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kwasjame/Downloads/"/>
    </mc:Choice>
  </mc:AlternateContent>
  <xr:revisionPtr revIDLastSave="0" documentId="13_ncr:1_{4664729B-E814-CA47-827F-BF6FEA9EF0D5}" xr6:coauthVersionLast="34" xr6:coauthVersionMax="34" xr10:uidLastSave="{00000000-0000-0000-0000-000000000000}"/>
  <bookViews>
    <workbookView xWindow="0" yWindow="460" windowWidth="25720" windowHeight="13840" xr2:uid="{00000000-000D-0000-FFFF-FFFF00000000}"/>
  </bookViews>
  <sheets>
    <sheet name="Receipts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2" i="1" l="1"/>
  <c r="B61" i="1"/>
</calcChain>
</file>

<file path=xl/sharedStrings.xml><?xml version="1.0" encoding="utf-8"?>
<sst xmlns="http://schemas.openxmlformats.org/spreadsheetml/2006/main" count="46" uniqueCount="46">
  <si>
    <t>May 2016</t>
  </si>
  <si>
    <t>Oregon Marijuana Tax Statistics: Accounting Information</t>
  </si>
  <si>
    <t>Month</t>
  </si>
  <si>
    <t>State Tax Received</t>
  </si>
  <si>
    <t>Local Tax Received</t>
  </si>
  <si>
    <t>Feb 2016</t>
  </si>
  <si>
    <t>Mar 2016</t>
  </si>
  <si>
    <t>Apr 2016</t>
  </si>
  <si>
    <t>Jul 2016</t>
  </si>
  <si>
    <t>Jun 2016</t>
  </si>
  <si>
    <t>Aug 2016</t>
  </si>
  <si>
    <t>Sep 2016</t>
  </si>
  <si>
    <t>Oct 2016</t>
  </si>
  <si>
    <t>Nov 2016</t>
  </si>
  <si>
    <t>Dec 2016</t>
  </si>
  <si>
    <t>Jan 2017</t>
  </si>
  <si>
    <t>Payments might have been made later than when they were due.</t>
  </si>
  <si>
    <t>Mar 2017</t>
  </si>
  <si>
    <t>Apr 2017</t>
  </si>
  <si>
    <t>May 2017</t>
  </si>
  <si>
    <t>FY16</t>
  </si>
  <si>
    <t>FY17</t>
  </si>
  <si>
    <t xml:space="preserve">Fiscal Year (July-June) State Totals: </t>
  </si>
  <si>
    <t>Actual state and local amounts will be known when quarterly tax returns are filed.</t>
  </si>
  <si>
    <t xml:space="preserve">Source: Oregon Department of Revenue Research Section </t>
  </si>
  <si>
    <t xml:space="preserve">of state and local taxes together. </t>
  </si>
  <si>
    <t>Liability is determined by a tax return.</t>
  </si>
  <si>
    <t>Amounts cannot be directly translated to sales made by businesses to consumers.</t>
  </si>
  <si>
    <t>Note 2: Amounts are payments made by businesses during the month, rather than tax liability.</t>
  </si>
  <si>
    <t>Jun 2017</t>
  </si>
  <si>
    <t>Jul 2017</t>
  </si>
  <si>
    <t>Aug 2017</t>
  </si>
  <si>
    <t>Feb '17*</t>
  </si>
  <si>
    <t>Sep 2017</t>
  </si>
  <si>
    <t>Oct 2017</t>
  </si>
  <si>
    <t>Nov 2017</t>
  </si>
  <si>
    <t>Dec 2017</t>
  </si>
  <si>
    <t>Jan 2018</t>
  </si>
  <si>
    <t>Feb 2018</t>
  </si>
  <si>
    <t>Mar 2018</t>
  </si>
  <si>
    <t>Apr 2018</t>
  </si>
  <si>
    <t>May 2018</t>
  </si>
  <si>
    <t>Date updated: June 21, 2018</t>
  </si>
  <si>
    <t>*Note: Starting February 2017, the split between state and local is estimated, due to the collection</t>
  </si>
  <si>
    <t>Local taxes collected by DOR first took effect during January 2017 and were due in February 2017.</t>
  </si>
  <si>
    <t>Retailers retain 2 percent of taxes collected to reimburse the cost of tax collection.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</si>
</sst>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164" fontId="0" fillId="0" borderId="0" xfId="0" applyNumberFormat="1"/>
    <xf numFmtId="164" fontId="2" fillId="0" borderId="0" xfId="1" applyNumberFormat="1" applyFont="1" applyFill="1" applyAlignment="1"/>
    <xf numFmtId="0" fontId="0" fillId="0" borderId="0" xfId="0" applyAlignment="1"/>
    <xf numFmtId="0" fontId="4" fillId="0" borderId="0" xfId="0" applyFont="1" applyAlignment="1">
      <alignment horizontal="right" wrapText="1"/>
    </xf>
    <xf numFmtId="0" fontId="4" fillId="0" borderId="0" xfId="0" applyFont="1"/>
    <xf numFmtId="164" fontId="0" fillId="0" borderId="0" xfId="0" applyNumberFormat="1" applyAlignment="1"/>
    <xf numFmtId="0" fontId="3" fillId="0" borderId="0" xfId="0" applyFont="1" applyAlignment="1">
      <alignment horizontal="center"/>
    </xf>
    <xf numFmtId="164" fontId="5" fillId="0" borderId="0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Marijuana</a:t>
            </a:r>
            <a:r>
              <a:rPr lang="en-US" baseline="0"/>
              <a:t> Tax Receipts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State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Receipts!$A$31:$A$58</c:f>
              <c:strCache>
                <c:ptCount val="28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'17*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</c:strCache>
            </c:strRef>
          </c:cat>
          <c:val>
            <c:numRef>
              <c:f>Receipts!$B$31:$B$58</c:f>
              <c:numCache>
                <c:formatCode>"$"#,##0</c:formatCode>
                <c:ptCount val="28"/>
                <c:pt idx="0">
                  <c:v>2484170</c:v>
                </c:pt>
                <c:pt idx="1">
                  <c:v>4358754</c:v>
                </c:pt>
                <c:pt idx="2">
                  <c:v>3735111</c:v>
                </c:pt>
                <c:pt idx="3">
                  <c:v>4339440</c:v>
                </c:pt>
                <c:pt idx="4">
                  <c:v>5735508</c:v>
                </c:pt>
                <c:pt idx="5">
                  <c:v>5533949</c:v>
                </c:pt>
                <c:pt idx="6">
                  <c:v>7345280.9999999991</c:v>
                </c:pt>
                <c:pt idx="7">
                  <c:v>6679584.5700000022</c:v>
                </c:pt>
                <c:pt idx="8">
                  <c:v>7831157.4300000034</c:v>
                </c:pt>
                <c:pt idx="9">
                  <c:v>6463877</c:v>
                </c:pt>
                <c:pt idx="10">
                  <c:v>5647600.4099999992</c:v>
                </c:pt>
                <c:pt idx="11">
                  <c:v>5261096</c:v>
                </c:pt>
                <c:pt idx="12">
                  <c:v>4509162.7284012679</c:v>
                </c:pt>
                <c:pt idx="13">
                  <c:v>4476031.8648079317</c:v>
                </c:pt>
                <c:pt idx="14">
                  <c:v>4484514.1503457204</c:v>
                </c:pt>
                <c:pt idx="15">
                  <c:v>5734618.1647010641</c:v>
                </c:pt>
                <c:pt idx="16">
                  <c:v>6297024.6753096273</c:v>
                </c:pt>
                <c:pt idx="17">
                  <c:v>5165585.3057057867</c:v>
                </c:pt>
                <c:pt idx="18">
                  <c:v>6771924.0597818289</c:v>
                </c:pt>
                <c:pt idx="19">
                  <c:v>6442786.3871669956</c:v>
                </c:pt>
                <c:pt idx="20">
                  <c:v>6217859.63228459</c:v>
                </c:pt>
                <c:pt idx="21">
                  <c:v>7044310.8378225164</c:v>
                </c:pt>
                <c:pt idx="22">
                  <c:v>6241331.7725283382</c:v>
                </c:pt>
                <c:pt idx="23">
                  <c:v>8001998.5073075388</c:v>
                </c:pt>
                <c:pt idx="24">
                  <c:v>6700854.9056854974</c:v>
                </c:pt>
                <c:pt idx="25">
                  <c:v>6768303.5602402911</c:v>
                </c:pt>
                <c:pt idx="26">
                  <c:v>7653882.2989787683</c:v>
                </c:pt>
                <c:pt idx="27">
                  <c:v>7783564.6433747485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C-D748-BA6C-A246661B36F5}"/>
            </c:ext>
          </c:extLst>
        </c:ser>
        <c:ser>
          <c:idx val="1"/>
          <c:order val="1"/>
          <c:tx>
            <c:v>Local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Receipts!$A$31:$A$58</c:f>
              <c:strCache>
                <c:ptCount val="28"/>
                <c:pt idx="0">
                  <c:v>Feb 2016</c:v>
                </c:pt>
                <c:pt idx="1">
                  <c:v>Mar 2016</c:v>
                </c:pt>
                <c:pt idx="2">
                  <c:v>Apr 2016</c:v>
                </c:pt>
                <c:pt idx="3">
                  <c:v>May 2016</c:v>
                </c:pt>
                <c:pt idx="4">
                  <c:v>Jun 2016</c:v>
                </c:pt>
                <c:pt idx="5">
                  <c:v>Jul 2016</c:v>
                </c:pt>
                <c:pt idx="6">
                  <c:v>Aug 2016</c:v>
                </c:pt>
                <c:pt idx="7">
                  <c:v>Sep 2016</c:v>
                </c:pt>
                <c:pt idx="8">
                  <c:v>Oct 2016</c:v>
                </c:pt>
                <c:pt idx="9">
                  <c:v>Nov 2016</c:v>
                </c:pt>
                <c:pt idx="10">
                  <c:v>Dec 2016</c:v>
                </c:pt>
                <c:pt idx="11">
                  <c:v>Jan 2017</c:v>
                </c:pt>
                <c:pt idx="12">
                  <c:v>Feb '17*</c:v>
                </c:pt>
                <c:pt idx="13">
                  <c:v>Mar 2017</c:v>
                </c:pt>
                <c:pt idx="14">
                  <c:v>Apr 2017</c:v>
                </c:pt>
                <c:pt idx="15">
                  <c:v>May 2017</c:v>
                </c:pt>
                <c:pt idx="16">
                  <c:v>Jun 2017</c:v>
                </c:pt>
                <c:pt idx="17">
                  <c:v>Jul 2017</c:v>
                </c:pt>
                <c:pt idx="18">
                  <c:v>Aug 2017</c:v>
                </c:pt>
                <c:pt idx="19">
                  <c:v>Sep 2017</c:v>
                </c:pt>
                <c:pt idx="20">
                  <c:v>Oct 2017</c:v>
                </c:pt>
                <c:pt idx="21">
                  <c:v>Nov 2017</c:v>
                </c:pt>
                <c:pt idx="22">
                  <c:v>Dec 2017</c:v>
                </c:pt>
                <c:pt idx="23">
                  <c:v>Jan 2018</c:v>
                </c:pt>
                <c:pt idx="24">
                  <c:v>Feb 2018</c:v>
                </c:pt>
                <c:pt idx="25">
                  <c:v>Mar 2018</c:v>
                </c:pt>
                <c:pt idx="26">
                  <c:v>Apr 2018</c:v>
                </c:pt>
                <c:pt idx="27">
                  <c:v>May 2018</c:v>
                </c:pt>
              </c:strCache>
            </c:strRef>
          </c:cat>
          <c:val>
            <c:numRef>
              <c:f>Receipts!$C$31:$C$58</c:f>
              <c:numCache>
                <c:formatCode>"$"#,##0</c:formatCode>
                <c:ptCount val="28"/>
                <c:pt idx="12">
                  <c:v>682601.14159873058</c:v>
                </c:pt>
                <c:pt idx="13">
                  <c:v>705926.78519205854</c:v>
                </c:pt>
                <c:pt idx="14">
                  <c:v>685288.93965428334</c:v>
                </c:pt>
                <c:pt idx="15">
                  <c:v>903168.99529893452</c:v>
                </c:pt>
                <c:pt idx="16">
                  <c:v>980297.18469036079</c:v>
                </c:pt>
                <c:pt idx="17">
                  <c:v>778483.96429423033</c:v>
                </c:pt>
                <c:pt idx="18">
                  <c:v>1056063.8202181696</c:v>
                </c:pt>
                <c:pt idx="19">
                  <c:v>1002239.7728330008</c:v>
                </c:pt>
                <c:pt idx="20">
                  <c:v>1003269.0777154077</c:v>
                </c:pt>
                <c:pt idx="21">
                  <c:v>1065974.8621774863</c:v>
                </c:pt>
                <c:pt idx="22">
                  <c:v>935358.37747165642</c:v>
                </c:pt>
                <c:pt idx="23">
                  <c:v>1281581.3626924625</c:v>
                </c:pt>
                <c:pt idx="24">
                  <c:v>1007936.4143145054</c:v>
                </c:pt>
                <c:pt idx="25">
                  <c:v>1071102.2997597051</c:v>
                </c:pt>
                <c:pt idx="26">
                  <c:v>1215050.1610212324</c:v>
                </c:pt>
                <c:pt idx="27">
                  <c:v>1217778.3566252517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C-D748-BA6C-A246661B3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541256"/>
        <c:axId val="169541648"/>
      </c:lineChart>
      <c:catAx>
        <c:axId val="16954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41648"/>
        <c:crosses val="autoZero"/>
        <c:auto val="0"/>
        <c:lblAlgn val="ctr"/>
        <c:lblOffset val="100"/>
        <c:tickLblSkip val="2"/>
        <c:noMultiLvlLbl val="0"/>
      </c:catAx>
      <c:valAx>
        <c:axId val="16954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541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219076</xdr:rowOff>
    </xdr:from>
    <xdr:to>
      <xdr:col>7</xdr:col>
      <xdr:colOff>466725</xdr:colOff>
      <xdr:row>17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0.01228</cdr:x>
      <cdr:y>0.92821</cdr:y>
    </cdr:from>
    <cdr:to>
      <cdr:x>0.31336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087" y="3509963"/>
          <a:ext cx="1595437" cy="27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0.92821</cdr:y>
    </cdr:from>
    <cdr:to>
      <cdr:x>0.29359</cdr:x>
      <cdr:y>0.9979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3509962"/>
          <a:ext cx="1555751" cy="263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Source: Dept. of Revenue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showGridLines="0" tabSelected="1" topLeftCell="A42" zoomScaleNormal="100" workbookViewId="0">
      <selection activeCell="M59" sqref="M59"/>
    </sheetView>
  </sheetViews>
  <sheetFormatPr baseColWidth="10" defaultColWidth="8.83203125" defaultRowHeight="15" x14ac:dyDescent="0.2"/>
  <cols>
    <col min="1" max="1" width="11.33203125" customWidth="1"/>
    <col min="2" max="2" width="12.5" customWidth="1"/>
    <col min="3" max="3" width="13.33203125" customWidth="1"/>
    <col min="12" max="12" width="12.1640625" customWidth="1"/>
    <col min="13" max="13" width="12.5" customWidth="1"/>
    <col min="14" max="14" width="13.83203125" customWidth="1"/>
    <col min="19" max="19" width="14.5" customWidth="1"/>
  </cols>
  <sheetData>
    <row r="1" spans="1:8" ht="19" x14ac:dyDescent="0.25">
      <c r="A1" s="10" t="s">
        <v>1</v>
      </c>
      <c r="B1" s="10"/>
      <c r="C1" s="10"/>
      <c r="D1" s="10"/>
      <c r="E1" s="10"/>
      <c r="F1" s="10"/>
      <c r="G1" s="10"/>
      <c r="H1" s="10"/>
    </row>
    <row r="2" spans="1:8" ht="19" x14ac:dyDescent="0.25">
      <c r="A2" s="8"/>
      <c r="B2" s="8"/>
      <c r="C2" s="8"/>
      <c r="D2" s="8"/>
      <c r="E2" s="8"/>
      <c r="F2" s="8"/>
      <c r="G2" s="8"/>
      <c r="H2" s="8"/>
    </row>
    <row r="3" spans="1:8" ht="19" x14ac:dyDescent="0.25">
      <c r="A3" s="8"/>
      <c r="B3" s="8"/>
      <c r="C3" s="8"/>
      <c r="D3" s="8"/>
      <c r="E3" s="8"/>
      <c r="F3" s="8"/>
      <c r="G3" s="8"/>
      <c r="H3" s="8"/>
    </row>
    <row r="4" spans="1:8" ht="19" x14ac:dyDescent="0.25">
      <c r="A4" s="8"/>
      <c r="B4" s="8"/>
      <c r="C4" s="8"/>
      <c r="D4" s="8"/>
      <c r="E4" s="8"/>
      <c r="F4" s="8"/>
      <c r="G4" s="8"/>
      <c r="H4" s="8"/>
    </row>
    <row r="5" spans="1:8" ht="19" x14ac:dyDescent="0.25">
      <c r="A5" s="8"/>
      <c r="B5" s="8"/>
      <c r="C5" s="8"/>
      <c r="D5" s="8"/>
      <c r="E5" s="8"/>
      <c r="F5" s="8"/>
      <c r="G5" s="8"/>
      <c r="H5" s="8"/>
    </row>
    <row r="6" spans="1:8" ht="19" x14ac:dyDescent="0.25">
      <c r="A6" s="8"/>
      <c r="B6" s="8"/>
      <c r="C6" s="8"/>
      <c r="D6" s="8"/>
      <c r="E6" s="8"/>
      <c r="F6" s="8"/>
      <c r="G6" s="8"/>
      <c r="H6" s="8"/>
    </row>
    <row r="7" spans="1:8" ht="19" x14ac:dyDescent="0.25">
      <c r="A7" s="8"/>
      <c r="B7" s="8"/>
      <c r="C7" s="8"/>
      <c r="D7" s="8"/>
      <c r="E7" s="8"/>
      <c r="F7" s="8"/>
      <c r="G7" s="8"/>
      <c r="H7" s="8"/>
    </row>
    <row r="8" spans="1:8" ht="19" x14ac:dyDescent="0.25">
      <c r="A8" s="8"/>
      <c r="B8" s="8"/>
      <c r="C8" s="8"/>
      <c r="D8" s="8"/>
      <c r="E8" s="8"/>
      <c r="F8" s="8"/>
      <c r="G8" s="8"/>
      <c r="H8" s="8"/>
    </row>
    <row r="9" spans="1:8" ht="19" x14ac:dyDescent="0.25">
      <c r="A9" s="8"/>
      <c r="B9" s="8"/>
      <c r="C9" s="8"/>
      <c r="D9" s="8"/>
      <c r="E9" s="8"/>
      <c r="F9" s="8"/>
      <c r="G9" s="8"/>
      <c r="H9" s="8"/>
    </row>
    <row r="10" spans="1:8" ht="19" x14ac:dyDescent="0.25">
      <c r="A10" s="8"/>
      <c r="B10" s="8"/>
      <c r="C10" s="8"/>
      <c r="D10" s="8"/>
      <c r="E10" s="8"/>
      <c r="F10" s="8"/>
      <c r="G10" s="8"/>
      <c r="H10" s="8"/>
    </row>
    <row r="11" spans="1:8" ht="19" x14ac:dyDescent="0.25">
      <c r="A11" s="8"/>
      <c r="B11" s="8"/>
      <c r="C11" s="8"/>
      <c r="D11" s="8"/>
      <c r="E11" s="8"/>
      <c r="F11" s="8"/>
      <c r="G11" s="8"/>
      <c r="H11" s="8"/>
    </row>
    <row r="12" spans="1:8" ht="19" x14ac:dyDescent="0.25">
      <c r="A12" s="8"/>
      <c r="B12" s="8"/>
      <c r="C12" s="8"/>
      <c r="D12" s="8"/>
      <c r="E12" s="8"/>
      <c r="F12" s="8"/>
      <c r="G12" s="8"/>
      <c r="H12" s="8"/>
    </row>
    <row r="13" spans="1:8" ht="19" x14ac:dyDescent="0.25">
      <c r="A13" s="8"/>
      <c r="B13" s="8"/>
      <c r="C13" s="8"/>
      <c r="D13" s="8"/>
      <c r="E13" s="8"/>
      <c r="F13" s="8"/>
      <c r="G13" s="8"/>
      <c r="H13" s="8"/>
    </row>
    <row r="14" spans="1:8" ht="19" x14ac:dyDescent="0.25">
      <c r="A14" s="8"/>
      <c r="B14" s="8"/>
      <c r="C14" s="8"/>
      <c r="D14" s="8"/>
      <c r="E14" s="8"/>
      <c r="F14" s="8"/>
      <c r="G14" s="8"/>
      <c r="H14" s="8"/>
    </row>
    <row r="15" spans="1:8" ht="19" x14ac:dyDescent="0.25">
      <c r="A15" s="8"/>
      <c r="B15" s="8"/>
      <c r="C15" s="8"/>
      <c r="D15" s="8"/>
      <c r="E15" s="8"/>
      <c r="F15" s="8"/>
      <c r="G15" s="8"/>
      <c r="H15" s="8"/>
    </row>
    <row r="16" spans="1:8" ht="19" x14ac:dyDescent="0.25">
      <c r="A16" s="8"/>
      <c r="B16" s="8"/>
      <c r="C16" s="8"/>
      <c r="D16" s="8"/>
      <c r="E16" s="8"/>
      <c r="F16" s="8"/>
      <c r="G16" s="8"/>
      <c r="H16" s="8"/>
    </row>
    <row r="17" spans="1:8" ht="19" x14ac:dyDescent="0.25">
      <c r="A17" s="8"/>
      <c r="B17" s="8"/>
      <c r="C17" s="8"/>
      <c r="D17" s="8"/>
      <c r="E17" s="8"/>
      <c r="F17" s="8"/>
      <c r="G17" s="8"/>
      <c r="H17" s="8"/>
    </row>
    <row r="18" spans="1:8" ht="19" x14ac:dyDescent="0.25">
      <c r="A18" s="8"/>
      <c r="B18" s="8"/>
      <c r="C18" s="8"/>
      <c r="D18" s="8"/>
      <c r="E18" s="8"/>
      <c r="F18" s="8"/>
      <c r="G18" s="8"/>
      <c r="H18" s="8"/>
    </row>
    <row r="19" spans="1:8" x14ac:dyDescent="0.2">
      <c r="A19" t="s">
        <v>43</v>
      </c>
    </row>
    <row r="20" spans="1:8" x14ac:dyDescent="0.2">
      <c r="A20" t="s">
        <v>25</v>
      </c>
    </row>
    <row r="21" spans="1:8" x14ac:dyDescent="0.2">
      <c r="A21" t="s">
        <v>44</v>
      </c>
    </row>
    <row r="22" spans="1:8" x14ac:dyDescent="0.2">
      <c r="A22" t="s">
        <v>23</v>
      </c>
    </row>
    <row r="24" spans="1:8" x14ac:dyDescent="0.2">
      <c r="A24" s="4" t="s">
        <v>28</v>
      </c>
    </row>
    <row r="25" spans="1:8" x14ac:dyDescent="0.2">
      <c r="A25" s="4" t="s">
        <v>26</v>
      </c>
    </row>
    <row r="26" spans="1:8" x14ac:dyDescent="0.2">
      <c r="A26" t="s">
        <v>27</v>
      </c>
    </row>
    <row r="27" spans="1:8" x14ac:dyDescent="0.2">
      <c r="A27" t="s">
        <v>45</v>
      </c>
    </row>
    <row r="28" spans="1:8" x14ac:dyDescent="0.2">
      <c r="A28" t="s">
        <v>16</v>
      </c>
    </row>
    <row r="30" spans="1:8" ht="30" x14ac:dyDescent="0.2">
      <c r="A30" s="6" t="s">
        <v>2</v>
      </c>
      <c r="B30" s="5" t="s">
        <v>3</v>
      </c>
      <c r="C30" s="5" t="s">
        <v>4</v>
      </c>
    </row>
    <row r="31" spans="1:8" x14ac:dyDescent="0.2">
      <c r="A31" s="1" t="s">
        <v>5</v>
      </c>
      <c r="B31" s="2">
        <v>2484170</v>
      </c>
      <c r="C31" s="2"/>
    </row>
    <row r="32" spans="1:8" x14ac:dyDescent="0.2">
      <c r="A32" s="1" t="s">
        <v>6</v>
      </c>
      <c r="B32" s="2">
        <v>4358754</v>
      </c>
      <c r="C32" s="2"/>
    </row>
    <row r="33" spans="1:3" x14ac:dyDescent="0.2">
      <c r="A33" s="1" t="s">
        <v>7</v>
      </c>
      <c r="B33" s="2">
        <v>3735111</v>
      </c>
      <c r="C33" s="2"/>
    </row>
    <row r="34" spans="1:3" x14ac:dyDescent="0.2">
      <c r="A34" s="1" t="s">
        <v>0</v>
      </c>
      <c r="B34" s="2">
        <v>4339440</v>
      </c>
      <c r="C34" s="2"/>
    </row>
    <row r="35" spans="1:3" x14ac:dyDescent="0.2">
      <c r="A35" s="1" t="s">
        <v>9</v>
      </c>
      <c r="B35" s="2">
        <v>5735508</v>
      </c>
      <c r="C35" s="2"/>
    </row>
    <row r="36" spans="1:3" x14ac:dyDescent="0.2">
      <c r="A36" s="1" t="s">
        <v>8</v>
      </c>
      <c r="B36" s="2">
        <v>5533949</v>
      </c>
      <c r="C36" s="2"/>
    </row>
    <row r="37" spans="1:3" x14ac:dyDescent="0.2">
      <c r="A37" s="1" t="s">
        <v>10</v>
      </c>
      <c r="B37" s="2">
        <v>7345280.9999999991</v>
      </c>
      <c r="C37" s="2"/>
    </row>
    <row r="38" spans="1:3" x14ac:dyDescent="0.2">
      <c r="A38" s="1" t="s">
        <v>11</v>
      </c>
      <c r="B38" s="2">
        <v>6679584.5700000022</v>
      </c>
      <c r="C38" s="2"/>
    </row>
    <row r="39" spans="1:3" x14ac:dyDescent="0.2">
      <c r="A39" s="1" t="s">
        <v>12</v>
      </c>
      <c r="B39" s="2">
        <v>7831157.4300000034</v>
      </c>
      <c r="C39" s="2"/>
    </row>
    <row r="40" spans="1:3" x14ac:dyDescent="0.2">
      <c r="A40" s="1" t="s">
        <v>13</v>
      </c>
      <c r="B40" s="2">
        <v>6463877</v>
      </c>
      <c r="C40" s="2"/>
    </row>
    <row r="41" spans="1:3" x14ac:dyDescent="0.2">
      <c r="A41" s="1" t="s">
        <v>14</v>
      </c>
      <c r="B41" s="2">
        <v>5647600.4099999992</v>
      </c>
      <c r="C41" s="2"/>
    </row>
    <row r="42" spans="1:3" x14ac:dyDescent="0.2">
      <c r="A42" s="1" t="s">
        <v>15</v>
      </c>
      <c r="B42" s="3">
        <v>5261096</v>
      </c>
      <c r="C42" s="3"/>
    </row>
    <row r="43" spans="1:3" x14ac:dyDescent="0.2">
      <c r="A43" s="1" t="s">
        <v>32</v>
      </c>
      <c r="B43" s="7">
        <v>4509162.7284012679</v>
      </c>
      <c r="C43" s="2">
        <v>682601.14159873058</v>
      </c>
    </row>
    <row r="44" spans="1:3" x14ac:dyDescent="0.2">
      <c r="A44" s="1" t="s">
        <v>17</v>
      </c>
      <c r="B44" s="7">
        <v>4476031.8648079317</v>
      </c>
      <c r="C44" s="2">
        <v>705926.78519205854</v>
      </c>
    </row>
    <row r="45" spans="1:3" x14ac:dyDescent="0.2">
      <c r="A45" s="1" t="s">
        <v>18</v>
      </c>
      <c r="B45" s="2">
        <v>4484514.1503457204</v>
      </c>
      <c r="C45" s="2">
        <v>685288.93965428334</v>
      </c>
    </row>
    <row r="46" spans="1:3" x14ac:dyDescent="0.2">
      <c r="A46" s="1" t="s">
        <v>19</v>
      </c>
      <c r="B46" s="2">
        <v>5734618.1647010641</v>
      </c>
      <c r="C46" s="2">
        <v>903168.99529893452</v>
      </c>
    </row>
    <row r="47" spans="1:3" x14ac:dyDescent="0.2">
      <c r="A47" s="1" t="s">
        <v>29</v>
      </c>
      <c r="B47" s="9">
        <v>6297024.6753096273</v>
      </c>
      <c r="C47" s="9">
        <v>980297.18469036079</v>
      </c>
    </row>
    <row r="48" spans="1:3" x14ac:dyDescent="0.2">
      <c r="A48" s="1" t="s">
        <v>30</v>
      </c>
      <c r="B48" s="9">
        <v>5165585.3057057867</v>
      </c>
      <c r="C48" s="9">
        <v>778483.96429423033</v>
      </c>
    </row>
    <row r="49" spans="1:3" x14ac:dyDescent="0.2">
      <c r="A49" s="1" t="s">
        <v>31</v>
      </c>
      <c r="B49" s="9">
        <v>6771924.0597818289</v>
      </c>
      <c r="C49" s="9">
        <v>1056063.8202181696</v>
      </c>
    </row>
    <row r="50" spans="1:3" x14ac:dyDescent="0.2">
      <c r="A50" s="1" t="s">
        <v>33</v>
      </c>
      <c r="B50" s="9">
        <v>6442786.3871669956</v>
      </c>
      <c r="C50" s="9">
        <v>1002239.7728330008</v>
      </c>
    </row>
    <row r="51" spans="1:3" x14ac:dyDescent="0.2">
      <c r="A51" s="1" t="s">
        <v>34</v>
      </c>
      <c r="B51" s="9">
        <v>6217859.63228459</v>
      </c>
      <c r="C51" s="9">
        <v>1003269.0777154077</v>
      </c>
    </row>
    <row r="52" spans="1:3" x14ac:dyDescent="0.2">
      <c r="A52" s="1" t="s">
        <v>35</v>
      </c>
      <c r="B52" s="9">
        <v>7044310.8378225164</v>
      </c>
      <c r="C52" s="9">
        <v>1065974.8621774863</v>
      </c>
    </row>
    <row r="53" spans="1:3" x14ac:dyDescent="0.2">
      <c r="A53" s="1" t="s">
        <v>36</v>
      </c>
      <c r="B53" s="9">
        <v>6241331.7725283382</v>
      </c>
      <c r="C53" s="9">
        <v>935358.37747165642</v>
      </c>
    </row>
    <row r="54" spans="1:3" x14ac:dyDescent="0.2">
      <c r="A54" s="1" t="s">
        <v>37</v>
      </c>
      <c r="B54" s="9">
        <v>8001998.5073075388</v>
      </c>
      <c r="C54" s="9">
        <v>1281581.3626924625</v>
      </c>
    </row>
    <row r="55" spans="1:3" x14ac:dyDescent="0.2">
      <c r="A55" s="1" t="s">
        <v>38</v>
      </c>
      <c r="B55" s="9">
        <v>6700854.9056854974</v>
      </c>
      <c r="C55" s="9">
        <v>1007936.4143145054</v>
      </c>
    </row>
    <row r="56" spans="1:3" x14ac:dyDescent="0.2">
      <c r="A56" s="1" t="s">
        <v>39</v>
      </c>
      <c r="B56" s="9">
        <v>6768303.5602402911</v>
      </c>
      <c r="C56" s="9">
        <v>1071102.2997597051</v>
      </c>
    </row>
    <row r="57" spans="1:3" x14ac:dyDescent="0.2">
      <c r="A57" s="1" t="s">
        <v>40</v>
      </c>
      <c r="B57" s="9">
        <v>7653882.2989787683</v>
      </c>
      <c r="C57" s="9">
        <v>1215050.1610212324</v>
      </c>
    </row>
    <row r="58" spans="1:3" x14ac:dyDescent="0.2">
      <c r="A58" s="1" t="s">
        <v>41</v>
      </c>
      <c r="B58" s="9">
        <v>7783564.6433747485</v>
      </c>
      <c r="C58" s="9">
        <v>1217778.3566252517</v>
      </c>
    </row>
    <row r="59" spans="1:3" x14ac:dyDescent="0.2">
      <c r="A59" s="1"/>
      <c r="B59" s="2"/>
      <c r="C59" s="2"/>
    </row>
    <row r="60" spans="1:3" x14ac:dyDescent="0.2">
      <c r="A60" s="1" t="s">
        <v>22</v>
      </c>
    </row>
    <row r="61" spans="1:3" x14ac:dyDescent="0.2">
      <c r="A61" s="1" t="s">
        <v>20</v>
      </c>
      <c r="B61" s="2">
        <f>SUM(B31:B35)</f>
        <v>20652983</v>
      </c>
    </row>
    <row r="62" spans="1:3" x14ac:dyDescent="0.2">
      <c r="A62" s="1" t="s">
        <v>21</v>
      </c>
      <c r="B62" s="2">
        <f>SUM(B36:B47)</f>
        <v>70263896.993565604</v>
      </c>
    </row>
    <row r="64" spans="1:3" x14ac:dyDescent="0.2">
      <c r="A64" t="s">
        <v>24</v>
      </c>
    </row>
    <row r="65" spans="1:1" x14ac:dyDescent="0.2">
      <c r="A65" t="s">
        <v>42</v>
      </c>
    </row>
  </sheetData>
  <mergeCells count="1">
    <mergeCell ref="A1:H1"/>
  </mergeCells>
  <pageMargins left="0.7" right="0.7" top="0.75" bottom="0.75" header="0.3" footer="0.3"/>
  <pageSetup orientation="portrait" r:id="rId1"/>
  <ignoredErrors>
    <ignoredError sqref="B61:B6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0743DE98E613409FC372434AD953BE" ma:contentTypeVersion="3" ma:contentTypeDescription="Create a new document." ma:contentTypeScope="" ma:versionID="ce36907ac46faa90e4d52fa618c20c98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e731a2fde6f5e23c6a6af9cae464408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9AEF4A-3A7B-45ED-837A-A69C85C587F0}"/>
</file>

<file path=customXml/itemProps2.xml><?xml version="1.0" encoding="utf-8"?>
<ds:datastoreItem xmlns:ds="http://schemas.openxmlformats.org/officeDocument/2006/customXml" ds:itemID="{7D469842-4185-43E5-8034-AE4809398FEC}"/>
</file>

<file path=customXml/itemProps3.xml><?xml version="1.0" encoding="utf-8"?>
<ds:datastoreItem xmlns:ds="http://schemas.openxmlformats.org/officeDocument/2006/customXml" ds:itemID="{2BE58BFD-E2B2-4D21-8CC2-BA8703656F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chricoll</dc:creator>
  <cp:lastModifiedBy>Microsoft Office User</cp:lastModifiedBy>
  <cp:lastPrinted>2017-10-17T23:43:09Z</cp:lastPrinted>
  <dcterms:created xsi:type="dcterms:W3CDTF">2017-02-14T00:56:43Z</dcterms:created>
  <dcterms:modified xsi:type="dcterms:W3CDTF">2018-06-21T21:15:18Z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0x0101008A0743DE98E613409FC372434AD953BE</vt:lpwstr>
  </property>
</Properties>
</file>