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740" yWindow="1860" windowWidth="12084" windowHeight="7548"/>
  </bookViews>
  <sheets>
    <sheet name="Sheet1" sheetId="1" r:id="rId1"/>
    <sheet name="Sheet2" sheetId="2" r:id="rId2"/>
    <sheet name="Sheet3" sheetId="3" r:id="rId3"/>
  </sheets>
  <definedNames>
    <definedName name="_xlnm.Print_Area" localSheetId="0">Sheet1!$A$1:$M$91</definedName>
    <definedName name="_xlnm.Print_Titles" localSheetId="0">Sheet1!$8:$8</definedName>
  </definedNames>
  <calcPr calcId="145621" fullCalcOnLoad="1"/>
</workbook>
</file>

<file path=xl/calcChain.xml><?xml version="1.0" encoding="utf-8"?>
<calcChain xmlns="http://schemas.openxmlformats.org/spreadsheetml/2006/main">
  <c r="L12" i="1" l="1"/>
  <c r="L13" i="1"/>
  <c r="L11" i="1"/>
  <c r="L18" i="1"/>
  <c r="L9" i="1"/>
  <c r="L10" i="1"/>
  <c r="L87" i="1"/>
  <c r="L51" i="1"/>
  <c r="L71" i="1"/>
  <c r="L72" i="1"/>
  <c r="L53" i="1"/>
  <c r="L54" i="1"/>
  <c r="L89" i="1"/>
  <c r="L90" i="1"/>
  <c r="L74" i="1"/>
  <c r="L75" i="1"/>
  <c r="L76" i="1"/>
  <c r="L77" i="1"/>
  <c r="L78" i="1"/>
  <c r="L79" i="1"/>
  <c r="L80" i="1"/>
  <c r="L81" i="1"/>
  <c r="L83" i="1"/>
  <c r="L84" i="1"/>
  <c r="L85" i="1"/>
  <c r="L86" i="1"/>
  <c r="L88" i="1"/>
  <c r="K82" i="1"/>
  <c r="K91" i="1"/>
  <c r="L65" i="1"/>
  <c r="L66" i="1"/>
  <c r="L67" i="1"/>
  <c r="L68" i="1"/>
  <c r="L69" i="1"/>
  <c r="L70" i="1"/>
  <c r="L73" i="1"/>
  <c r="K73" i="1"/>
  <c r="L56" i="1"/>
  <c r="L57" i="1"/>
  <c r="L58" i="1"/>
  <c r="L59" i="1"/>
  <c r="L60" i="1"/>
  <c r="L61" i="1"/>
  <c r="L62" i="1"/>
  <c r="L63" i="1"/>
  <c r="K64" i="1"/>
  <c r="L38" i="1"/>
  <c r="L39" i="1"/>
  <c r="L46" i="1"/>
  <c r="L55" i="1"/>
  <c r="L40" i="1"/>
  <c r="L41" i="1"/>
  <c r="L42" i="1"/>
  <c r="L43" i="1"/>
  <c r="L44" i="1"/>
  <c r="L45" i="1"/>
  <c r="L47" i="1"/>
  <c r="L48" i="1"/>
  <c r="L49" i="1"/>
  <c r="L50" i="1"/>
  <c r="L52" i="1"/>
  <c r="K46" i="1"/>
  <c r="K55" i="1"/>
  <c r="L29" i="1"/>
  <c r="L30" i="1"/>
  <c r="L31" i="1"/>
  <c r="L32" i="1"/>
  <c r="L33" i="1"/>
  <c r="L34" i="1"/>
  <c r="K37" i="1"/>
  <c r="L20" i="1"/>
  <c r="L21" i="1"/>
  <c r="L22" i="1"/>
  <c r="L23" i="1"/>
  <c r="L24" i="1"/>
  <c r="L25" i="1"/>
  <c r="L26" i="1"/>
  <c r="L27" i="1"/>
  <c r="K28" i="1"/>
  <c r="K18" i="1"/>
  <c r="L37" i="1"/>
  <c r="L28" i="1"/>
  <c r="L64" i="1"/>
  <c r="L82" i="1"/>
  <c r="L91" i="1"/>
</calcChain>
</file>

<file path=xl/comments1.xml><?xml version="1.0" encoding="utf-8"?>
<comments xmlns="http://schemas.openxmlformats.org/spreadsheetml/2006/main">
  <authors>
    <author>Kim Rice</author>
  </authors>
  <commentList>
    <comment ref="D8" authorId="0">
      <text>
        <r>
          <rPr>
            <b/>
            <sz val="8"/>
            <color indexed="81"/>
            <rFont val="Tahoma"/>
          </rPr>
          <t>Kim Rice:</t>
        </r>
        <r>
          <rPr>
            <sz val="8"/>
            <color indexed="81"/>
            <rFont val="Tahoma"/>
          </rPr>
          <t xml:space="preserve">
Capacity Summary Requirements/Format:
The Capacity Summary must show the current and projected project assignments (include project names, project start and end dates) of Project Managers and other key personnel (include names/classifications) that your firm proposes to work on the pending LPA project assignment.  
Submit this form electronically in MS Excel spreadsheet.
Non-submittal or submittal after the established deadline is non-responsive and will not be considered for the assignment.</t>
        </r>
      </text>
    </comment>
    <comment ref="K8" authorId="0">
      <text>
        <r>
          <rPr>
            <sz val="8"/>
            <color indexed="81"/>
            <rFont val="Tahoma"/>
          </rPr>
          <t xml:space="preserve">
The matrix must show approximate hours committed for each person for each project(s) they are currently working on or expected to work on (for ODOT or other clients) for the next six (6) month period. Hours committed for staff should be based on the hourly breakdown and cost estimate submitted for the respective projects. Identify premium time and high priority (rush) projects.</t>
        </r>
      </text>
    </comment>
  </commentList>
</comments>
</file>

<file path=xl/sharedStrings.xml><?xml version="1.0" encoding="utf-8"?>
<sst xmlns="http://schemas.openxmlformats.org/spreadsheetml/2006/main" count="70" uniqueCount="46">
  <si>
    <t>Classification</t>
  </si>
  <si>
    <t>Name of Firm:________________________________________</t>
  </si>
  <si>
    <t>Region #_____</t>
  </si>
  <si>
    <t>CAPACITY SUMMARY FOR PROJECT MANAGER &amp; OTHER KEY PERSONNEL</t>
  </si>
  <si>
    <t xml:space="preserve">*Committed hours for the next 6 months  </t>
  </si>
  <si>
    <t>PM</t>
  </si>
  <si>
    <t>Role on Current and Projected Assignments</t>
  </si>
  <si>
    <t>Engineer 6</t>
  </si>
  <si>
    <t>ODOT: Project Name</t>
  </si>
  <si>
    <t>Portland: Project Name</t>
  </si>
  <si>
    <t>Washington County: Project Name</t>
  </si>
  <si>
    <t>Project Engineer</t>
  </si>
  <si>
    <t>QA/QC</t>
  </si>
  <si>
    <t>Engineer 7</t>
  </si>
  <si>
    <t>Dave Jones</t>
  </si>
  <si>
    <t>Joe Smith</t>
  </si>
  <si>
    <t>Forestry: Project Name</t>
  </si>
  <si>
    <t xml:space="preserve">Percent Committed </t>
  </si>
  <si>
    <t>John Henry</t>
  </si>
  <si>
    <t>Parks and Rec: Project Name</t>
  </si>
  <si>
    <t>Lincoln City: Project Name</t>
  </si>
  <si>
    <t>Total</t>
  </si>
  <si>
    <t>Bridge eng.</t>
  </si>
  <si>
    <t>Roadway eng</t>
  </si>
  <si>
    <t>Y</t>
  </si>
  <si>
    <t>N</t>
  </si>
  <si>
    <t>PM Total</t>
  </si>
  <si>
    <t>Name (of PM)</t>
  </si>
  <si>
    <t>(OTHER KEY STAFF)</t>
  </si>
  <si>
    <t>This Summary is for Project Name:_________________________________</t>
  </si>
  <si>
    <t>Value of Consultant Contract</t>
  </si>
  <si>
    <t>NTP Date</t>
  </si>
  <si>
    <t>PE</t>
  </si>
  <si>
    <t>CE</t>
  </si>
  <si>
    <t>143K</t>
  </si>
  <si>
    <t>116K</t>
  </si>
  <si>
    <t>91K</t>
  </si>
  <si>
    <t>183K</t>
  </si>
  <si>
    <t>251K</t>
  </si>
  <si>
    <t>PE-CE Phase</t>
  </si>
  <si>
    <t>Approx. Completion Date</t>
  </si>
  <si>
    <t xml:space="preserve"> Project on Schedule (Y/N)</t>
  </si>
  <si>
    <t>Current and Projected  Assignments 
(public &amp; private)</t>
  </si>
  <si>
    <r>
      <t xml:space="preserve">Include information for Project Manager (PM) and other Key Personnel (as may be indicated in the evaluation criteria of the solicitation document) that will be used for the duration of project referenced above. Committed hours for staff for other projects should be based on the hourly breakdown and cost estimates submitted for the respective projects.                                                                                                                                                                                                      </t>
    </r>
    <r>
      <rPr>
        <sz val="9"/>
        <rFont val="Arial"/>
        <family val="2"/>
      </rPr>
      <t xml:space="preserve">                                                                                                    
1. Only list PM and other Key Personnel that will be needed for the project referenced above (or as may be specified in the solicitation document). It is not necessary to list all staff that will be working on the project.                                                                                                                                                                                                                                      
2. * 100% capacity w/o premium time for 6 months = 885 hours (1040 less 15%; typical non-billable hours for vacation, holidays, sick leave and administrative time).</t>
    </r>
  </si>
  <si>
    <t>Identify issues which may affect individual's ability to perform the services under the WOC. Indicate if a current project is high-priority/rush. If project is behind schedule, provide brief explanation.</t>
  </si>
  <si>
    <t>Role on this Proposed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</si>
</sst>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9" x14ac:knownFonts="1">
    <font>
      <sz val="10"/>
      <name val="Arial"/>
    </font>
    <font>
      <sz val="8"/>
      <name val="Arial"/>
    </font>
    <font>
      <b/>
      <sz val="10"/>
      <name val="Arial"/>
      <family val="2"/>
    </font>
    <font>
      <sz val="8"/>
      <color indexed="81"/>
      <name val="Tahoma"/>
    </font>
    <font>
      <b/>
      <sz val="8"/>
      <color indexed="81"/>
      <name val="Tahoma"/>
    </font>
    <font>
      <sz val="9"/>
      <name val="Arial"/>
      <family val="2"/>
    </font>
    <font>
      <b/>
      <sz val="9"/>
      <name val="Arial"/>
      <family val="2"/>
    </font>
    <font>
      <b/>
      <sz val="12"/>
      <name val="Arial"/>
      <family val="2"/>
    </font>
    <font>
      <b/>
      <sz val="11"/>
      <name val="Arial"/>
      <family val="2"/>
    </font>
  </fonts>
  <fills count="6">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0" borderId="0" xfId="0" applyAlignment="1">
      <alignment wrapText="1"/>
    </xf>
    <xf numFmtId="0" fontId="0" fillId="0" borderId="0" xfId="0" applyAlignment="1">
      <alignment horizontal="center" wrapText="1"/>
    </xf>
    <xf numFmtId="0" fontId="2" fillId="0" borderId="0" xfId="0" applyFont="1" applyAlignment="1">
      <alignment horizontal="center" wrapText="1"/>
    </xf>
    <xf numFmtId="0" fontId="2" fillId="0" borderId="0" xfId="0" applyFont="1" applyAlignment="1">
      <alignment horizontal="left" wrapText="1"/>
    </xf>
    <xf numFmtId="0" fontId="0" fillId="0" borderId="1" xfId="0" applyBorder="1" applyAlignment="1">
      <alignment wrapText="1"/>
    </xf>
    <xf numFmtId="0" fontId="2" fillId="2" borderId="1" xfId="0" applyFont="1" applyFill="1" applyBorder="1" applyAlignment="1">
      <alignment horizontal="center" wrapText="1"/>
    </xf>
    <xf numFmtId="2" fontId="0" fillId="0" borderId="0" xfId="0" applyNumberFormat="1" applyAlignment="1">
      <alignment horizontal="center" wrapText="1"/>
    </xf>
    <xf numFmtId="2" fontId="0" fillId="0" borderId="0" xfId="0" applyNumberFormat="1" applyAlignment="1">
      <alignment wrapText="1"/>
    </xf>
    <xf numFmtId="0" fontId="0" fillId="3" borderId="1" xfId="0" applyFill="1" applyBorder="1" applyAlignment="1">
      <alignment wrapText="1"/>
    </xf>
    <xf numFmtId="0" fontId="0" fillId="0" borderId="1" xfId="0" applyBorder="1" applyAlignment="1">
      <alignment horizontal="center" wrapText="1"/>
    </xf>
    <xf numFmtId="0" fontId="6" fillId="2" borderId="1" xfId="0" applyFont="1" applyFill="1" applyBorder="1" applyAlignment="1">
      <alignment horizontal="center" wrapText="1"/>
    </xf>
    <xf numFmtId="0" fontId="0" fillId="4" borderId="1" xfId="0" applyFill="1" applyBorder="1" applyAlignment="1">
      <alignment wrapText="1"/>
    </xf>
    <xf numFmtId="10" fontId="0" fillId="0" borderId="1" xfId="0" applyNumberFormat="1" applyBorder="1" applyAlignment="1">
      <alignment horizontal="center" wrapText="1"/>
    </xf>
    <xf numFmtId="164" fontId="0" fillId="0" borderId="1" xfId="0" applyNumberFormat="1" applyBorder="1" applyAlignment="1">
      <alignment horizontal="center" wrapText="1"/>
    </xf>
    <xf numFmtId="0" fontId="0" fillId="4" borderId="1" xfId="0" applyFill="1" applyBorder="1" applyAlignment="1">
      <alignment horizontal="center" wrapText="1"/>
    </xf>
    <xf numFmtId="10" fontId="0" fillId="4" borderId="1" xfId="0" applyNumberFormat="1" applyFill="1" applyBorder="1" applyAlignment="1">
      <alignment horizontal="center" wrapText="1"/>
    </xf>
    <xf numFmtId="0" fontId="0" fillId="3" borderId="1" xfId="0" applyFill="1" applyBorder="1" applyAlignment="1">
      <alignment horizontal="center" wrapText="1"/>
    </xf>
    <xf numFmtId="10" fontId="0" fillId="3" borderId="1" xfId="0" applyNumberFormat="1" applyFill="1" applyBorder="1" applyAlignment="1">
      <alignment horizontal="center" wrapText="1"/>
    </xf>
    <xf numFmtId="164" fontId="0" fillId="4" borderId="1" xfId="0" applyNumberFormat="1" applyFill="1" applyBorder="1" applyAlignment="1">
      <alignment horizontal="center" wrapText="1"/>
    </xf>
    <xf numFmtId="0" fontId="0" fillId="3" borderId="0" xfId="0" applyFill="1" applyAlignment="1">
      <alignment wrapText="1"/>
    </xf>
    <xf numFmtId="0" fontId="7" fillId="3" borderId="1" xfId="0" applyFont="1" applyFill="1" applyBorder="1" applyAlignment="1">
      <alignment wrapText="1"/>
    </xf>
    <xf numFmtId="9" fontId="0" fillId="0" borderId="1" xfId="0" applyNumberFormat="1" applyBorder="1" applyAlignment="1">
      <alignment horizontal="center" wrapText="1"/>
    </xf>
    <xf numFmtId="0" fontId="2" fillId="0" borderId="0" xfId="0" applyFont="1" applyAlignment="1">
      <alignment horizontal="center" vertical="justify" wrapText="1"/>
    </xf>
    <xf numFmtId="0" fontId="0" fillId="0" borderId="1" xfId="0" applyBorder="1" applyAlignment="1">
      <alignment horizontal="center" vertical="justify" wrapText="1"/>
    </xf>
    <xf numFmtId="0" fontId="0" fillId="3" borderId="1" xfId="0" applyFill="1" applyBorder="1" applyAlignment="1">
      <alignment horizontal="center" vertical="justify" wrapText="1"/>
    </xf>
    <xf numFmtId="0" fontId="0" fillId="4" borderId="1" xfId="0" applyFill="1" applyBorder="1" applyAlignment="1">
      <alignment horizontal="center" vertical="justify" wrapText="1"/>
    </xf>
    <xf numFmtId="0" fontId="0" fillId="0" borderId="0" xfId="0" applyAlignment="1">
      <alignment horizontal="center" vertical="justify" wrapText="1"/>
    </xf>
    <xf numFmtId="2" fontId="0" fillId="0" borderId="1" xfId="0" applyNumberFormat="1" applyBorder="1" applyAlignment="1">
      <alignment wrapText="1"/>
    </xf>
    <xf numFmtId="0" fontId="8" fillId="2" borderId="1" xfId="0" applyFont="1" applyFill="1" applyBorder="1" applyAlignment="1">
      <alignment wrapText="1"/>
    </xf>
    <xf numFmtId="0" fontId="0" fillId="0" borderId="2" xfId="0" applyFill="1" applyBorder="1" applyAlignment="1">
      <alignment wrapText="1"/>
    </xf>
    <xf numFmtId="164" fontId="2" fillId="4" borderId="3" xfId="0" applyNumberFormat="1" applyFont="1" applyFill="1" applyBorder="1" applyAlignment="1">
      <alignment horizontal="center" wrapText="1"/>
    </xf>
    <xf numFmtId="164" fontId="0" fillId="4" borderId="4" xfId="0" applyNumberFormat="1" applyFill="1" applyBorder="1" applyAlignment="1">
      <alignment horizontal="center" wrapText="1"/>
    </xf>
    <xf numFmtId="0" fontId="0" fillId="0" borderId="2" xfId="0" applyFill="1" applyBorder="1" applyAlignment="1">
      <alignment horizontal="left" wrapText="1"/>
    </xf>
    <xf numFmtId="0" fontId="2" fillId="5" borderId="0" xfId="0" applyFont="1" applyFill="1" applyAlignment="1">
      <alignment horizontal="center" wrapText="1"/>
    </xf>
    <xf numFmtId="0" fontId="2" fillId="0" borderId="0" xfId="0" applyFont="1" applyAlignment="1">
      <alignment horizontal="left" wrapText="1"/>
    </xf>
    <xf numFmtId="0" fontId="2" fillId="0" borderId="0" xfId="0" applyFont="1" applyAlignment="1">
      <alignment horizontal="center" wrapText="1"/>
    </xf>
    <xf numFmtId="0" fontId="2" fillId="4" borderId="3" xfId="0" applyFont="1" applyFill="1" applyBorder="1" applyAlignment="1">
      <alignment horizontal="center" wrapText="1"/>
    </xf>
    <xf numFmtId="0" fontId="0" fillId="4" borderId="4" xfId="0"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91"/>
  <sheetViews>
    <sheetView tabSelected="1" zoomScaleNormal="100" zoomScaleSheetLayoutView="100" workbookViewId="0">
      <selection activeCell="A7" sqref="A7:G7"/>
    </sheetView>
  </sheetViews>
  <sheetFormatPr defaultColWidth="9.109375" defaultRowHeight="13.2" x14ac:dyDescent="0.25"/>
  <cols>
    <col min="1" max="1" width="23.33203125" style="1" customWidth="1"/>
    <col min="2" max="2" width="15.33203125" style="1" customWidth="1"/>
    <col min="3" max="3" width="14.6640625" style="1" customWidth="1"/>
    <col min="4" max="4" width="46.33203125" style="1" customWidth="1"/>
    <col min="5" max="5" width="8" style="27" customWidth="1"/>
    <col min="6" max="6" width="12" style="2" customWidth="1"/>
    <col min="7" max="7" width="16.44140625" style="1" customWidth="1"/>
    <col min="8" max="8" width="9.44140625" style="1" customWidth="1"/>
    <col min="9" max="9" width="12.33203125" style="1" customWidth="1"/>
    <col min="10" max="10" width="10" style="1" customWidth="1"/>
    <col min="11" max="11" width="12.5546875" style="1" customWidth="1"/>
    <col min="12" max="12" width="12.109375" style="1" customWidth="1"/>
    <col min="13" max="13" width="53.88671875" style="1" customWidth="1"/>
    <col min="14" max="14" width="6.88671875" style="1" customWidth="1"/>
    <col min="15" max="16384" width="9.109375" style="1"/>
  </cols>
  <sheetData>
    <row r="2" spans="1:14" x14ac:dyDescent="0.25">
      <c r="A2" s="34" t="s">
        <v>3</v>
      </c>
      <c r="B2" s="34"/>
      <c r="C2" s="34"/>
      <c r="D2" s="34"/>
      <c r="E2" s="34"/>
      <c r="F2" s="34"/>
      <c r="G2" s="34"/>
      <c r="H2" s="34"/>
      <c r="I2" s="34"/>
      <c r="J2" s="34"/>
      <c r="K2" s="34"/>
    </row>
    <row r="3" spans="1:14" x14ac:dyDescent="0.25">
      <c r="A3" s="3"/>
      <c r="B3" s="3"/>
      <c r="C3" s="3"/>
      <c r="D3" s="3"/>
      <c r="E3" s="23"/>
      <c r="F3" s="3"/>
      <c r="G3" s="3"/>
      <c r="H3" s="3"/>
      <c r="I3" s="3"/>
      <c r="J3" s="3"/>
      <c r="K3" s="3"/>
    </row>
    <row r="4" spans="1:14" ht="16.5" customHeight="1" x14ac:dyDescent="0.25">
      <c r="A4" s="35" t="s">
        <v>1</v>
      </c>
      <c r="B4" s="35"/>
      <c r="C4" s="35"/>
      <c r="D4" s="35"/>
      <c r="E4" s="23"/>
      <c r="F4" s="3"/>
      <c r="G4" s="4"/>
      <c r="H4" s="3"/>
      <c r="I4" s="3"/>
      <c r="J4" s="3"/>
      <c r="K4" s="3"/>
    </row>
    <row r="5" spans="1:14" ht="22.5" customHeight="1" x14ac:dyDescent="0.25">
      <c r="A5" s="35" t="s">
        <v>29</v>
      </c>
      <c r="B5" s="35"/>
      <c r="C5" s="35"/>
      <c r="D5" s="35"/>
      <c r="E5" s="23"/>
      <c r="F5" s="3"/>
      <c r="G5" s="4"/>
      <c r="H5" s="36" t="s">
        <v>2</v>
      </c>
      <c r="I5" s="36"/>
      <c r="J5" s="3"/>
      <c r="K5" s="3"/>
    </row>
    <row r="7" spans="1:14" ht="75" customHeight="1" x14ac:dyDescent="0.25">
      <c r="A7" s="33" t="s">
        <v>43</v>
      </c>
      <c r="B7" s="33"/>
      <c r="C7" s="33"/>
      <c r="D7" s="33"/>
      <c r="E7" s="33"/>
      <c r="F7" s="33"/>
      <c r="G7" s="33"/>
      <c r="H7" s="30"/>
      <c r="K7" s="1">
        <v>885</v>
      </c>
    </row>
    <row r="8" spans="1:14" s="2" customFormat="1" ht="55.2" x14ac:dyDescent="0.25">
      <c r="A8" s="6" t="s">
        <v>27</v>
      </c>
      <c r="B8" s="6" t="s">
        <v>45</v>
      </c>
      <c r="C8" s="6" t="s">
        <v>0</v>
      </c>
      <c r="D8" s="6" t="s">
        <v>42</v>
      </c>
      <c r="E8" s="6" t="s">
        <v>39</v>
      </c>
      <c r="F8" s="6" t="s">
        <v>30</v>
      </c>
      <c r="G8" s="6" t="s">
        <v>6</v>
      </c>
      <c r="H8" s="6" t="s">
        <v>31</v>
      </c>
      <c r="I8" s="6" t="s">
        <v>40</v>
      </c>
      <c r="J8" s="6" t="s">
        <v>41</v>
      </c>
      <c r="K8" s="11" t="s">
        <v>4</v>
      </c>
      <c r="L8" s="6" t="s">
        <v>17</v>
      </c>
      <c r="M8" s="29" t="s">
        <v>44</v>
      </c>
      <c r="N8" s="7"/>
    </row>
    <row r="9" spans="1:14" x14ac:dyDescent="0.25">
      <c r="A9" s="5" t="s">
        <v>14</v>
      </c>
      <c r="B9" s="5" t="s">
        <v>5</v>
      </c>
      <c r="C9" s="5" t="s">
        <v>7</v>
      </c>
      <c r="D9" s="5" t="s">
        <v>8</v>
      </c>
      <c r="E9" s="24" t="s">
        <v>33</v>
      </c>
      <c r="F9" s="10" t="s">
        <v>34</v>
      </c>
      <c r="G9" s="5" t="s">
        <v>12</v>
      </c>
      <c r="H9" s="14">
        <v>38473</v>
      </c>
      <c r="I9" s="14">
        <v>38904</v>
      </c>
      <c r="J9" s="10" t="s">
        <v>24</v>
      </c>
      <c r="K9" s="10">
        <v>120</v>
      </c>
      <c r="L9" s="13">
        <f>K9/$K$7</f>
        <v>0.13559322033898305</v>
      </c>
      <c r="M9" s="28"/>
      <c r="N9" s="8"/>
    </row>
    <row r="10" spans="1:14" x14ac:dyDescent="0.25">
      <c r="A10" s="5"/>
      <c r="B10" s="5"/>
      <c r="C10" s="5"/>
      <c r="D10" s="5" t="s">
        <v>8</v>
      </c>
      <c r="E10" s="24" t="s">
        <v>32</v>
      </c>
      <c r="F10" s="10" t="s">
        <v>35</v>
      </c>
      <c r="G10" s="5" t="s">
        <v>5</v>
      </c>
      <c r="H10" s="14">
        <v>38630</v>
      </c>
      <c r="I10" s="14">
        <v>38935</v>
      </c>
      <c r="J10" s="10" t="s">
        <v>25</v>
      </c>
      <c r="K10" s="10">
        <v>180</v>
      </c>
      <c r="L10" s="13">
        <f>K10/$K$7</f>
        <v>0.20338983050847459</v>
      </c>
      <c r="M10" s="28"/>
      <c r="N10" s="8"/>
    </row>
    <row r="11" spans="1:14" x14ac:dyDescent="0.25">
      <c r="A11" s="5"/>
      <c r="B11" s="5"/>
      <c r="C11" s="5"/>
      <c r="D11" s="5" t="s">
        <v>8</v>
      </c>
      <c r="E11" s="24" t="s">
        <v>32</v>
      </c>
      <c r="F11" s="10" t="s">
        <v>36</v>
      </c>
      <c r="G11" s="5" t="s">
        <v>11</v>
      </c>
      <c r="H11" s="14">
        <v>38723</v>
      </c>
      <c r="I11" s="14">
        <v>38996</v>
      </c>
      <c r="J11" s="10" t="s">
        <v>24</v>
      </c>
      <c r="K11" s="10">
        <v>220</v>
      </c>
      <c r="L11" s="13">
        <f>K11/$K$7</f>
        <v>0.24858757062146894</v>
      </c>
      <c r="M11" s="28"/>
      <c r="N11" s="8"/>
    </row>
    <row r="12" spans="1:14" x14ac:dyDescent="0.25">
      <c r="A12" s="5"/>
      <c r="B12" s="5"/>
      <c r="C12" s="5"/>
      <c r="D12" s="5" t="s">
        <v>9</v>
      </c>
      <c r="E12" s="24" t="s">
        <v>32</v>
      </c>
      <c r="F12" s="10" t="s">
        <v>38</v>
      </c>
      <c r="G12" s="5" t="s">
        <v>5</v>
      </c>
      <c r="H12" s="14">
        <v>38782</v>
      </c>
      <c r="I12" s="14">
        <v>39089</v>
      </c>
      <c r="J12" s="10" t="s">
        <v>25</v>
      </c>
      <c r="K12" s="10">
        <v>140</v>
      </c>
      <c r="L12" s="22">
        <f>K12/$K$7</f>
        <v>0.15819209039548024</v>
      </c>
      <c r="M12" s="28"/>
      <c r="N12" s="8"/>
    </row>
    <row r="13" spans="1:14" x14ac:dyDescent="0.25">
      <c r="A13" s="5"/>
      <c r="B13" s="5"/>
      <c r="C13" s="5"/>
      <c r="D13" s="5" t="s">
        <v>10</v>
      </c>
      <c r="E13" s="24" t="s">
        <v>32</v>
      </c>
      <c r="F13" s="10" t="s">
        <v>37</v>
      </c>
      <c r="G13" s="5" t="s">
        <v>5</v>
      </c>
      <c r="H13" s="14">
        <v>38874</v>
      </c>
      <c r="I13" s="14">
        <v>39301</v>
      </c>
      <c r="J13" s="10" t="s">
        <v>25</v>
      </c>
      <c r="K13" s="10">
        <v>140</v>
      </c>
      <c r="L13" s="22">
        <f>K13/$K$7</f>
        <v>0.15819209039548024</v>
      </c>
      <c r="M13" s="28"/>
      <c r="N13" s="8"/>
    </row>
    <row r="14" spans="1:14" x14ac:dyDescent="0.25">
      <c r="A14" s="5"/>
      <c r="B14" s="5"/>
      <c r="C14" s="5"/>
      <c r="D14" s="5"/>
      <c r="E14" s="24"/>
      <c r="F14" s="10"/>
      <c r="G14" s="5"/>
      <c r="H14" s="14"/>
      <c r="I14" s="14"/>
      <c r="J14" s="10"/>
      <c r="K14" s="10"/>
      <c r="L14" s="13"/>
      <c r="M14" s="28"/>
      <c r="N14" s="8"/>
    </row>
    <row r="15" spans="1:14" x14ac:dyDescent="0.25">
      <c r="A15" s="5"/>
      <c r="B15" s="5"/>
      <c r="C15" s="5"/>
      <c r="D15" s="5"/>
      <c r="E15" s="24"/>
      <c r="F15" s="10"/>
      <c r="G15" s="5"/>
      <c r="H15" s="14"/>
      <c r="I15" s="14"/>
      <c r="J15" s="10"/>
      <c r="K15" s="10"/>
      <c r="L15" s="13"/>
      <c r="M15" s="28"/>
      <c r="N15" s="8"/>
    </row>
    <row r="16" spans="1:14" x14ac:dyDescent="0.25">
      <c r="A16" s="5"/>
      <c r="B16" s="5"/>
      <c r="C16" s="5"/>
      <c r="D16" s="5"/>
      <c r="E16" s="24"/>
      <c r="F16" s="10"/>
      <c r="G16" s="5"/>
      <c r="H16" s="14"/>
      <c r="I16" s="14"/>
      <c r="J16" s="10"/>
      <c r="K16" s="10"/>
      <c r="L16" s="13"/>
      <c r="M16" s="28"/>
      <c r="N16" s="8"/>
    </row>
    <row r="17" spans="1:14" x14ac:dyDescent="0.25">
      <c r="A17" s="5"/>
      <c r="B17" s="5"/>
      <c r="C17" s="5"/>
      <c r="D17" s="5"/>
      <c r="E17" s="24"/>
      <c r="F17" s="10"/>
      <c r="G17" s="5"/>
      <c r="H17" s="14"/>
      <c r="I17" s="14"/>
      <c r="J17" s="10"/>
      <c r="K17" s="10"/>
      <c r="L17" s="13"/>
      <c r="M17" s="28"/>
      <c r="N17" s="8"/>
    </row>
    <row r="18" spans="1:14" x14ac:dyDescent="0.25">
      <c r="A18" s="5"/>
      <c r="B18" s="5"/>
      <c r="C18" s="5"/>
      <c r="D18" s="5"/>
      <c r="E18" s="24"/>
      <c r="F18" s="10"/>
      <c r="G18" s="5"/>
      <c r="H18" s="10"/>
      <c r="I18" s="37" t="s">
        <v>26</v>
      </c>
      <c r="J18" s="38"/>
      <c r="K18" s="15">
        <f>SUM(K9:K17)</f>
        <v>800</v>
      </c>
      <c r="L18" s="16">
        <f>SUM(L9:L17)</f>
        <v>0.903954802259887</v>
      </c>
      <c r="M18" s="28"/>
      <c r="N18" s="8"/>
    </row>
    <row r="19" spans="1:14" ht="28.5" customHeight="1" x14ac:dyDescent="0.3">
      <c r="A19" s="21" t="s">
        <v>28</v>
      </c>
      <c r="B19" s="20"/>
      <c r="C19" s="9"/>
      <c r="D19" s="9"/>
      <c r="E19" s="25"/>
      <c r="F19" s="17"/>
      <c r="G19" s="9"/>
      <c r="H19" s="17"/>
      <c r="I19" s="17"/>
      <c r="J19" s="17"/>
      <c r="K19" s="17"/>
      <c r="L19" s="18"/>
      <c r="M19" s="28"/>
      <c r="N19" s="8"/>
    </row>
    <row r="20" spans="1:14" x14ac:dyDescent="0.25">
      <c r="A20" s="5" t="s">
        <v>15</v>
      </c>
      <c r="B20" s="5" t="s">
        <v>22</v>
      </c>
      <c r="C20" s="5" t="s">
        <v>13</v>
      </c>
      <c r="D20" s="5" t="s">
        <v>8</v>
      </c>
      <c r="E20" s="24"/>
      <c r="F20" s="10"/>
      <c r="G20" s="5"/>
      <c r="H20" s="14"/>
      <c r="I20" s="14"/>
      <c r="J20" s="10"/>
      <c r="K20" s="10">
        <v>160</v>
      </c>
      <c r="L20" s="13">
        <f>K20/$K$7</f>
        <v>0.1807909604519774</v>
      </c>
      <c r="M20" s="28"/>
      <c r="N20" s="8"/>
    </row>
    <row r="21" spans="1:14" x14ac:dyDescent="0.25">
      <c r="A21" s="5"/>
      <c r="B21" s="5"/>
      <c r="C21" s="5"/>
      <c r="D21" s="5" t="s">
        <v>8</v>
      </c>
      <c r="E21" s="24"/>
      <c r="F21" s="10"/>
      <c r="G21" s="5"/>
      <c r="H21" s="14"/>
      <c r="I21" s="14"/>
      <c r="J21" s="10"/>
      <c r="K21" s="10">
        <v>220</v>
      </c>
      <c r="L21" s="13">
        <f t="shared" ref="L21:L54" si="0">K21/$K$7</f>
        <v>0.24858757062146894</v>
      </c>
      <c r="M21" s="28"/>
      <c r="N21" s="8"/>
    </row>
    <row r="22" spans="1:14" x14ac:dyDescent="0.25">
      <c r="A22" s="5"/>
      <c r="B22" s="5"/>
      <c r="C22" s="5"/>
      <c r="D22" s="5" t="s">
        <v>20</v>
      </c>
      <c r="E22" s="24"/>
      <c r="F22" s="10"/>
      <c r="G22" s="5"/>
      <c r="H22" s="14"/>
      <c r="I22" s="14"/>
      <c r="J22" s="10"/>
      <c r="K22" s="10">
        <v>240</v>
      </c>
      <c r="L22" s="13">
        <f t="shared" si="0"/>
        <v>0.2711864406779661</v>
      </c>
      <c r="M22" s="28"/>
      <c r="N22" s="8"/>
    </row>
    <row r="23" spans="1:14" x14ac:dyDescent="0.25">
      <c r="A23" s="5"/>
      <c r="B23" s="5"/>
      <c r="C23" s="5"/>
      <c r="D23" s="5" t="s">
        <v>16</v>
      </c>
      <c r="E23" s="24"/>
      <c r="F23" s="10"/>
      <c r="G23" s="5"/>
      <c r="H23" s="14"/>
      <c r="I23" s="14"/>
      <c r="J23" s="10"/>
      <c r="K23" s="10">
        <v>100</v>
      </c>
      <c r="L23" s="13">
        <f t="shared" si="0"/>
        <v>0.11299435028248588</v>
      </c>
      <c r="M23" s="28"/>
      <c r="N23" s="8"/>
    </row>
    <row r="24" spans="1:14" x14ac:dyDescent="0.25">
      <c r="A24" s="5"/>
      <c r="B24" s="5"/>
      <c r="C24" s="5"/>
      <c r="D24" s="5"/>
      <c r="E24" s="24"/>
      <c r="F24" s="10"/>
      <c r="G24" s="5"/>
      <c r="H24" s="14"/>
      <c r="I24" s="14"/>
      <c r="J24" s="10"/>
      <c r="K24" s="10"/>
      <c r="L24" s="13">
        <f t="shared" si="0"/>
        <v>0</v>
      </c>
      <c r="M24" s="28"/>
      <c r="N24" s="8"/>
    </row>
    <row r="25" spans="1:14" x14ac:dyDescent="0.25">
      <c r="A25" s="5"/>
      <c r="B25" s="5"/>
      <c r="C25" s="5"/>
      <c r="D25" s="5"/>
      <c r="E25" s="24"/>
      <c r="F25" s="10"/>
      <c r="G25" s="5"/>
      <c r="H25" s="14"/>
      <c r="I25" s="14"/>
      <c r="J25" s="10"/>
      <c r="K25" s="10"/>
      <c r="L25" s="13">
        <f t="shared" si="0"/>
        <v>0</v>
      </c>
      <c r="M25" s="28"/>
      <c r="N25" s="8"/>
    </row>
    <row r="26" spans="1:14" x14ac:dyDescent="0.25">
      <c r="A26" s="5"/>
      <c r="B26" s="5"/>
      <c r="C26" s="5"/>
      <c r="D26" s="5"/>
      <c r="E26" s="24"/>
      <c r="F26" s="10"/>
      <c r="G26" s="5"/>
      <c r="H26" s="14"/>
      <c r="I26" s="14"/>
      <c r="J26" s="10"/>
      <c r="K26" s="10"/>
      <c r="L26" s="13">
        <f>K26/$K$7</f>
        <v>0</v>
      </c>
      <c r="M26" s="28"/>
      <c r="N26" s="8"/>
    </row>
    <row r="27" spans="1:14" x14ac:dyDescent="0.25">
      <c r="A27" s="5"/>
      <c r="B27" s="5"/>
      <c r="C27" s="5"/>
      <c r="D27" s="5"/>
      <c r="E27" s="24"/>
      <c r="F27" s="10"/>
      <c r="G27" s="5"/>
      <c r="H27" s="14"/>
      <c r="I27" s="14"/>
      <c r="J27" s="10"/>
      <c r="K27" s="10"/>
      <c r="L27" s="13">
        <f t="shared" si="0"/>
        <v>0</v>
      </c>
      <c r="M27" s="28"/>
      <c r="N27" s="8"/>
    </row>
    <row r="28" spans="1:14" x14ac:dyDescent="0.25">
      <c r="A28" s="12"/>
      <c r="B28" s="12"/>
      <c r="C28" s="12"/>
      <c r="D28" s="12"/>
      <c r="E28" s="26"/>
      <c r="F28" s="15"/>
      <c r="G28" s="12"/>
      <c r="H28" s="19"/>
      <c r="I28" s="31" t="s">
        <v>21</v>
      </c>
      <c r="J28" s="32"/>
      <c r="K28" s="15">
        <f>SUM(K20:K27)</f>
        <v>720</v>
      </c>
      <c r="L28" s="16">
        <f>SUM(L20:L27)</f>
        <v>0.81355932203389825</v>
      </c>
      <c r="M28" s="28"/>
      <c r="N28" s="8"/>
    </row>
    <row r="29" spans="1:14" x14ac:dyDescent="0.25">
      <c r="A29" s="5" t="s">
        <v>18</v>
      </c>
      <c r="B29" s="5" t="s">
        <v>23</v>
      </c>
      <c r="C29" s="5" t="s">
        <v>7</v>
      </c>
      <c r="D29" s="5" t="s">
        <v>8</v>
      </c>
      <c r="E29" s="24"/>
      <c r="F29" s="10"/>
      <c r="G29" s="5"/>
      <c r="H29" s="14"/>
      <c r="I29" s="14"/>
      <c r="J29" s="10"/>
      <c r="K29" s="10">
        <v>220</v>
      </c>
      <c r="L29" s="13">
        <f t="shared" si="0"/>
        <v>0.24858757062146894</v>
      </c>
      <c r="M29" s="28"/>
      <c r="N29" s="8"/>
    </row>
    <row r="30" spans="1:14" x14ac:dyDescent="0.25">
      <c r="A30" s="5"/>
      <c r="B30" s="5"/>
      <c r="C30" s="5"/>
      <c r="D30" s="5" t="s">
        <v>8</v>
      </c>
      <c r="E30" s="24"/>
      <c r="F30" s="10"/>
      <c r="G30" s="5"/>
      <c r="H30" s="14"/>
      <c r="I30" s="14"/>
      <c r="J30" s="10"/>
      <c r="K30" s="10">
        <v>140</v>
      </c>
      <c r="L30" s="13">
        <f t="shared" si="0"/>
        <v>0.15819209039548024</v>
      </c>
      <c r="M30" s="28"/>
      <c r="N30" s="8"/>
    </row>
    <row r="31" spans="1:14" x14ac:dyDescent="0.25">
      <c r="A31" s="5"/>
      <c r="B31" s="5"/>
      <c r="C31" s="5"/>
      <c r="D31" s="5" t="s">
        <v>8</v>
      </c>
      <c r="E31" s="24"/>
      <c r="F31" s="10"/>
      <c r="G31" s="5"/>
      <c r="H31" s="14"/>
      <c r="I31" s="14"/>
      <c r="J31" s="10"/>
      <c r="K31" s="10">
        <v>170</v>
      </c>
      <c r="L31" s="13">
        <f t="shared" si="0"/>
        <v>0.19209039548022599</v>
      </c>
      <c r="M31" s="28"/>
      <c r="N31" s="8"/>
    </row>
    <row r="32" spans="1:14" x14ac:dyDescent="0.25">
      <c r="A32" s="5"/>
      <c r="B32" s="5"/>
      <c r="C32" s="5"/>
      <c r="D32" s="5" t="s">
        <v>19</v>
      </c>
      <c r="E32" s="24"/>
      <c r="F32" s="10"/>
      <c r="G32" s="5"/>
      <c r="H32" s="14"/>
      <c r="I32" s="14"/>
      <c r="J32" s="10"/>
      <c r="K32" s="10">
        <v>160</v>
      </c>
      <c r="L32" s="13">
        <f t="shared" si="0"/>
        <v>0.1807909604519774</v>
      </c>
      <c r="M32" s="28"/>
      <c r="N32" s="8"/>
    </row>
    <row r="33" spans="1:14" x14ac:dyDescent="0.25">
      <c r="A33" s="5"/>
      <c r="B33" s="5"/>
      <c r="C33" s="5"/>
      <c r="D33" s="5"/>
      <c r="E33" s="24"/>
      <c r="F33" s="10"/>
      <c r="G33" s="5"/>
      <c r="H33" s="14"/>
      <c r="I33" s="14"/>
      <c r="J33" s="10"/>
      <c r="K33" s="10"/>
      <c r="L33" s="13">
        <f t="shared" si="0"/>
        <v>0</v>
      </c>
      <c r="M33" s="28"/>
      <c r="N33" s="8"/>
    </row>
    <row r="34" spans="1:14" x14ac:dyDescent="0.25">
      <c r="A34" s="5"/>
      <c r="B34" s="5"/>
      <c r="C34" s="5"/>
      <c r="D34" s="5"/>
      <c r="E34" s="24"/>
      <c r="F34" s="10"/>
      <c r="G34" s="5"/>
      <c r="H34" s="14"/>
      <c r="I34" s="14"/>
      <c r="J34" s="10"/>
      <c r="K34" s="10"/>
      <c r="L34" s="13">
        <f t="shared" si="0"/>
        <v>0</v>
      </c>
      <c r="M34" s="28"/>
      <c r="N34" s="8"/>
    </row>
    <row r="35" spans="1:14" x14ac:dyDescent="0.25">
      <c r="A35" s="5"/>
      <c r="B35" s="5"/>
      <c r="C35" s="5"/>
      <c r="D35" s="5"/>
      <c r="E35" s="24"/>
      <c r="F35" s="10"/>
      <c r="G35" s="5"/>
      <c r="H35" s="14"/>
      <c r="I35" s="14"/>
      <c r="J35" s="10"/>
      <c r="K35" s="10"/>
      <c r="L35" s="13"/>
      <c r="M35" s="28"/>
      <c r="N35" s="8"/>
    </row>
    <row r="36" spans="1:14" x14ac:dyDescent="0.25">
      <c r="A36" s="5"/>
      <c r="B36" s="5"/>
      <c r="C36" s="5"/>
      <c r="D36" s="5"/>
      <c r="E36" s="24"/>
      <c r="F36" s="10"/>
      <c r="G36" s="5"/>
      <c r="H36" s="14"/>
      <c r="I36" s="14"/>
      <c r="J36" s="10"/>
      <c r="K36" s="10"/>
      <c r="L36" s="13"/>
      <c r="M36" s="28"/>
      <c r="N36" s="8"/>
    </row>
    <row r="37" spans="1:14" x14ac:dyDescent="0.25">
      <c r="A37" s="12"/>
      <c r="B37" s="12"/>
      <c r="C37" s="12"/>
      <c r="D37" s="12"/>
      <c r="E37" s="26"/>
      <c r="F37" s="15"/>
      <c r="G37" s="12"/>
      <c r="H37" s="19"/>
      <c r="I37" s="31" t="s">
        <v>21</v>
      </c>
      <c r="J37" s="32"/>
      <c r="K37" s="15">
        <f>SUM(K29:K36)</f>
        <v>690</v>
      </c>
      <c r="L37" s="16">
        <f>SUM(L29:L36)</f>
        <v>0.77966101694915257</v>
      </c>
      <c r="M37" s="28"/>
      <c r="N37" s="8"/>
    </row>
    <row r="38" spans="1:14" x14ac:dyDescent="0.25">
      <c r="A38" s="5"/>
      <c r="B38" s="5"/>
      <c r="C38" s="5"/>
      <c r="D38" s="5"/>
      <c r="E38" s="24"/>
      <c r="F38" s="10"/>
      <c r="G38" s="5"/>
      <c r="H38" s="14"/>
      <c r="I38" s="14"/>
      <c r="J38" s="10"/>
      <c r="K38" s="10"/>
      <c r="L38" s="13">
        <f t="shared" si="0"/>
        <v>0</v>
      </c>
      <c r="M38" s="28"/>
      <c r="N38" s="8"/>
    </row>
    <row r="39" spans="1:14" x14ac:dyDescent="0.25">
      <c r="A39" s="5"/>
      <c r="B39" s="5"/>
      <c r="C39" s="5"/>
      <c r="D39" s="5"/>
      <c r="E39" s="24"/>
      <c r="F39" s="10"/>
      <c r="G39" s="5"/>
      <c r="H39" s="14"/>
      <c r="I39" s="14"/>
      <c r="J39" s="10"/>
      <c r="K39" s="10"/>
      <c r="L39" s="13">
        <f t="shared" si="0"/>
        <v>0</v>
      </c>
      <c r="M39" s="28"/>
      <c r="N39" s="8"/>
    </row>
    <row r="40" spans="1:14" x14ac:dyDescent="0.25">
      <c r="A40" s="5"/>
      <c r="B40" s="5"/>
      <c r="C40" s="5"/>
      <c r="D40" s="5"/>
      <c r="E40" s="24"/>
      <c r="F40" s="10"/>
      <c r="G40" s="5"/>
      <c r="H40" s="14"/>
      <c r="I40" s="14"/>
      <c r="J40" s="10"/>
      <c r="K40" s="10"/>
      <c r="L40" s="13">
        <f t="shared" si="0"/>
        <v>0</v>
      </c>
      <c r="M40" s="28"/>
      <c r="N40" s="8"/>
    </row>
    <row r="41" spans="1:14" x14ac:dyDescent="0.25">
      <c r="A41" s="5"/>
      <c r="B41" s="5"/>
      <c r="C41" s="5"/>
      <c r="D41" s="5"/>
      <c r="E41" s="24"/>
      <c r="F41" s="10"/>
      <c r="G41" s="5"/>
      <c r="H41" s="14"/>
      <c r="I41" s="14"/>
      <c r="J41" s="10"/>
      <c r="K41" s="10"/>
      <c r="L41" s="13">
        <f t="shared" si="0"/>
        <v>0</v>
      </c>
      <c r="M41" s="28"/>
      <c r="N41" s="8"/>
    </row>
    <row r="42" spans="1:14" x14ac:dyDescent="0.25">
      <c r="A42" s="5"/>
      <c r="B42" s="5"/>
      <c r="C42" s="5"/>
      <c r="D42" s="5"/>
      <c r="E42" s="24"/>
      <c r="F42" s="10"/>
      <c r="G42" s="5"/>
      <c r="H42" s="14"/>
      <c r="I42" s="14"/>
      <c r="J42" s="10"/>
      <c r="K42" s="10"/>
      <c r="L42" s="13">
        <f t="shared" si="0"/>
        <v>0</v>
      </c>
      <c r="M42" s="28"/>
      <c r="N42" s="8"/>
    </row>
    <row r="43" spans="1:14" x14ac:dyDescent="0.25">
      <c r="A43" s="5"/>
      <c r="B43" s="5"/>
      <c r="C43" s="5"/>
      <c r="D43" s="5"/>
      <c r="E43" s="24"/>
      <c r="F43" s="10"/>
      <c r="G43" s="5"/>
      <c r="H43" s="14"/>
      <c r="I43" s="14"/>
      <c r="J43" s="10"/>
      <c r="K43" s="10"/>
      <c r="L43" s="13">
        <f t="shared" si="0"/>
        <v>0</v>
      </c>
      <c r="M43" s="28"/>
      <c r="N43" s="8"/>
    </row>
    <row r="44" spans="1:14" x14ac:dyDescent="0.25">
      <c r="A44" s="5"/>
      <c r="B44" s="5"/>
      <c r="C44" s="5"/>
      <c r="D44" s="5"/>
      <c r="E44" s="24"/>
      <c r="F44" s="10"/>
      <c r="G44" s="5"/>
      <c r="H44" s="14"/>
      <c r="I44" s="14"/>
      <c r="J44" s="10"/>
      <c r="K44" s="10"/>
      <c r="L44" s="13">
        <f t="shared" si="0"/>
        <v>0</v>
      </c>
      <c r="M44" s="28"/>
      <c r="N44" s="8"/>
    </row>
    <row r="45" spans="1:14" x14ac:dyDescent="0.25">
      <c r="A45" s="5"/>
      <c r="B45" s="5"/>
      <c r="C45" s="5"/>
      <c r="D45" s="5"/>
      <c r="E45" s="24"/>
      <c r="F45" s="10"/>
      <c r="G45" s="5"/>
      <c r="H45" s="14"/>
      <c r="I45" s="14"/>
      <c r="J45" s="10"/>
      <c r="K45" s="10"/>
      <c r="L45" s="13">
        <f t="shared" si="0"/>
        <v>0</v>
      </c>
      <c r="M45" s="28"/>
      <c r="N45" s="8"/>
    </row>
    <row r="46" spans="1:14" x14ac:dyDescent="0.25">
      <c r="A46" s="12"/>
      <c r="B46" s="12"/>
      <c r="C46" s="12"/>
      <c r="D46" s="12"/>
      <c r="E46" s="26"/>
      <c r="F46" s="15"/>
      <c r="G46" s="12"/>
      <c r="H46" s="19"/>
      <c r="I46" s="31" t="s">
        <v>21</v>
      </c>
      <c r="J46" s="32"/>
      <c r="K46" s="15">
        <f>SUM(K38:K45)</f>
        <v>0</v>
      </c>
      <c r="L46" s="16">
        <f>SUM(L38:L45)</f>
        <v>0</v>
      </c>
      <c r="M46" s="28"/>
      <c r="N46" s="8"/>
    </row>
    <row r="47" spans="1:14" x14ac:dyDescent="0.25">
      <c r="A47" s="5"/>
      <c r="B47" s="5"/>
      <c r="C47" s="5"/>
      <c r="D47" s="5"/>
      <c r="E47" s="24"/>
      <c r="F47" s="10"/>
      <c r="G47" s="5"/>
      <c r="H47" s="14"/>
      <c r="I47" s="14"/>
      <c r="J47" s="10"/>
      <c r="K47" s="10"/>
      <c r="L47" s="13">
        <f t="shared" si="0"/>
        <v>0</v>
      </c>
      <c r="M47" s="28"/>
      <c r="N47" s="8"/>
    </row>
    <row r="48" spans="1:14" x14ac:dyDescent="0.25">
      <c r="A48" s="5"/>
      <c r="B48" s="5"/>
      <c r="C48" s="5"/>
      <c r="D48" s="5"/>
      <c r="E48" s="24"/>
      <c r="F48" s="10"/>
      <c r="G48" s="5"/>
      <c r="H48" s="14"/>
      <c r="I48" s="14"/>
      <c r="J48" s="10"/>
      <c r="K48" s="10"/>
      <c r="L48" s="13">
        <f t="shared" si="0"/>
        <v>0</v>
      </c>
      <c r="M48" s="28"/>
      <c r="N48" s="8"/>
    </row>
    <row r="49" spans="1:14" x14ac:dyDescent="0.25">
      <c r="A49" s="5"/>
      <c r="B49" s="5"/>
      <c r="C49" s="5"/>
      <c r="D49" s="5"/>
      <c r="E49" s="24"/>
      <c r="F49" s="10"/>
      <c r="G49" s="5"/>
      <c r="H49" s="14"/>
      <c r="I49" s="14"/>
      <c r="J49" s="10"/>
      <c r="K49" s="10"/>
      <c r="L49" s="13">
        <f t="shared" si="0"/>
        <v>0</v>
      </c>
      <c r="M49" s="28"/>
      <c r="N49" s="8"/>
    </row>
    <row r="50" spans="1:14" x14ac:dyDescent="0.25">
      <c r="A50" s="5"/>
      <c r="B50" s="5"/>
      <c r="C50" s="5"/>
      <c r="D50" s="5"/>
      <c r="E50" s="24"/>
      <c r="F50" s="10"/>
      <c r="G50" s="5"/>
      <c r="H50" s="14"/>
      <c r="I50" s="14"/>
      <c r="J50" s="10"/>
      <c r="K50" s="10"/>
      <c r="L50" s="13">
        <f t="shared" si="0"/>
        <v>0</v>
      </c>
      <c r="M50" s="28"/>
      <c r="N50" s="8"/>
    </row>
    <row r="51" spans="1:14" x14ac:dyDescent="0.25">
      <c r="A51" s="5"/>
      <c r="B51" s="5"/>
      <c r="C51" s="5"/>
      <c r="D51" s="5"/>
      <c r="E51" s="24"/>
      <c r="F51" s="10"/>
      <c r="G51" s="5"/>
      <c r="H51" s="14"/>
      <c r="I51" s="14"/>
      <c r="J51" s="10"/>
      <c r="K51" s="10"/>
      <c r="L51" s="13">
        <f t="shared" si="0"/>
        <v>0</v>
      </c>
      <c r="M51" s="28"/>
      <c r="N51" s="8"/>
    </row>
    <row r="52" spans="1:14" x14ac:dyDescent="0.25">
      <c r="A52" s="5"/>
      <c r="B52" s="5"/>
      <c r="C52" s="5"/>
      <c r="D52" s="5"/>
      <c r="E52" s="24"/>
      <c r="F52" s="10"/>
      <c r="G52" s="5"/>
      <c r="H52" s="14"/>
      <c r="I52" s="14"/>
      <c r="J52" s="10"/>
      <c r="K52" s="10"/>
      <c r="L52" s="13">
        <f t="shared" si="0"/>
        <v>0</v>
      </c>
      <c r="M52" s="28"/>
      <c r="N52" s="8"/>
    </row>
    <row r="53" spans="1:14" x14ac:dyDescent="0.25">
      <c r="A53" s="5"/>
      <c r="B53" s="5"/>
      <c r="C53" s="5"/>
      <c r="D53" s="5"/>
      <c r="E53" s="24"/>
      <c r="F53" s="10"/>
      <c r="G53" s="5"/>
      <c r="H53" s="14"/>
      <c r="I53" s="14"/>
      <c r="J53" s="10"/>
      <c r="K53" s="10"/>
      <c r="L53" s="13">
        <f t="shared" si="0"/>
        <v>0</v>
      </c>
      <c r="M53" s="28"/>
      <c r="N53" s="8"/>
    </row>
    <row r="54" spans="1:14" x14ac:dyDescent="0.25">
      <c r="A54" s="5"/>
      <c r="B54" s="5"/>
      <c r="C54" s="5"/>
      <c r="D54" s="5"/>
      <c r="E54" s="24"/>
      <c r="F54" s="10"/>
      <c r="G54" s="5"/>
      <c r="H54" s="5"/>
      <c r="I54" s="5"/>
      <c r="J54" s="5"/>
      <c r="K54" s="5"/>
      <c r="L54" s="13">
        <f t="shared" si="0"/>
        <v>0</v>
      </c>
      <c r="M54" s="28"/>
      <c r="N54" s="8"/>
    </row>
    <row r="55" spans="1:14" x14ac:dyDescent="0.25">
      <c r="A55" s="12"/>
      <c r="B55" s="12"/>
      <c r="C55" s="12"/>
      <c r="D55" s="12"/>
      <c r="E55" s="26"/>
      <c r="F55" s="15"/>
      <c r="G55" s="12"/>
      <c r="H55" s="12"/>
      <c r="I55" s="31" t="s">
        <v>21</v>
      </c>
      <c r="J55" s="32"/>
      <c r="K55" s="15">
        <f>SUM(K46:K54)</f>
        <v>0</v>
      </c>
      <c r="L55" s="16">
        <f>SUM(L46:L54)</f>
        <v>0</v>
      </c>
      <c r="M55" s="28"/>
      <c r="N55" s="8"/>
    </row>
    <row r="56" spans="1:14" x14ac:dyDescent="0.25">
      <c r="A56" s="5"/>
      <c r="B56" s="5"/>
      <c r="C56" s="5"/>
      <c r="D56" s="5"/>
      <c r="E56" s="24"/>
      <c r="F56" s="10"/>
      <c r="G56" s="5"/>
      <c r="H56" s="14"/>
      <c r="I56" s="14"/>
      <c r="J56" s="10"/>
      <c r="K56" s="10"/>
      <c r="L56" s="13">
        <f>K56/$K$7</f>
        <v>0</v>
      </c>
      <c r="M56" s="28"/>
      <c r="N56" s="8"/>
    </row>
    <row r="57" spans="1:14" x14ac:dyDescent="0.25">
      <c r="A57" s="5"/>
      <c r="B57" s="5"/>
      <c r="C57" s="5"/>
      <c r="D57" s="5"/>
      <c r="E57" s="24"/>
      <c r="F57" s="10"/>
      <c r="G57" s="5"/>
      <c r="H57" s="14"/>
      <c r="I57" s="14"/>
      <c r="J57" s="10"/>
      <c r="K57" s="10"/>
      <c r="L57" s="13">
        <f t="shared" ref="L57:L90" si="1">K57/$K$7</f>
        <v>0</v>
      </c>
      <c r="M57" s="28"/>
      <c r="N57" s="8"/>
    </row>
    <row r="58" spans="1:14" x14ac:dyDescent="0.25">
      <c r="A58" s="5"/>
      <c r="B58" s="5"/>
      <c r="C58" s="5"/>
      <c r="D58" s="5"/>
      <c r="E58" s="24"/>
      <c r="F58" s="10"/>
      <c r="G58" s="5"/>
      <c r="H58" s="14"/>
      <c r="I58" s="14"/>
      <c r="J58" s="10"/>
      <c r="K58" s="10"/>
      <c r="L58" s="13">
        <f t="shared" si="1"/>
        <v>0</v>
      </c>
      <c r="M58" s="28"/>
      <c r="N58" s="8"/>
    </row>
    <row r="59" spans="1:14" x14ac:dyDescent="0.25">
      <c r="A59" s="5"/>
      <c r="B59" s="5"/>
      <c r="C59" s="5"/>
      <c r="D59" s="5"/>
      <c r="E59" s="24"/>
      <c r="F59" s="10"/>
      <c r="G59" s="5"/>
      <c r="H59" s="14"/>
      <c r="I59" s="14"/>
      <c r="J59" s="10"/>
      <c r="K59" s="10"/>
      <c r="L59" s="13">
        <f t="shared" si="1"/>
        <v>0</v>
      </c>
      <c r="M59" s="5"/>
    </row>
    <row r="60" spans="1:14" x14ac:dyDescent="0.25">
      <c r="A60" s="5"/>
      <c r="B60" s="5"/>
      <c r="C60" s="5"/>
      <c r="D60" s="5"/>
      <c r="E60" s="24"/>
      <c r="F60" s="10"/>
      <c r="G60" s="5"/>
      <c r="H60" s="14"/>
      <c r="I60" s="14"/>
      <c r="J60" s="10"/>
      <c r="K60" s="10"/>
      <c r="L60" s="13">
        <f t="shared" si="1"/>
        <v>0</v>
      </c>
      <c r="M60" s="5"/>
    </row>
    <row r="61" spans="1:14" x14ac:dyDescent="0.25">
      <c r="A61" s="5"/>
      <c r="B61" s="5"/>
      <c r="C61" s="5"/>
      <c r="D61" s="5"/>
      <c r="E61" s="24"/>
      <c r="F61" s="10"/>
      <c r="G61" s="5"/>
      <c r="H61" s="14"/>
      <c r="I61" s="14"/>
      <c r="J61" s="10"/>
      <c r="K61" s="10"/>
      <c r="L61" s="13">
        <f t="shared" si="1"/>
        <v>0</v>
      </c>
      <c r="M61" s="5"/>
    </row>
    <row r="62" spans="1:14" x14ac:dyDescent="0.25">
      <c r="A62" s="5"/>
      <c r="B62" s="5"/>
      <c r="C62" s="5"/>
      <c r="D62" s="5"/>
      <c r="E62" s="24"/>
      <c r="F62" s="10"/>
      <c r="G62" s="5"/>
      <c r="H62" s="14"/>
      <c r="I62" s="14"/>
      <c r="J62" s="10"/>
      <c r="K62" s="10"/>
      <c r="L62" s="13">
        <f>K62/$K$7</f>
        <v>0</v>
      </c>
      <c r="M62" s="5"/>
    </row>
    <row r="63" spans="1:14" x14ac:dyDescent="0.25">
      <c r="A63" s="5"/>
      <c r="B63" s="5"/>
      <c r="C63" s="5"/>
      <c r="D63" s="5"/>
      <c r="E63" s="24"/>
      <c r="F63" s="10"/>
      <c r="G63" s="5"/>
      <c r="H63" s="14"/>
      <c r="I63" s="14"/>
      <c r="J63" s="10"/>
      <c r="K63" s="10"/>
      <c r="L63" s="13">
        <f t="shared" si="1"/>
        <v>0</v>
      </c>
      <c r="M63" s="5"/>
    </row>
    <row r="64" spans="1:14" x14ac:dyDescent="0.25">
      <c r="A64" s="12"/>
      <c r="B64" s="12"/>
      <c r="C64" s="12"/>
      <c r="D64" s="12"/>
      <c r="E64" s="26"/>
      <c r="F64" s="15"/>
      <c r="G64" s="12"/>
      <c r="H64" s="19"/>
      <c r="I64" s="31" t="s">
        <v>21</v>
      </c>
      <c r="J64" s="32"/>
      <c r="K64" s="15">
        <f>SUM(K56:K63)</f>
        <v>0</v>
      </c>
      <c r="L64" s="16">
        <f>SUM(L56:L63)</f>
        <v>0</v>
      </c>
      <c r="M64" s="5"/>
    </row>
    <row r="65" spans="1:13" x14ac:dyDescent="0.25">
      <c r="A65" s="5"/>
      <c r="B65" s="5"/>
      <c r="C65" s="5"/>
      <c r="D65" s="5"/>
      <c r="E65" s="24"/>
      <c r="F65" s="10"/>
      <c r="G65" s="5"/>
      <c r="H65" s="14"/>
      <c r="I65" s="14"/>
      <c r="J65" s="10"/>
      <c r="K65" s="10"/>
      <c r="L65" s="13">
        <f t="shared" si="1"/>
        <v>0</v>
      </c>
      <c r="M65" s="5"/>
    </row>
    <row r="66" spans="1:13" x14ac:dyDescent="0.25">
      <c r="A66" s="5"/>
      <c r="B66" s="5"/>
      <c r="C66" s="5"/>
      <c r="D66" s="5"/>
      <c r="E66" s="24"/>
      <c r="F66" s="10"/>
      <c r="G66" s="5"/>
      <c r="H66" s="14"/>
      <c r="I66" s="14"/>
      <c r="J66" s="10"/>
      <c r="K66" s="10"/>
      <c r="L66" s="13">
        <f t="shared" si="1"/>
        <v>0</v>
      </c>
      <c r="M66" s="5"/>
    </row>
    <row r="67" spans="1:13" x14ac:dyDescent="0.25">
      <c r="A67" s="5"/>
      <c r="B67" s="5"/>
      <c r="C67" s="5"/>
      <c r="D67" s="5"/>
      <c r="E67" s="24"/>
      <c r="F67" s="10"/>
      <c r="G67" s="5"/>
      <c r="H67" s="14"/>
      <c r="I67" s="14"/>
      <c r="J67" s="10"/>
      <c r="K67" s="10"/>
      <c r="L67" s="13">
        <f t="shared" si="1"/>
        <v>0</v>
      </c>
      <c r="M67" s="5"/>
    </row>
    <row r="68" spans="1:13" x14ac:dyDescent="0.25">
      <c r="A68" s="5"/>
      <c r="B68" s="5"/>
      <c r="C68" s="5"/>
      <c r="D68" s="5"/>
      <c r="E68" s="24"/>
      <c r="F68" s="10"/>
      <c r="G68" s="5"/>
      <c r="H68" s="14"/>
      <c r="I68" s="14"/>
      <c r="J68" s="10"/>
      <c r="K68" s="10"/>
      <c r="L68" s="13">
        <f t="shared" si="1"/>
        <v>0</v>
      </c>
      <c r="M68" s="5"/>
    </row>
    <row r="69" spans="1:13" x14ac:dyDescent="0.25">
      <c r="A69" s="5"/>
      <c r="B69" s="5"/>
      <c r="C69" s="5"/>
      <c r="D69" s="5"/>
      <c r="E69" s="24"/>
      <c r="F69" s="10"/>
      <c r="G69" s="5"/>
      <c r="H69" s="14"/>
      <c r="I69" s="14"/>
      <c r="J69" s="10"/>
      <c r="K69" s="10"/>
      <c r="L69" s="13">
        <f t="shared" si="1"/>
        <v>0</v>
      </c>
      <c r="M69" s="5"/>
    </row>
    <row r="70" spans="1:13" x14ac:dyDescent="0.25">
      <c r="A70" s="5"/>
      <c r="B70" s="5"/>
      <c r="C70" s="5"/>
      <c r="D70" s="5"/>
      <c r="E70" s="24"/>
      <c r="F70" s="10"/>
      <c r="G70" s="5"/>
      <c r="H70" s="14"/>
      <c r="I70" s="14"/>
      <c r="J70" s="10"/>
      <c r="K70" s="10"/>
      <c r="L70" s="13">
        <f t="shared" si="1"/>
        <v>0</v>
      </c>
      <c r="M70" s="5"/>
    </row>
    <row r="71" spans="1:13" x14ac:dyDescent="0.25">
      <c r="A71" s="5"/>
      <c r="B71" s="5"/>
      <c r="C71" s="5"/>
      <c r="D71" s="5"/>
      <c r="E71" s="24"/>
      <c r="F71" s="10"/>
      <c r="G71" s="5"/>
      <c r="H71" s="14"/>
      <c r="I71" s="14"/>
      <c r="J71" s="10"/>
      <c r="K71" s="10"/>
      <c r="L71" s="13">
        <f t="shared" si="1"/>
        <v>0</v>
      </c>
      <c r="M71" s="5"/>
    </row>
    <row r="72" spans="1:13" x14ac:dyDescent="0.25">
      <c r="A72" s="5"/>
      <c r="B72" s="5"/>
      <c r="C72" s="5"/>
      <c r="D72" s="5"/>
      <c r="E72" s="24"/>
      <c r="F72" s="10"/>
      <c r="G72" s="5"/>
      <c r="H72" s="14"/>
      <c r="I72" s="14"/>
      <c r="J72" s="10"/>
      <c r="K72" s="10"/>
      <c r="L72" s="13">
        <f t="shared" si="1"/>
        <v>0</v>
      </c>
      <c r="M72" s="5"/>
    </row>
    <row r="73" spans="1:13" x14ac:dyDescent="0.25">
      <c r="A73" s="12"/>
      <c r="B73" s="12"/>
      <c r="C73" s="12"/>
      <c r="D73" s="12"/>
      <c r="E73" s="26"/>
      <c r="F73" s="15"/>
      <c r="G73" s="12"/>
      <c r="H73" s="19"/>
      <c r="I73" s="31" t="s">
        <v>21</v>
      </c>
      <c r="J73" s="32"/>
      <c r="K73" s="15">
        <f>SUM(K65:K72)</f>
        <v>0</v>
      </c>
      <c r="L73" s="16">
        <f>SUM(L65:L72)</f>
        <v>0</v>
      </c>
      <c r="M73" s="5"/>
    </row>
    <row r="74" spans="1:13" x14ac:dyDescent="0.25">
      <c r="A74" s="5"/>
      <c r="B74" s="5"/>
      <c r="C74" s="5"/>
      <c r="D74" s="5"/>
      <c r="E74" s="24"/>
      <c r="F74" s="10"/>
      <c r="G74" s="5"/>
      <c r="H74" s="14"/>
      <c r="I74" s="14"/>
      <c r="J74" s="10"/>
      <c r="K74" s="10"/>
      <c r="L74" s="13">
        <f t="shared" si="1"/>
        <v>0</v>
      </c>
      <c r="M74" s="5"/>
    </row>
    <row r="75" spans="1:13" x14ac:dyDescent="0.25">
      <c r="A75" s="5"/>
      <c r="B75" s="5"/>
      <c r="C75" s="5"/>
      <c r="D75" s="5"/>
      <c r="E75" s="24"/>
      <c r="F75" s="10"/>
      <c r="G75" s="5"/>
      <c r="H75" s="14"/>
      <c r="I75" s="14"/>
      <c r="J75" s="10"/>
      <c r="K75" s="10"/>
      <c r="L75" s="13">
        <f t="shared" si="1"/>
        <v>0</v>
      </c>
      <c r="M75" s="5"/>
    </row>
    <row r="76" spans="1:13" x14ac:dyDescent="0.25">
      <c r="A76" s="5"/>
      <c r="B76" s="5"/>
      <c r="C76" s="5"/>
      <c r="D76" s="5"/>
      <c r="E76" s="24"/>
      <c r="F76" s="10"/>
      <c r="G76" s="5"/>
      <c r="H76" s="14"/>
      <c r="I76" s="14"/>
      <c r="J76" s="10"/>
      <c r="K76" s="10"/>
      <c r="L76" s="13">
        <f t="shared" si="1"/>
        <v>0</v>
      </c>
      <c r="M76" s="5"/>
    </row>
    <row r="77" spans="1:13" x14ac:dyDescent="0.25">
      <c r="A77" s="5"/>
      <c r="B77" s="5"/>
      <c r="C77" s="5"/>
      <c r="D77" s="5"/>
      <c r="E77" s="24"/>
      <c r="F77" s="10"/>
      <c r="G77" s="5"/>
      <c r="H77" s="14"/>
      <c r="I77" s="14"/>
      <c r="J77" s="10"/>
      <c r="K77" s="10"/>
      <c r="L77" s="13">
        <f t="shared" si="1"/>
        <v>0</v>
      </c>
      <c r="M77" s="5"/>
    </row>
    <row r="78" spans="1:13" x14ac:dyDescent="0.25">
      <c r="A78" s="5"/>
      <c r="B78" s="5"/>
      <c r="C78" s="5"/>
      <c r="D78" s="5"/>
      <c r="E78" s="24"/>
      <c r="F78" s="10"/>
      <c r="G78" s="5"/>
      <c r="H78" s="14"/>
      <c r="I78" s="14"/>
      <c r="J78" s="10"/>
      <c r="K78" s="10"/>
      <c r="L78" s="13">
        <f t="shared" si="1"/>
        <v>0</v>
      </c>
      <c r="M78" s="5"/>
    </row>
    <row r="79" spans="1:13" x14ac:dyDescent="0.25">
      <c r="A79" s="5"/>
      <c r="B79" s="5"/>
      <c r="C79" s="5"/>
      <c r="D79" s="5"/>
      <c r="E79" s="24"/>
      <c r="F79" s="10"/>
      <c r="G79" s="5"/>
      <c r="H79" s="14"/>
      <c r="I79" s="14"/>
      <c r="J79" s="10"/>
      <c r="K79" s="10"/>
      <c r="L79" s="13">
        <f t="shared" si="1"/>
        <v>0</v>
      </c>
      <c r="M79" s="5"/>
    </row>
    <row r="80" spans="1:13" x14ac:dyDescent="0.25">
      <c r="A80" s="5"/>
      <c r="B80" s="5"/>
      <c r="C80" s="5"/>
      <c r="D80" s="5"/>
      <c r="E80" s="24"/>
      <c r="F80" s="10"/>
      <c r="G80" s="5"/>
      <c r="H80" s="14"/>
      <c r="I80" s="14"/>
      <c r="J80" s="10"/>
      <c r="K80" s="10"/>
      <c r="L80" s="13">
        <f t="shared" si="1"/>
        <v>0</v>
      </c>
      <c r="M80" s="5"/>
    </row>
    <row r="81" spans="1:13" x14ac:dyDescent="0.25">
      <c r="A81" s="5"/>
      <c r="B81" s="5"/>
      <c r="C81" s="5"/>
      <c r="D81" s="5"/>
      <c r="E81" s="24"/>
      <c r="F81" s="10"/>
      <c r="G81" s="5"/>
      <c r="H81" s="14"/>
      <c r="I81" s="14"/>
      <c r="J81" s="10"/>
      <c r="K81" s="10"/>
      <c r="L81" s="13">
        <f t="shared" si="1"/>
        <v>0</v>
      </c>
      <c r="M81" s="5"/>
    </row>
    <row r="82" spans="1:13" x14ac:dyDescent="0.25">
      <c r="A82" s="12"/>
      <c r="B82" s="12"/>
      <c r="C82" s="12"/>
      <c r="D82" s="12"/>
      <c r="E82" s="26"/>
      <c r="F82" s="15"/>
      <c r="G82" s="12"/>
      <c r="H82" s="19"/>
      <c r="I82" s="31" t="s">
        <v>21</v>
      </c>
      <c r="J82" s="32"/>
      <c r="K82" s="15">
        <f>SUM(K74:K81)</f>
        <v>0</v>
      </c>
      <c r="L82" s="16">
        <f>SUM(L74:L81)</f>
        <v>0</v>
      </c>
      <c r="M82" s="5"/>
    </row>
    <row r="83" spans="1:13" x14ac:dyDescent="0.25">
      <c r="A83" s="5"/>
      <c r="B83" s="5"/>
      <c r="C83" s="5"/>
      <c r="D83" s="5"/>
      <c r="E83" s="24"/>
      <c r="F83" s="10"/>
      <c r="G83" s="5"/>
      <c r="H83" s="14"/>
      <c r="I83" s="14"/>
      <c r="J83" s="10"/>
      <c r="K83" s="10"/>
      <c r="L83" s="13">
        <f t="shared" si="1"/>
        <v>0</v>
      </c>
      <c r="M83" s="5"/>
    </row>
    <row r="84" spans="1:13" x14ac:dyDescent="0.25">
      <c r="A84" s="5"/>
      <c r="B84" s="5"/>
      <c r="C84" s="5"/>
      <c r="D84" s="5"/>
      <c r="E84" s="24"/>
      <c r="F84" s="10"/>
      <c r="G84" s="5"/>
      <c r="H84" s="14"/>
      <c r="I84" s="14"/>
      <c r="J84" s="10"/>
      <c r="K84" s="10"/>
      <c r="L84" s="13">
        <f t="shared" si="1"/>
        <v>0</v>
      </c>
      <c r="M84" s="5"/>
    </row>
    <row r="85" spans="1:13" x14ac:dyDescent="0.25">
      <c r="A85" s="5"/>
      <c r="B85" s="5"/>
      <c r="C85" s="5"/>
      <c r="D85" s="5"/>
      <c r="E85" s="24"/>
      <c r="F85" s="10"/>
      <c r="G85" s="5"/>
      <c r="H85" s="14"/>
      <c r="I85" s="14"/>
      <c r="J85" s="10"/>
      <c r="K85" s="10"/>
      <c r="L85" s="13">
        <f t="shared" si="1"/>
        <v>0</v>
      </c>
      <c r="M85" s="5"/>
    </row>
    <row r="86" spans="1:13" x14ac:dyDescent="0.25">
      <c r="A86" s="5"/>
      <c r="B86" s="5"/>
      <c r="C86" s="5"/>
      <c r="D86" s="5"/>
      <c r="E86" s="24"/>
      <c r="F86" s="10"/>
      <c r="G86" s="5"/>
      <c r="H86" s="14"/>
      <c r="I86" s="14"/>
      <c r="J86" s="10"/>
      <c r="K86" s="10"/>
      <c r="L86" s="13">
        <f t="shared" si="1"/>
        <v>0</v>
      </c>
      <c r="M86" s="5"/>
    </row>
    <row r="87" spans="1:13" x14ac:dyDescent="0.25">
      <c r="A87" s="5"/>
      <c r="B87" s="5"/>
      <c r="C87" s="5"/>
      <c r="D87" s="5"/>
      <c r="E87" s="24"/>
      <c r="F87" s="10"/>
      <c r="G87" s="5"/>
      <c r="H87" s="14"/>
      <c r="I87" s="14"/>
      <c r="J87" s="10"/>
      <c r="K87" s="10"/>
      <c r="L87" s="13">
        <f t="shared" si="1"/>
        <v>0</v>
      </c>
      <c r="M87" s="5"/>
    </row>
    <row r="88" spans="1:13" x14ac:dyDescent="0.25">
      <c r="A88" s="5"/>
      <c r="B88" s="5"/>
      <c r="C88" s="5"/>
      <c r="D88" s="5"/>
      <c r="E88" s="24"/>
      <c r="F88" s="10"/>
      <c r="G88" s="5"/>
      <c r="H88" s="14"/>
      <c r="I88" s="14"/>
      <c r="J88" s="10"/>
      <c r="K88" s="10"/>
      <c r="L88" s="13">
        <f t="shared" si="1"/>
        <v>0</v>
      </c>
      <c r="M88" s="5"/>
    </row>
    <row r="89" spans="1:13" x14ac:dyDescent="0.25">
      <c r="A89" s="5"/>
      <c r="B89" s="5"/>
      <c r="C89" s="5"/>
      <c r="D89" s="5"/>
      <c r="E89" s="24"/>
      <c r="F89" s="10"/>
      <c r="G89" s="5"/>
      <c r="H89" s="14"/>
      <c r="I89" s="14"/>
      <c r="J89" s="10"/>
      <c r="K89" s="10"/>
      <c r="L89" s="13">
        <f t="shared" si="1"/>
        <v>0</v>
      </c>
      <c r="M89" s="5"/>
    </row>
    <row r="90" spans="1:13" x14ac:dyDescent="0.25">
      <c r="A90" s="5"/>
      <c r="B90" s="5"/>
      <c r="C90" s="5"/>
      <c r="D90" s="5"/>
      <c r="E90" s="24"/>
      <c r="F90" s="10"/>
      <c r="G90" s="5"/>
      <c r="H90" s="5"/>
      <c r="I90" s="5"/>
      <c r="J90" s="5"/>
      <c r="K90" s="5"/>
      <c r="L90" s="13">
        <f t="shared" si="1"/>
        <v>0</v>
      </c>
      <c r="M90" s="5"/>
    </row>
    <row r="91" spans="1:13" x14ac:dyDescent="0.25">
      <c r="A91" s="12"/>
      <c r="B91" s="12"/>
      <c r="C91" s="12"/>
      <c r="D91" s="12"/>
      <c r="E91" s="26"/>
      <c r="F91" s="15"/>
      <c r="G91" s="12"/>
      <c r="H91" s="12"/>
      <c r="I91" s="31" t="s">
        <v>21</v>
      </c>
      <c r="J91" s="32"/>
      <c r="K91" s="15">
        <f>SUM(K82:K90)</f>
        <v>0</v>
      </c>
      <c r="L91" s="16">
        <f>SUM(L82:L90)</f>
        <v>0</v>
      </c>
      <c r="M91" s="5"/>
    </row>
  </sheetData>
  <mergeCells count="14">
    <mergeCell ref="A2:K2"/>
    <mergeCell ref="A4:D4"/>
    <mergeCell ref="A5:D5"/>
    <mergeCell ref="H5:I5"/>
    <mergeCell ref="I18:J18"/>
    <mergeCell ref="I91:J91"/>
    <mergeCell ref="I55:J55"/>
    <mergeCell ref="I37:J37"/>
    <mergeCell ref="I46:J46"/>
    <mergeCell ref="I28:J28"/>
    <mergeCell ref="A7:G7"/>
    <mergeCell ref="I64:J64"/>
    <mergeCell ref="I73:J73"/>
    <mergeCell ref="I82:J82"/>
  </mergeCells>
  <phoneticPr fontId="1" type="noConversion"/>
  <pageMargins left="0.75" right="0.75" top="1.02" bottom="1" header="0.5" footer="0.5"/>
  <pageSetup paperSize="5" scale="66" orientation="landscape" r:id="rId1"/>
  <headerFooter alignWithMargins="0">
    <oddFooter>&amp;C&amp;8Page &amp;P of &amp;N&amp;R&amp;8Capacity Summary Form 2-23-06</oddFooter>
  </headerFooter>
  <rowBreaks count="1" manualBreakCount="1">
    <brk id="4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1"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41B8FDFD1CE746B0D5127DCC04E831" ma:contentTypeVersion="7" ma:contentTypeDescription="Create a new document." ma:contentTypeScope="" ma:versionID="02c2a520511170315f86e843e78a3460">
  <xsd:schema xmlns:xsd="http://www.w3.org/2001/XMLSchema" xmlns:xs="http://www.w3.org/2001/XMLSchema" xmlns:p="http://schemas.microsoft.com/office/2006/metadata/properties" xmlns:ns2="ca339065-d680-4a93-9ad1-00d5967fe119" xmlns:ns3="6ec60af1-6d1e-4575-bf73-1b6e791fcd10" targetNamespace="http://schemas.microsoft.com/office/2006/metadata/properties" ma:root="true" ma:fieldsID="d60188779eecb9c4f5cda6ff5c288fed" ns2:_="" ns3:_="">
    <xsd:import namespace="ca339065-d680-4a93-9ad1-00d5967fe119"/>
    <xsd:import namespace="6ec60af1-6d1e-4575-bf73-1b6e791fcd10"/>
    <xsd:element name="properties">
      <xsd:complexType>
        <xsd:sequence>
          <xsd:element name="documentManagement">
            <xsd:complexType>
              <xsd:all>
                <xsd:element ref="ns2:Audience"/>
                <xsd:element ref="ns2:Topic"/>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339065-d680-4a93-9ad1-00d5967fe119" elementFormDefault="qualified">
    <xsd:import namespace="http://schemas.microsoft.com/office/2006/documentManagement/types"/>
    <xsd:import namespace="http://schemas.microsoft.com/office/infopath/2007/PartnerControls"/>
    <xsd:element name="Audience" ma:index="4" ma:displayName="Audience" ma:default="A&amp;E" ma:description="Who is the audience for this document?" ma:format="Dropdown" ma:internalName="Audience" ma:readOnly="false">
      <xsd:simpleType>
        <xsd:restriction base="dms:Choice">
          <xsd:enumeration value="A&amp;E"/>
          <xsd:enumeration value="Other"/>
        </xsd:restriction>
      </xsd:simpleType>
    </xsd:element>
    <xsd:element name="Topic" ma:index="5" ma:displayName="Topic" ma:default="Price Agreement Contract Exhibit" ma:description="What topic is this document related to?" ma:format="Dropdown" ma:internalName="Topic" ma:readOnly="false">
      <xsd:simpleType>
        <xsd:restriction base="dms:Choice">
          <xsd:enumeration value="Price Agreement Contract Exhibit"/>
          <xsd:enumeration value="Policies"/>
          <xsd:enumeration value="Publications"/>
          <xsd:enumeration value="Miscellaneous Forms"/>
          <xsd:enumeration value="Compensation Forms"/>
        </xsd:restriction>
      </xsd:simple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opic xmlns="ca339065-d680-4a93-9ad1-00d5967fe119">Price Agreement Contract Exhibit</Topic>
    <Audience xmlns="ca339065-d680-4a93-9ad1-00d5967fe119">A&amp;E</Audience>
  </documentManagement>
</p:properties>
</file>

<file path=customXml/itemProps1.xml><?xml version="1.0" encoding="utf-8"?>
<ds:datastoreItem xmlns:ds="http://schemas.openxmlformats.org/officeDocument/2006/customXml" ds:itemID="{42E22767-1E01-42DF-B965-53769CEA4D82}"/>
</file>

<file path=customXml/itemProps2.xml><?xml version="1.0" encoding="utf-8"?>
<ds:datastoreItem xmlns:ds="http://schemas.openxmlformats.org/officeDocument/2006/customXml" ds:itemID="{608548A7-DDAA-41CB-81B7-5A3A77901E42}"/>
</file>

<file path=customXml/itemProps3.xml><?xml version="1.0" encoding="utf-8"?>
<ds:datastoreItem xmlns:ds="http://schemas.openxmlformats.org/officeDocument/2006/customXml" ds:itemID="{90B8CFA3-44F7-47EC-B0B6-EBDDE4D4F2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ODOT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Kim Rice</dc:creator>
  <cp:lastModifiedBy>Kim Rice</cp:lastModifiedBy>
  <cp:lastPrinted>2007-08-23T23:22:28Z</cp:lastPrinted>
  <dcterms:created xsi:type="dcterms:W3CDTF">2006-02-23T18:58:26Z</dcterms:created>
  <dcterms:modified xsi:type="dcterms:W3CDTF">2016-12-16T22:43:56Z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-512979759</vt:i4>
  </property>
  <property fmtid="{D5CDD505-2E9C-101B-9397-08002B2CF9AE}" pid="3" name="_EmailSubject">
    <vt:lpwstr>AE Internet Page Updates</vt:lpwstr>
  </property>
  <property fmtid="{D5CDD505-2E9C-101B-9397-08002B2CF9AE}" pid="4" name="_AuthorEmail">
    <vt:lpwstr>Kim.C.RICE@odot.state.or.us</vt:lpwstr>
  </property>
  <property fmtid="{D5CDD505-2E9C-101B-9397-08002B2CF9AE}" pid="5" name="_AuthorEmailDisplayName">
    <vt:lpwstr>RICE Kim C</vt:lpwstr>
  </property>
  <property fmtid="{D5CDD505-2E9C-101B-9397-08002B2CF9AE}" pid="6" name="_PreviousAdHocReviewCycleID">
    <vt:i4>1151153002</vt:i4>
  </property>
  <property fmtid="{D5CDD505-2E9C-101B-9397-08002B2CF9AE}" pid="7" name="_ReviewingToolsShownOnce">
    <vt:lpwstr/>
  </property>
  <property fmtid="{D5CDD505-2E9C-101B-9397-08002B2CF9AE}" pid="8" name="ContentTypeId">
    <vt:lpwstr>0x010100FD41B8FDFD1CE746B0D5127DCC04E831</vt:lpwstr>
  </property>
</Properties>
</file>