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9765" windowWidth="1680" windowHeight="9795" activeTab="3"/>
  </bookViews>
  <sheets>
    <sheet name="About" sheetId="1" r:id="rId1"/>
    <sheet name="Notes" sheetId="2" r:id="rId2"/>
    <sheet name="ResourceProviderInformation" sheetId="3" r:id="rId3"/>
    <sheet name="BoreholeObservation" sheetId="4" r:id="rId4"/>
    <sheet name="DataMappingView" sheetId="5" r:id="rId5"/>
    <sheet name="Data Valid Terms" sheetId="6" r:id="rId6"/>
  </sheets>
  <externalReferences>
    <externalReference r:id="rId9"/>
  </externalReferences>
  <definedNames>
    <definedName name="MyDataWells">'BoreholeObservation'!$A$1:$BQ$3</definedName>
    <definedName name="MyDataWells2">'BoreholeObservation'!$A$1:$BQ$3</definedName>
    <definedName name="MyDataWells3">'BoreholeObservation'!$A$1:$BQ$3</definedName>
    <definedName name="MyDataWells5">'BoreholeObservation'!$A$1:$BQ$3</definedName>
    <definedName name="MyDataWellspart3">'BoreholeObservation'!#REF!</definedName>
    <definedName name="MyDataWellsthru2200">'BoreholeObservation'!$A$1:$BQ$3</definedName>
    <definedName name="MyDataWellsto4000">'BoreholeObservation'!#REF!</definedName>
    <definedName name="Priority">'[1]Engine'!$C$4:$C$7</definedName>
    <definedName name="Status">'[1]Engine'!$B$4:$B$7</definedName>
    <definedName name="Type">'[1]Engine'!$A$4:$A$5</definedName>
  </definedNames>
  <calcPr fullCalcOnLoad="1"/>
</workbook>
</file>

<file path=xl/comments4.xml><?xml version="1.0" encoding="utf-8"?>
<comments xmlns="http://schemas.openxmlformats.org/spreadsheetml/2006/main">
  <authors>
    <author>Stephen M Richard</author>
    <author>Diane Love</author>
  </authors>
  <commentList>
    <comment ref="C1" authorId="0">
      <text>
        <r>
          <rPr>
            <sz val="9"/>
            <rFont val="Tahoma"/>
            <family val="2"/>
          </rPr>
          <t>Either API number or at least one OtherID is mandatory. 
API number is preferred identifier for the well. See http://www.spwla.org/technical/api-technical for an explanation of this system.</t>
        </r>
      </text>
    </comment>
    <comment ref="E1" authorId="0">
      <text>
        <r>
          <rPr>
            <sz val="9"/>
            <rFont val="Tahoma"/>
            <family val="2"/>
          </rPr>
          <t xml:space="preserve">Either API number or at least one OtherID is mandatory. 
If no API number is available, an identifier from another authority should be provided. Use a short prefix delimited by a colon ':' to indicate the authority. This prefix should be explained in the text description for the well. If identifiers from multiple authorities are available, multiple id's are delimited by pipe '|'.  For a well log, best practice is to provide one http URI that returns a description of the borehole. </t>
        </r>
      </text>
    </comment>
    <comment ref="F1" authorId="0">
      <text>
        <r>
          <rPr>
            <sz val="9"/>
            <rFont val="Tahoma"/>
            <family val="2"/>
          </rPr>
          <t>Optional (0 to many)
Other names associated with well</t>
        </r>
      </text>
    </comment>
    <comment ref="H1" authorId="0">
      <text>
        <r>
          <rPr>
            <sz val="9"/>
            <rFont val="Tahoma"/>
            <family val="2"/>
          </rPr>
          <t xml:space="preserve">Optional (0..1) Operator company name (at time of reported Status--Column M). Use syntax to distinguish operator division if necessary. Ideally might be an http URI that can dereference to description/metadata for operator. Note that Operator must be the active operator on the reported StatusDate. </t>
        </r>
      </text>
    </comment>
    <comment ref="N1" authorId="0">
      <text>
        <r>
          <rPr>
            <b/>
            <sz val="9"/>
            <rFont val="Tahoma"/>
            <family val="2"/>
          </rPr>
          <t>Stephen M Richard:</t>
        </r>
        <r>
          <rPr>
            <sz val="9"/>
            <rFont val="Tahoma"/>
            <family val="2"/>
          </rPr>
          <t xml:space="preserve">
Status is defined by Webster's dictionary as "state or condition with respect to circumstance" (definition 3, http://www.merriam-webster.com/dictionary/status). Generally used to characterize well development relative to its stated purpose.</t>
        </r>
      </text>
    </comment>
    <comment ref="L1" authorId="0">
      <text>
        <r>
          <rPr>
            <b/>
            <sz val="9"/>
            <rFont val="Tahoma"/>
            <family val="2"/>
          </rPr>
          <t>Stephen M Richard:</t>
        </r>
        <r>
          <rPr>
            <sz val="9"/>
            <rFont val="Tahoma"/>
            <family val="2"/>
          </rPr>
          <t xml:space="preserve">
Date drilling of this borehole ended. Must be date, after 1/1/1900</t>
        </r>
      </text>
    </comment>
    <comment ref="K1" authorId="0">
      <text>
        <r>
          <rPr>
            <sz val="9"/>
            <rFont val="Tahoma"/>
            <family val="2"/>
          </rPr>
          <t>Optional (0 or one)
Date on which drilling of well or a specific borehole was started.
Day, month and year must be specified; Excel will display using ISO 8601 date and time (yyyy-mm-ddT:hh:mm) format. If only the year is known, enter month and day as 'Jan. 1', (or '1/1/', or '1-1-', or 'January 1,').
All dates will be converted to 
yyyy-mm-ddT:hh:mm</t>
        </r>
      </text>
    </comment>
    <comment ref="P1" authorId="0">
      <text>
        <r>
          <rPr>
            <sz val="9"/>
            <rFont val="Tahoma"/>
            <family val="2"/>
          </rPr>
          <t>Optional (0 to many). Name of field in which well is located. If multiple names are or have been used for the field, separate values with a '|' character.</t>
        </r>
      </text>
    </comment>
    <comment ref="T1" authorId="0">
      <text>
        <r>
          <rPr>
            <sz val="9"/>
            <rFont val="Tahoma"/>
            <family val="2"/>
          </rPr>
          <t>Optional (0 or 1) Township part of PLSS location. Formatting 'DDA'  Two digit number (0 padded if necessary), followed by 'N' or 'S'</t>
        </r>
      </text>
    </comment>
    <comment ref="S1" authorId="0">
      <text>
        <r>
          <rPr>
            <b/>
            <sz val="9"/>
            <rFont val="Tahoma"/>
            <family val="2"/>
          </rPr>
          <t>Stephen M Richard:</t>
        </r>
        <r>
          <rPr>
            <sz val="9"/>
            <rFont val="Tahoma"/>
            <family val="2"/>
          </rPr>
          <t xml:space="preserve">
list east-west and north-south meridians that Townships and Ranges are referenced to.</t>
        </r>
      </text>
    </comment>
    <comment ref="U1" authorId="0">
      <text>
        <r>
          <rPr>
            <sz val="9"/>
            <rFont val="Tahoma"/>
            <family val="2"/>
          </rPr>
          <t>Optional (0 or 1; mandatory if township is present) Range part of PLSS location. Formatting 'DDA'  Two digit number (0 padded if necessary), followed by 'E' or 'W'.</t>
        </r>
      </text>
    </comment>
    <comment ref="AN1" authorId="0">
      <text>
        <r>
          <rPr>
            <sz val="9"/>
            <rFont val="Tahoma"/>
            <family val="2"/>
          </rPr>
          <t>Bit diameter at the well or borehole origin, report in decimal (not fractional) units so this is a number. Measurement units must be specified in 'DiameterUnits' column.</t>
        </r>
      </text>
    </comment>
    <comment ref="AO1" authorId="0">
      <text>
        <r>
          <rPr>
            <b/>
            <sz val="9"/>
            <rFont val="Tahoma"/>
            <family val="2"/>
          </rPr>
          <t>Bit diameter at the bottom of the well or borehole. Report in decimal (not fractional) units so this is a number.</t>
        </r>
      </text>
    </comment>
    <comment ref="AP1" authorId="0">
      <text>
        <r>
          <rPr>
            <sz val="9"/>
            <rFont val="Tahoma"/>
            <family val="2"/>
          </rPr>
          <t>in or cm, use decimal units.</t>
        </r>
      </text>
    </comment>
    <comment ref="M1" authorId="0">
      <text>
        <r>
          <rPr>
            <sz val="9"/>
            <rFont val="Tahoma"/>
            <family val="2"/>
          </rPr>
          <t>This is a free text field to specify well type according to source data conventions. The well type categories should be mapped to corresponding facets that use controlled vocabularies: CommodityOfInterest, Production, Status, Function</t>
        </r>
      </text>
    </comment>
    <comment ref="AB1" authorId="0">
      <text>
        <r>
          <rPr>
            <sz val="9"/>
            <rFont val="Tahoma"/>
            <family val="2"/>
          </rPr>
          <t>Latitude of well origin or borehole collar in decimal degrees</t>
        </r>
      </text>
    </comment>
    <comment ref="AC1" authorId="0">
      <text>
        <r>
          <rPr>
            <sz val="9"/>
            <rFont val="Tahoma"/>
            <family val="2"/>
          </rPr>
          <t>West longitude of well origin or borehole collar in decimal degrees. Anywhere in North America) will have west longitude and thus should be all positive numbers here.</t>
        </r>
      </text>
    </comment>
    <comment ref="Y1" authorId="0">
      <text>
        <r>
          <rPr>
            <sz val="9"/>
            <rFont val="Tahoma"/>
            <family val="2"/>
          </rPr>
          <t>UTM easting coordinate as decimal number</t>
        </r>
      </text>
    </comment>
    <comment ref="Z1" authorId="0">
      <text>
        <r>
          <rPr>
            <sz val="9"/>
            <rFont val="Tahoma"/>
            <family val="2"/>
          </rPr>
          <t>UTM northing coordinate as decimal number</t>
        </r>
      </text>
    </comment>
    <comment ref="AA1" authorId="0">
      <text>
        <r>
          <rPr>
            <sz val="9"/>
            <rFont val="Tahoma"/>
            <family val="2"/>
          </rPr>
          <t xml:space="preserve">The datum and UTM zone for the reported coordinates. Datum for most locations should be NAD27 or NAD83. </t>
        </r>
      </text>
    </comment>
    <comment ref="AD1" authorId="0">
      <text>
        <r>
          <rPr>
            <sz val="9"/>
            <rFont val="Tahoma"/>
            <family val="2"/>
          </rPr>
          <t xml:space="preserve">Necessary information for specifying the data used for latidude and longitude. Recommended usage is EPSG code, for which syntax must be "EPSG:NNNN" where NNNN is the EPSG code. </t>
        </r>
      </text>
    </comment>
    <comment ref="AF1" authorId="0">
      <text>
        <r>
          <rPr>
            <sz val="9"/>
            <rFont val="Tahoma"/>
            <family val="2"/>
          </rPr>
          <t>Length from borehole origin to bottom of hole, measured along well bore. All legth units (elevation, depth) should be the same (all ft or all m), as specified in the 'Length Units' column.</t>
        </r>
      </text>
    </comment>
    <comment ref="AJ1" authorId="0">
      <text>
        <r>
          <rPr>
            <sz val="9"/>
            <rFont val="Tahoma"/>
            <family val="2"/>
          </rPr>
          <t>length units used to report all elevation and depth information.</t>
        </r>
      </text>
    </comment>
    <comment ref="AI1" authorId="0">
      <text>
        <r>
          <rPr>
            <sz val="9"/>
            <rFont val="Tahoma"/>
            <family val="2"/>
          </rPr>
          <t>Vertical distance from bottom hole point to elevation of borehole origin.</t>
        </r>
      </text>
    </comment>
    <comment ref="AH1" authorId="0">
      <text>
        <r>
          <rPr>
            <sz val="9"/>
            <rFont val="Tahoma"/>
            <family val="2"/>
          </rPr>
          <t>Term to indicate if hole is mostly vertical, horizontal, inclined up, inclined down, or curved. Default is 'vertical'.</t>
        </r>
      </text>
    </comment>
    <comment ref="AK1" authorId="0">
      <text>
        <r>
          <rPr>
            <sz val="9"/>
            <rFont val="Tahoma"/>
            <family val="2"/>
          </rPr>
          <t>Elevation above MSL at Kelly Bushing, in units indicated in 'LengthUnits' column.</t>
        </r>
      </text>
    </comment>
    <comment ref="AL1" authorId="0">
      <text>
        <r>
          <rPr>
            <sz val="9"/>
            <rFont val="Tahoma"/>
            <family val="2"/>
          </rPr>
          <t>Elevation above MSL at Drill Rig floor, in units indicated in 'LengthUnits' column</t>
        </r>
        <r>
          <rPr>
            <b/>
            <sz val="9"/>
            <rFont val="Tahoma"/>
            <family val="2"/>
          </rPr>
          <t>.</t>
        </r>
        <r>
          <rPr>
            <sz val="9"/>
            <rFont val="Tahoma"/>
            <family val="2"/>
          </rPr>
          <t xml:space="preserve">
</t>
        </r>
      </text>
    </comment>
    <comment ref="AM1" authorId="0">
      <text>
        <r>
          <rPr>
            <sz val="9"/>
            <rFont val="Tahoma"/>
            <family val="2"/>
          </rPr>
          <t>Elevation above MSL at ground level for well origin, in units indicated in 'LengthUnits' column.</t>
        </r>
      </text>
    </comment>
    <comment ref="B1" authorId="0">
      <text>
        <r>
          <rPr>
            <sz val="9"/>
            <rFont val="Tahoma"/>
            <family val="2"/>
          </rPr>
          <t>Human-intelligible name by which the well is known. Convention for wellName is: Name = Operator + Well No. + Lease Owner</t>
        </r>
      </text>
    </comment>
    <comment ref="O1" authorId="0">
      <text>
        <r>
          <rPr>
            <sz val="9"/>
            <rFont val="Tahoma"/>
            <family val="2"/>
          </rPr>
          <t>Optional (0 or one)
Date on which the reported Type, Status,CommodityOfInterest, Operator, and LeaseOwner are valid.
Day, month and year must be specified; Excel will display using ISO 8601 date and time (yyyy-mm-ddT:hh:mm) format. If only the year is known, enter month and day as 'Jan. 1', (or '1/1/', or '1-1-', or 'January 1,').
All dates will be converted to 
yyyy-mm-ddT:hh:mm</t>
        </r>
      </text>
    </comment>
    <comment ref="I1" authorId="0">
      <text>
        <r>
          <rPr>
            <sz val="9"/>
            <rFont val="Tahoma"/>
            <family val="2"/>
          </rPr>
          <t xml:space="preserve">Name of owner of lease on which well is located. Note that LeaseOwner must be the owner on the reported StatusDate. </t>
        </r>
      </text>
    </comment>
    <comment ref="G1" authorId="0">
      <text>
        <r>
          <rPr>
            <b/>
            <sz val="9"/>
            <rFont val="Tahoma"/>
            <family val="2"/>
          </rPr>
          <t xml:space="preserve">Conditional (0 to many). </t>
        </r>
        <r>
          <rPr>
            <sz val="9"/>
            <rFont val="Tahoma"/>
            <family val="2"/>
          </rPr>
          <t>Mandatory if this record is specific to one of several boreholes in a well.</t>
        </r>
      </text>
    </comment>
    <comment ref="AE1" authorId="0">
      <text>
        <r>
          <rPr>
            <sz val="9"/>
            <rFont val="Tahoma"/>
            <family val="2"/>
          </rPr>
          <t>free text statement on uncertainty of location coordinates</t>
        </r>
      </text>
    </comment>
    <comment ref="BQ1" authorId="0">
      <text>
        <r>
          <rPr>
            <sz val="9"/>
            <rFont val="Tahoma"/>
            <family val="2"/>
          </rPr>
          <t>Other information, such as equipment used, other notes from log, logging speed, log operator…</t>
        </r>
      </text>
    </comment>
    <comment ref="BI1" authorId="0">
      <text>
        <r>
          <rPr>
            <sz val="9"/>
            <rFont val="Tahoma"/>
            <family val="2"/>
          </rPr>
          <t xml:space="preserve">Suggest using terms from Fluid type list on 'Data Valid Terms' sheet, adding any missing fluid types as they are encountered, with some explanation of what the fluid is, if possible.
</t>
        </r>
      </text>
    </comment>
    <comment ref="BC1" authorId="0">
      <text>
        <r>
          <rPr>
            <sz val="9"/>
            <rFont val="Tahoma"/>
            <family val="2"/>
          </rPr>
          <t>The deepest cased depth in the well encountered during the log run.</t>
        </r>
      </text>
    </comment>
    <comment ref="BM1" authorId="0">
      <text>
        <r>
          <rPr>
            <sz val="9"/>
            <rFont val="Tahoma"/>
            <family val="2"/>
          </rPr>
          <t xml:space="preserve">Distance from surface along the well bore that the formation fluid in the well will reach under static conditions.  Units are LengthUnits used for other depth measurements.
</t>
        </r>
      </text>
    </comment>
    <comment ref="BN1" authorId="0">
      <text>
        <r>
          <rPr>
            <sz val="9"/>
            <rFont val="Tahoma"/>
            <family val="2"/>
          </rPr>
          <t>Hydrogen ion potential of fluid in the well.</t>
        </r>
      </text>
    </comment>
    <comment ref="BO1" authorId="0">
      <text>
        <r>
          <rPr>
            <sz val="9"/>
            <rFont val="Tahoma"/>
            <family val="2"/>
          </rPr>
          <t xml:space="preserve">The resistance to flow due to the internal friction caused by molecular cohesion of the fluid; the ratio of shear stress to shear rate in the fluid.  Viscosity is reported on logs in seconds, base on standard funnel test; units will be assumed to be seconds.
</t>
        </r>
      </text>
    </comment>
    <comment ref="BP1" authorId="0">
      <text>
        <r>
          <rPr>
            <sz val="9"/>
            <rFont val="Tahoma"/>
            <family val="2"/>
          </rPr>
          <t>fluid loss in cubic cm (cc) or ml, as measured by standard mud logging fluid loss procedure. Report value and units as 'nn.nn uu' where uu is cc or ml.</t>
        </r>
      </text>
    </comment>
    <comment ref="BD1" authorId="0">
      <text>
        <r>
          <rPr>
            <sz val="9"/>
            <rFont val="Tahoma"/>
            <family val="2"/>
          </rPr>
          <t xml:space="preserve">Deepest cased point of the drilled hole reported by the driller.
</t>
        </r>
      </text>
    </comment>
    <comment ref="BE1" authorId="0">
      <text>
        <r>
          <rPr>
            <sz val="9"/>
            <rFont val="Tahoma"/>
            <family val="2"/>
          </rPr>
          <t>internal (ID) or external diameter (ED) should be noted. Units must be same as those used to report bit diameter (Diameter units column).</t>
        </r>
      </text>
    </comment>
    <comment ref="BF1" authorId="0">
      <text>
        <r>
          <rPr>
            <sz val="9"/>
            <rFont val="Tahoma"/>
            <family val="2"/>
          </rPr>
          <t>Casing pipe weight per length installed in the borehole</t>
        </r>
      </text>
    </comment>
    <comment ref="BG1" authorId="0">
      <text>
        <r>
          <rPr>
            <sz val="9"/>
            <rFont val="Tahoma"/>
            <family val="2"/>
          </rPr>
          <t>Casing pipe weight per length installed in the borehole. Kg/m or lbs/ft</t>
        </r>
      </text>
    </comment>
    <comment ref="BH1" authorId="0">
      <text>
        <r>
          <rPr>
            <sz val="9"/>
            <rFont val="Tahoma"/>
            <family val="2"/>
          </rPr>
          <t>Casing pipe thickness installed in the borehole.</t>
        </r>
      </text>
    </comment>
    <comment ref="BB1" authorId="0">
      <text>
        <r>
          <rPr>
            <sz val="9"/>
            <rFont val="Tahoma"/>
            <family val="2"/>
          </rPr>
          <t xml:space="preserve">Citation for source of measurement. Typcially for BHT this will be a well log, but corrected or extrapolated temperatures should record who made the corrections.
</t>
        </r>
      </text>
    </comment>
    <comment ref="AW1" authorId="0">
      <text>
        <r>
          <rPr>
            <sz val="9"/>
            <rFont val="Tahoma"/>
            <family val="2"/>
          </rPr>
          <t xml:space="preserve">Text description of how the measurement was made--instrumentation, logging rate, correction or extrapolation process, how time since circulation was determined, etc.
</t>
        </r>
      </text>
    </comment>
    <comment ref="AX1" authorId="0">
      <text>
        <r>
          <rPr>
            <sz val="9"/>
            <rFont val="Tahoma"/>
            <family val="2"/>
          </rPr>
          <t xml:space="preserve">Term from controlled vocabulary to categorize the correction process, use for filtering results.
</t>
        </r>
      </text>
    </comment>
    <comment ref="AY1" authorId="0">
      <text>
        <r>
          <rPr>
            <sz val="9"/>
            <rFont val="Tahoma"/>
            <family val="2"/>
          </rPr>
          <t xml:space="preserve">If the depth at which the maximum or reported temperature was measured is known, report here using length units and datum used to report TD.
</t>
        </r>
      </text>
    </comment>
    <comment ref="AR1" authorId="0">
      <text>
        <r>
          <rPr>
            <sz val="9"/>
            <rFont val="Tahoma"/>
            <family val="2"/>
          </rPr>
          <t>Report maximum temperature recorded in borehole.  Depth is assumed to be TD unless a different DepthOfMeasurement is reported in that column. At least one Maximum or Measured Temperature is required.</t>
        </r>
      </text>
    </comment>
    <comment ref="AS1" authorId="0">
      <text>
        <r>
          <rPr>
            <sz val="9"/>
            <rFont val="Tahoma"/>
            <family val="2"/>
          </rPr>
          <t xml:space="preserve">Report temperture here if instrument records temperature and depth; this may be the same value as reported in the maximum temperature column; if a value is reported here, a DepthOf Measurement value must be reported. At least one Maximum or Measured Temperature is required.
</t>
        </r>
      </text>
    </comment>
    <comment ref="AZ1" authorId="0">
      <text>
        <r>
          <rPr>
            <sz val="9"/>
            <rFont val="Tahoma"/>
            <family val="2"/>
          </rPr>
          <t xml:space="preserve">Date and time at which measurement was made; if BHT, use 'Logger on Bottom' time. Source of time stamp should be recorded in the measurement procedure.
</t>
        </r>
      </text>
    </comment>
    <comment ref="BJ1" authorId="0">
      <text>
        <r>
          <rPr>
            <sz val="9"/>
            <rFont val="Tahoma"/>
            <family val="2"/>
          </rPr>
          <t xml:space="preserve">Concentration of ions in the fluid. Measurement procedure notes should explain how this was determined.  See http://dx.doi.org/10.1029/JC083iC01p00466 and http://en.wikipedia.org/wiki/Salinity
</t>
        </r>
      </text>
    </comment>
    <comment ref="BK1" authorId="0">
      <text>
        <r>
          <rPr>
            <sz val="9"/>
            <rFont val="Tahoma"/>
            <family val="2"/>
          </rPr>
          <t xml:space="preserve">This is value typcially reported on log. Units assumed to be ohm.m, with temperature report as n.nnn_tt; logs us '@' to separate measured resistance and temperature, but this character may cause problems in data interchange. </t>
        </r>
      </text>
    </comment>
    <comment ref="BL1" authorId="0">
      <text>
        <r>
          <rPr>
            <sz val="9"/>
            <rFont val="Tahoma"/>
            <family val="2"/>
          </rPr>
          <t xml:space="preserve">Density of mud from log; units assumed to be pounds per gallon.
</t>
        </r>
      </text>
    </comment>
    <comment ref="BA1" authorId="0">
      <text>
        <r>
          <rPr>
            <sz val="9"/>
            <rFont val="Tahoma"/>
            <family val="2"/>
          </rPr>
          <t>Geologic unit in which the temperature was measured, if known.</t>
        </r>
      </text>
    </comment>
    <comment ref="X1" authorId="1">
      <text>
        <r>
          <rPr>
            <sz val="9"/>
            <rFont val="Tahoma"/>
            <family val="2"/>
          </rPr>
          <t xml:space="preserve">Legal parcel identifier, or block number, or other identifier.
</t>
        </r>
      </text>
    </comment>
    <comment ref="A1" authorId="0">
      <text>
        <r>
          <rPr>
            <sz val="9"/>
            <rFont val="Tahoma"/>
            <family val="2"/>
          </rPr>
          <t xml:space="preserve">Unique identifier for this header record. This is the identifier that will be used to cross reference logs, samples, other observations to the well or borehole represented by this header. If an APINo is given, this should be used here, otherwise should be one of the 'OtherID' values.
</t>
        </r>
      </text>
    </comment>
    <comment ref="D1" authorId="0">
      <text>
        <r>
          <rPr>
            <sz val="9"/>
            <rFont val="Tahoma"/>
            <family val="2"/>
          </rPr>
          <t xml:space="preserve">Unique identifier for header record for borehole from which the temperature was determined. Typically will be same as API number; if an http URI is available that will dereference to the header record from a well header data service, that should be reported here.
</t>
        </r>
      </text>
    </comment>
  </commentList>
</comments>
</file>

<file path=xl/comments5.xml><?xml version="1.0" encoding="utf-8"?>
<comments xmlns="http://schemas.openxmlformats.org/spreadsheetml/2006/main">
  <authors>
    <author>Stephen M Richard</author>
  </authors>
  <commentList>
    <comment ref="B5" authorId="0">
      <text>
        <r>
          <rPr>
            <sz val="9"/>
            <rFont val="Tahoma"/>
            <family val="2"/>
          </rPr>
          <t>Comments from the 'Interchange content element' column have been copied here for the first few elements.</t>
        </r>
      </text>
    </comment>
    <comment ref="A6" authorId="0">
      <text>
        <r>
          <rPr>
            <sz val="9"/>
            <rFont val="Tahoma"/>
            <family val="2"/>
          </rPr>
          <t xml:space="preserve">Unique identifier for this header record. This is the identifier that will be used to cross reference logs, samples, other observations to the well or borehole represented by this header. If an APINo is given, this should be used here, otherwise should be one of the 'OtherID' values.
</t>
        </r>
      </text>
    </comment>
    <comment ref="A7" authorId="0">
      <text>
        <r>
          <rPr>
            <sz val="9"/>
            <rFont val="Tahoma"/>
            <family val="2"/>
          </rPr>
          <t>Human-intelligible name by which the well is known. Convention for wellName is: Name = Operator + Well No. + Lease Owner</t>
        </r>
      </text>
    </comment>
    <comment ref="A8" authorId="0">
      <text>
        <r>
          <rPr>
            <sz val="9"/>
            <rFont val="Tahoma"/>
            <family val="2"/>
          </rPr>
          <t>Either API number or at least one OtherID is mandatory. 
API number is preferred identifier for the well. See http://www.spwla.org/technical/api-technical for an explanation of this system.</t>
        </r>
      </text>
    </comment>
    <comment ref="A9" authorId="0">
      <text>
        <r>
          <rPr>
            <sz val="9"/>
            <rFont val="Tahoma"/>
            <family val="2"/>
          </rPr>
          <t xml:space="preserve">Unique identifier for header record for borehole from which the temperature was determined. Typically will be same as API number; if an http URI is available that will dereference to the header record from a well header data service, that should be reported here.
</t>
        </r>
      </text>
    </comment>
    <comment ref="A10" authorId="0">
      <text>
        <r>
          <rPr>
            <sz val="9"/>
            <rFont val="Tahoma"/>
            <family val="2"/>
          </rPr>
          <t xml:space="preserve">Either API number or at least one OtherID is mandatory. 
If no API number is available, an identifier from another authority should be provided. Use a short prefix delimited by a colon ':' to indicate the authority. This prefix should be explained in the text description for the well. If identifiers from multiple authorities are available, multiple id's are delimited by pipe '|'.  For a well log, best practice is to provide one http URI that returns a description of the borehole. </t>
        </r>
      </text>
    </comment>
    <comment ref="A11" authorId="0">
      <text>
        <r>
          <rPr>
            <sz val="9"/>
            <rFont val="Tahoma"/>
            <family val="2"/>
          </rPr>
          <t>Optional (0 to many)
Other names associated with well</t>
        </r>
      </text>
    </comment>
    <comment ref="A12" authorId="0">
      <text>
        <r>
          <rPr>
            <b/>
            <sz val="9"/>
            <rFont val="Tahoma"/>
            <family val="2"/>
          </rPr>
          <t xml:space="preserve">Conditional (0 to many). </t>
        </r>
        <r>
          <rPr>
            <sz val="9"/>
            <rFont val="Tahoma"/>
            <family val="2"/>
          </rPr>
          <t>Mandatory if this record is specific to one of several boreholes in a well.</t>
        </r>
      </text>
    </comment>
    <comment ref="A13" authorId="0">
      <text>
        <r>
          <rPr>
            <sz val="9"/>
            <rFont val="Tahoma"/>
            <family val="2"/>
          </rPr>
          <t xml:space="preserve">Optional (0..1) Operator company name (at time of reported Status--Column M). Use syntax to distinguish operator division if necessary. Ideally might be an http URI that can dereference to description/metadata for operator. Note that Operator must be the active operator on the reported StatusDate. </t>
        </r>
      </text>
    </comment>
    <comment ref="A14" authorId="0">
      <text>
        <r>
          <rPr>
            <sz val="9"/>
            <rFont val="Tahoma"/>
            <family val="2"/>
          </rPr>
          <t xml:space="preserve">Name of owner of lease on which well is located. Note that LeaseOwner must be the owner on the reported StatusDate. </t>
        </r>
      </text>
    </comment>
    <comment ref="A16" authorId="0">
      <text>
        <r>
          <rPr>
            <sz val="9"/>
            <rFont val="Tahoma"/>
            <family val="2"/>
          </rPr>
          <t>Optional (0 or one)
Date on which drilling of well or a specific borehole was started.
Day, month and year must be specified; Excel will display using ISO 8601 date and time (yyyy-mm-ddT:hh:mm) format. If only the year is known, enter month and day as 'Jan. 1', (or '1/1/', or '1-1-', or 'January 1,').
All dates will be converted to 
yyyy-mm-ddT:hh:mm</t>
        </r>
      </text>
    </comment>
    <comment ref="A17" authorId="0">
      <text>
        <r>
          <rPr>
            <b/>
            <sz val="9"/>
            <rFont val="Tahoma"/>
            <family val="2"/>
          </rPr>
          <t>Stephen M Richard:</t>
        </r>
        <r>
          <rPr>
            <sz val="9"/>
            <rFont val="Tahoma"/>
            <family val="2"/>
          </rPr>
          <t xml:space="preserve">
Date drilling of this borehole ended. Must be date, after 1/1/1900</t>
        </r>
      </text>
    </comment>
    <comment ref="A18" authorId="0">
      <text>
        <r>
          <rPr>
            <sz val="9"/>
            <rFont val="Tahoma"/>
            <family val="2"/>
          </rPr>
          <t>This is a free text field to specify well type according to source data conventions. The well type categories should be mapped to corresponding facets that use controlled vocabularies: CommodityOfInterest, Production, Status, Function</t>
        </r>
      </text>
    </comment>
    <comment ref="A19" authorId="0">
      <text>
        <r>
          <rPr>
            <b/>
            <sz val="9"/>
            <rFont val="Tahoma"/>
            <family val="2"/>
          </rPr>
          <t>Stephen M Richard:</t>
        </r>
        <r>
          <rPr>
            <sz val="9"/>
            <rFont val="Tahoma"/>
            <family val="2"/>
          </rPr>
          <t xml:space="preserve">
Status is defined by Webster's dictionary as "state or condition with respect to circumstance" (definition 3, http://www.merriam-webster.com/dictionary/status). Generally used to characterize well development relative to its stated purpose.</t>
        </r>
      </text>
    </comment>
    <comment ref="A20" authorId="0">
      <text>
        <r>
          <rPr>
            <sz val="9"/>
            <rFont val="Tahoma"/>
            <family val="2"/>
          </rPr>
          <t>Optional (0 or one)
Date on which the reported Type, Status,CommodityOfInterest, Operator, and LeaseOwner are valid.
Day, month and year must be specified; Excel will display using ISO 8601 date and time (yyyy-mm-ddT:hh:mm) format. If only the year is known, enter month and day as 'Jan. 1', (or '1/1/', or '1-1-', or 'January 1,').
All dates will be converted to 
yyyy-mm-ddT:hh:mm</t>
        </r>
      </text>
    </comment>
    <comment ref="A21" authorId="0">
      <text>
        <r>
          <rPr>
            <sz val="9"/>
            <rFont val="Tahoma"/>
            <family val="2"/>
          </rPr>
          <t>Optional (0 to many). Name of field in which well is located. If multiple names are or have been used for the field, separate values with a '|' character.</t>
        </r>
      </text>
    </comment>
    <comment ref="A24" authorId="0">
      <text>
        <r>
          <rPr>
            <b/>
            <sz val="9"/>
            <rFont val="Tahoma"/>
            <family val="2"/>
          </rPr>
          <t>Stephen M Richard:</t>
        </r>
        <r>
          <rPr>
            <sz val="9"/>
            <rFont val="Tahoma"/>
            <family val="2"/>
          </rPr>
          <t xml:space="preserve">
list east-west and north-south meridians that Townships and Ranges are referenced to.</t>
        </r>
      </text>
    </comment>
    <comment ref="A25" authorId="0">
      <text>
        <r>
          <rPr>
            <sz val="9"/>
            <rFont val="Tahoma"/>
            <family val="2"/>
          </rPr>
          <t>Optional (0 or 1) Township part of PLSS location. Formatting 'DDA'  Two digit number (0 padded if necessary), followed by 'N' or 'S'</t>
        </r>
      </text>
    </comment>
    <comment ref="A26" authorId="0">
      <text>
        <r>
          <rPr>
            <sz val="9"/>
            <rFont val="Tahoma"/>
            <family val="2"/>
          </rPr>
          <t>Optional (0 or 1; mandatory if township is present) Range part of PLSS location. Formatting 'DDA'  Two digit number (0 padded if necessary), followed by 'E' or 'W'.</t>
        </r>
      </text>
    </comment>
    <comment ref="A30" authorId="0">
      <text>
        <r>
          <rPr>
            <sz val="9"/>
            <rFont val="Tahoma"/>
            <family val="2"/>
          </rPr>
          <t>UTM easting coordinate as decimal number</t>
        </r>
      </text>
    </comment>
    <comment ref="A31" authorId="0">
      <text>
        <r>
          <rPr>
            <sz val="9"/>
            <rFont val="Tahoma"/>
            <family val="2"/>
          </rPr>
          <t>UTM northing coordinate as decimal number</t>
        </r>
      </text>
    </comment>
    <comment ref="A32" authorId="0">
      <text>
        <r>
          <rPr>
            <sz val="9"/>
            <rFont val="Tahoma"/>
            <family val="2"/>
          </rPr>
          <t xml:space="preserve">The datum and UTM zone for the reported coordinates. Datum for most locations should be NAD27 or NAD83. </t>
        </r>
      </text>
    </comment>
    <comment ref="A33" authorId="0">
      <text>
        <r>
          <rPr>
            <sz val="9"/>
            <rFont val="Tahoma"/>
            <family val="2"/>
          </rPr>
          <t>Latitude of well origin or borehole collar in decimal degrees</t>
        </r>
      </text>
    </comment>
    <comment ref="A34" authorId="0">
      <text>
        <r>
          <rPr>
            <sz val="9"/>
            <rFont val="Tahoma"/>
            <family val="2"/>
          </rPr>
          <t>West longitude of well origin or borehole collar in decimal degrees. Anywhere in North America) will have west longitude and thus should be all positive numbers here.</t>
        </r>
      </text>
    </comment>
    <comment ref="A35" authorId="0">
      <text>
        <r>
          <rPr>
            <sz val="9"/>
            <rFont val="Tahoma"/>
            <family val="2"/>
          </rPr>
          <t xml:space="preserve">Necessary information for specifying the data used for latidude and longitude. Recommended usage is EPSG code, for which syntax must be "EPSG:NNNN" where NNNN is the EPSG code. </t>
        </r>
      </text>
    </comment>
    <comment ref="A36" authorId="0">
      <text>
        <r>
          <rPr>
            <sz val="9"/>
            <rFont val="Tahoma"/>
            <family val="2"/>
          </rPr>
          <t>free text statement on uncertainty of location coordinates</t>
        </r>
      </text>
    </comment>
    <comment ref="A37" authorId="0">
      <text>
        <r>
          <rPr>
            <sz val="9"/>
            <rFont val="Tahoma"/>
            <family val="2"/>
          </rPr>
          <t>Length from borehole origin to bottom of hole, measured along well bore. All legth units (elevation, depth) should be the same (all ft or all m), as specified in the 'Length Units' column.</t>
        </r>
      </text>
    </comment>
    <comment ref="A39" authorId="0">
      <text>
        <r>
          <rPr>
            <sz val="9"/>
            <rFont val="Tahoma"/>
            <family val="2"/>
          </rPr>
          <t>Term to indicate if hole is mostly vertical, horizontal, inclined up, inclined down, or curved. Default is 'vertical'.</t>
        </r>
      </text>
    </comment>
    <comment ref="A40" authorId="0">
      <text>
        <r>
          <rPr>
            <sz val="9"/>
            <rFont val="Tahoma"/>
            <family val="2"/>
          </rPr>
          <t>Vertical distance from bottom hole point to elevation of borehole origin.</t>
        </r>
      </text>
    </comment>
    <comment ref="A41" authorId="0">
      <text>
        <r>
          <rPr>
            <sz val="9"/>
            <rFont val="Tahoma"/>
            <family val="2"/>
          </rPr>
          <t>length units used to report all elevation and depth information.</t>
        </r>
      </text>
    </comment>
    <comment ref="A42" authorId="0">
      <text>
        <r>
          <rPr>
            <sz val="9"/>
            <rFont val="Tahoma"/>
            <family val="2"/>
          </rPr>
          <t>Elevation above MSL at Kelly Bushing, in units indicated in 'LengthUnits' column.</t>
        </r>
      </text>
    </comment>
    <comment ref="A43" authorId="0">
      <text>
        <r>
          <rPr>
            <sz val="9"/>
            <rFont val="Tahoma"/>
            <family val="2"/>
          </rPr>
          <t>Elevation above MSL at Drill Rig floor, in units indicated in 'LengthUnits' column</t>
        </r>
        <r>
          <rPr>
            <b/>
            <sz val="9"/>
            <rFont val="Tahoma"/>
            <family val="2"/>
          </rPr>
          <t>.</t>
        </r>
        <r>
          <rPr>
            <sz val="9"/>
            <rFont val="Tahoma"/>
            <family val="2"/>
          </rPr>
          <t xml:space="preserve">
</t>
        </r>
      </text>
    </comment>
    <comment ref="A44" authorId="0">
      <text>
        <r>
          <rPr>
            <sz val="9"/>
            <rFont val="Tahoma"/>
            <family val="2"/>
          </rPr>
          <t>Elevation above MSL at ground level for well origin, in units indicated in 'LengthUnits' column.</t>
        </r>
      </text>
    </comment>
    <comment ref="A45" authorId="0">
      <text>
        <r>
          <rPr>
            <sz val="9"/>
            <rFont val="Tahoma"/>
            <family val="2"/>
          </rPr>
          <t>Bit diameter at the well or borehole origin, report in decimal (not fractional) units so this is a number. Measurement units must be specified in 'DiameterUnits' column.</t>
        </r>
      </text>
    </comment>
    <comment ref="A46" authorId="0">
      <text>
        <r>
          <rPr>
            <b/>
            <sz val="9"/>
            <rFont val="Tahoma"/>
            <family val="2"/>
          </rPr>
          <t>Bit diameter at the bottom of the well or borehole. Report in decimal (not fractional) units so this is a number.</t>
        </r>
      </text>
    </comment>
    <comment ref="A47" authorId="0">
      <text>
        <r>
          <rPr>
            <sz val="9"/>
            <rFont val="Tahoma"/>
            <family val="2"/>
          </rPr>
          <t>in or cm, use decimal units.</t>
        </r>
      </text>
    </comment>
    <comment ref="A49" authorId="0">
      <text>
        <r>
          <rPr>
            <sz val="9"/>
            <rFont val="Tahoma"/>
            <family val="2"/>
          </rPr>
          <t>Report maximum temperature recorded in borehole.  Depth is assumed to be TD unless a different DepthOfMeasurement is reported in that column. At least one Maximum or Measured Temperature is required.</t>
        </r>
      </text>
    </comment>
    <comment ref="A50" authorId="0">
      <text>
        <r>
          <rPr>
            <sz val="9"/>
            <rFont val="Tahoma"/>
            <family val="2"/>
          </rPr>
          <t xml:space="preserve">Report temperture here if instrument records temperature and depth; this may be the same value as reported in the maximum temperature column; if a value is reported here, a DepthOf Measurement value must be reported. At least one Maximum or Measured Temperature is required.
</t>
        </r>
      </text>
    </comment>
    <comment ref="A54" authorId="0">
      <text>
        <r>
          <rPr>
            <sz val="9"/>
            <rFont val="Tahoma"/>
            <family val="2"/>
          </rPr>
          <t xml:space="preserve">Text description of how the measurement was made--instrumentation, logging rate, correction or extrapolation process, how time since circulation was determined, etc.
</t>
        </r>
      </text>
    </comment>
    <comment ref="A55" authorId="0">
      <text>
        <r>
          <rPr>
            <sz val="9"/>
            <rFont val="Tahoma"/>
            <family val="2"/>
          </rPr>
          <t xml:space="preserve">Term from controlled vocabulary to categorize the correction process, use for filtering results.
</t>
        </r>
      </text>
    </comment>
    <comment ref="A56" authorId="0">
      <text>
        <r>
          <rPr>
            <sz val="9"/>
            <rFont val="Tahoma"/>
            <family val="2"/>
          </rPr>
          <t xml:space="preserve">If the depth at which the maximum or reported temperature was measured is known, report here using length units and datum used to report TD.
</t>
        </r>
      </text>
    </comment>
    <comment ref="A57" authorId="0">
      <text>
        <r>
          <rPr>
            <sz val="9"/>
            <rFont val="Tahoma"/>
            <family val="2"/>
          </rPr>
          <t xml:space="preserve">Date and time at which measurement was made; if BHT, use 'Logger on Bottom' time. Source of time stamp should be recorded in the measurement procedure.
</t>
        </r>
      </text>
    </comment>
    <comment ref="A59" authorId="0">
      <text>
        <r>
          <rPr>
            <sz val="9"/>
            <rFont val="Tahoma"/>
            <family val="2"/>
          </rPr>
          <t xml:space="preserve">Citation for source of measurement. Typcially for BHT this will be a well log, but corrected or extrapolated temperatures should record who made the corrections.
</t>
        </r>
      </text>
    </comment>
    <comment ref="A60" authorId="0">
      <text>
        <r>
          <rPr>
            <sz val="9"/>
            <rFont val="Tahoma"/>
            <family val="2"/>
          </rPr>
          <t>The deepest cased depth in the well encountered during the log run.</t>
        </r>
      </text>
    </comment>
    <comment ref="A61" authorId="0">
      <text>
        <r>
          <rPr>
            <sz val="9"/>
            <rFont val="Tahoma"/>
            <family val="2"/>
          </rPr>
          <t xml:space="preserve">Deepest cased point of the drilled hole reported by the driller.
</t>
        </r>
      </text>
    </comment>
    <comment ref="A62" authorId="0">
      <text>
        <r>
          <rPr>
            <sz val="9"/>
            <rFont val="Tahoma"/>
            <family val="2"/>
          </rPr>
          <t>internal (ID) or external diameter (ED) should be noted. Units must be same as those used to report bit diameter (Diameter units column).</t>
        </r>
      </text>
    </comment>
    <comment ref="A63" authorId="0">
      <text>
        <r>
          <rPr>
            <sz val="9"/>
            <rFont val="Tahoma"/>
            <family val="2"/>
          </rPr>
          <t>Casing pipe weight per length installed in the borehole</t>
        </r>
      </text>
    </comment>
    <comment ref="A64" authorId="0">
      <text>
        <r>
          <rPr>
            <sz val="9"/>
            <rFont val="Tahoma"/>
            <family val="2"/>
          </rPr>
          <t>Casing pipe weight per length installed in the borehole. Kg/m or lbs/ft</t>
        </r>
      </text>
    </comment>
    <comment ref="A65" authorId="0">
      <text>
        <r>
          <rPr>
            <sz val="9"/>
            <rFont val="Tahoma"/>
            <family val="2"/>
          </rPr>
          <t>Casing pipe thickness installed in the borehole. Units are same as DiameterUnits</t>
        </r>
      </text>
    </comment>
    <comment ref="A66" authorId="0">
      <text>
        <r>
          <rPr>
            <sz val="9"/>
            <rFont val="Tahoma"/>
            <family val="2"/>
          </rPr>
          <t xml:space="preserve">Suggest using terms from Fluid type list on 'Data Valid Terms' sheet, adding any missing fluid types. 
</t>
        </r>
      </text>
    </comment>
    <comment ref="A70" authorId="0">
      <text>
        <r>
          <rPr>
            <sz val="9"/>
            <rFont val="Tahoma"/>
            <family val="2"/>
          </rPr>
          <t xml:space="preserve">Distance from surface along the well bore that the formation fluid in the well will reach under static conditions.
</t>
        </r>
      </text>
    </comment>
    <comment ref="A71" authorId="0">
      <text>
        <r>
          <rPr>
            <sz val="9"/>
            <rFont val="Tahoma"/>
            <family val="2"/>
          </rPr>
          <t>Hydrogen ion potential of fluid in the well.</t>
        </r>
      </text>
    </comment>
    <comment ref="A72" authorId="0">
      <text>
        <r>
          <rPr>
            <sz val="9"/>
            <rFont val="Tahoma"/>
            <family val="2"/>
          </rPr>
          <t>The resistance to flow due to the internal friction caused by molecular cohesion of the fluid; the ratio of shear stress to shear rate in the fluid.  Viscosity is reported on logs in seconds, base on standard funnel test; units will be assumed to be seconds.</t>
        </r>
      </text>
    </comment>
    <comment ref="A73" authorId="0">
      <text>
        <r>
          <rPr>
            <sz val="9"/>
            <rFont val="Tahoma"/>
            <family val="2"/>
          </rPr>
          <t>fluid loss in cubic cm (cc) or ml, as measured by standard mud logging fluid loss procedure. Report value and units as 'nn.nn uu' where uu is cc or ml.</t>
        </r>
      </text>
    </comment>
    <comment ref="A74" authorId="0">
      <text>
        <r>
          <rPr>
            <sz val="9"/>
            <rFont val="Tahoma"/>
            <family val="2"/>
          </rPr>
          <t>Other information, such as equipment used, other notes from log, logging speed, log operator…</t>
        </r>
      </text>
    </comment>
    <comment ref="A58" authorId="0">
      <text>
        <r>
          <rPr>
            <sz val="9"/>
            <rFont val="Tahoma"/>
            <family val="2"/>
          </rPr>
          <t>Geologic unit in which the temperature was measured, if known.</t>
        </r>
      </text>
    </comment>
    <comment ref="A68" authorId="0">
      <text>
        <r>
          <rPr>
            <sz val="9"/>
            <rFont val="Tahoma"/>
            <family val="2"/>
          </rPr>
          <t xml:space="preserve">This is value typcially reported on log. Units assumed to be ohm.m, with temperature report as n.nnn_tt; logs us '@' to separate measured resistance and temperature, but this character may cause problems in data interchange. </t>
        </r>
      </text>
    </comment>
    <comment ref="A67" authorId="0">
      <text>
        <r>
          <rPr>
            <sz val="9"/>
            <rFont val="Tahoma"/>
            <family val="2"/>
          </rPr>
          <t xml:space="preserve">Concentration of ions in the fluid. Measurement procedure notes should explain how this was determined.  See http://dx.doi.org/10.1029/JC083iC01p00466 and http://en.wikipedia.org/wiki/Salinity
</t>
        </r>
      </text>
    </comment>
    <comment ref="A69" authorId="0">
      <text>
        <r>
          <rPr>
            <sz val="9"/>
            <rFont val="Tahoma"/>
            <family val="2"/>
          </rPr>
          <t xml:space="preserve">Density of mud from log; units assumed to be pounds per gallon.
</t>
        </r>
      </text>
    </comment>
    <comment ref="A29" authorId="0">
      <text>
        <r>
          <rPr>
            <sz val="9"/>
            <rFont val="Tahoma"/>
            <family val="2"/>
          </rPr>
          <t>UTM easting coordinate as decimal number</t>
        </r>
      </text>
    </comment>
  </commentList>
</comments>
</file>

<file path=xl/sharedStrings.xml><?xml version="1.0" encoding="utf-8"?>
<sst xmlns="http://schemas.openxmlformats.org/spreadsheetml/2006/main" count="376" uniqueCount="337">
  <si>
    <t>TWP</t>
  </si>
  <si>
    <t>RGE</t>
  </si>
  <si>
    <t>UTM_E</t>
  </si>
  <si>
    <t>UTM_N</t>
  </si>
  <si>
    <t>Time since circulation</t>
  </si>
  <si>
    <t>Field</t>
  </si>
  <si>
    <t>County</t>
  </si>
  <si>
    <t>State</t>
  </si>
  <si>
    <t>ft</t>
  </si>
  <si>
    <t>Borehole Type</t>
  </si>
  <si>
    <t>Status</t>
  </si>
  <si>
    <t>Elevation Units</t>
  </si>
  <si>
    <t>Operator</t>
  </si>
  <si>
    <t>BoreholeURI – foreign key to link with borehole</t>
  </si>
  <si>
    <t>Logging company (operator making measurement)</t>
  </si>
  <si>
    <t>drilling fluid type (salt water, mud, deisil..)</t>
  </si>
  <si>
    <t>Depth of measurement (TD if BHT)</t>
  </si>
  <si>
    <t>Notes (especially comments about determination of time since circulation or date time of measurement, quality of measurement).</t>
  </si>
  <si>
    <t>Temp Units</t>
  </si>
  <si>
    <r>
      <rPr>
        <sz val="11"/>
        <color indexed="8"/>
        <rFont val="Calibri"/>
        <family val="2"/>
      </rPr>
      <t>°</t>
    </r>
    <r>
      <rPr>
        <sz val="10"/>
        <rFont val="Arial"/>
        <family val="2"/>
      </rPr>
      <t xml:space="preserve">F </t>
    </r>
  </si>
  <si>
    <t>°C</t>
  </si>
  <si>
    <t>Uncertainty</t>
  </si>
  <si>
    <t>Low</t>
  </si>
  <si>
    <t>High</t>
  </si>
  <si>
    <t>Drilling Fluid Type</t>
  </si>
  <si>
    <t>salt water</t>
  </si>
  <si>
    <t>mud</t>
  </si>
  <si>
    <t>diesel</t>
  </si>
  <si>
    <t>other</t>
  </si>
  <si>
    <t xml:space="preserve">in hours </t>
  </si>
  <si>
    <t>Date Time measurement</t>
  </si>
  <si>
    <t>Units</t>
  </si>
  <si>
    <t>in</t>
  </si>
  <si>
    <t>cm</t>
  </si>
  <si>
    <t>m</t>
  </si>
  <si>
    <t>Depth of Measurment</t>
  </si>
  <si>
    <t>TD if BHT</t>
  </si>
  <si>
    <t>Terms</t>
  </si>
  <si>
    <t>Water</t>
  </si>
  <si>
    <t>TRUE - TotMeasDepth</t>
  </si>
  <si>
    <t>TRUE - TotVertDepth</t>
  </si>
  <si>
    <t>K.B.</t>
  </si>
  <si>
    <t>D.F.</t>
  </si>
  <si>
    <t>G.L.</t>
  </si>
  <si>
    <t>Notes</t>
  </si>
  <si>
    <t xml:space="preserve">WellName </t>
  </si>
  <si>
    <t>APINo</t>
  </si>
  <si>
    <t>LeaseOwner</t>
  </si>
  <si>
    <t>SpudDate</t>
  </si>
  <si>
    <t>EndedDrillingDate</t>
  </si>
  <si>
    <t>WellType</t>
  </si>
  <si>
    <t>SectionPart</t>
  </si>
  <si>
    <t>Section</t>
  </si>
  <si>
    <t>LeaseNo</t>
  </si>
  <si>
    <t>OtherGas</t>
  </si>
  <si>
    <t>Shape</t>
  </si>
  <si>
    <t>UTMDatumZone</t>
  </si>
  <si>
    <t>DepthReferencePoint</t>
  </si>
  <si>
    <t>ElevationKB</t>
  </si>
  <si>
    <t>ElevationDF</t>
  </si>
  <si>
    <t>ElevationGL</t>
  </si>
  <si>
    <t>TrueVerticalDepth</t>
  </si>
  <si>
    <t>BitDiameterCollar</t>
  </si>
  <si>
    <t>DiameterUnits</t>
  </si>
  <si>
    <t>Depth reference points</t>
  </si>
  <si>
    <t>Temperature units</t>
  </si>
  <si>
    <t>C</t>
  </si>
  <si>
    <t>F</t>
  </si>
  <si>
    <t>Diameter Units</t>
  </si>
  <si>
    <t>OtherName</t>
  </si>
  <si>
    <t>well Status</t>
  </si>
  <si>
    <t>Active</t>
  </si>
  <si>
    <t>Suspended</t>
  </si>
  <si>
    <t>Abandoned plugged</t>
  </si>
  <si>
    <t>Abandoned whipstocked</t>
  </si>
  <si>
    <t>Capped</t>
  </si>
  <si>
    <t>Abandoned junked</t>
  </si>
  <si>
    <t>Cancelled</t>
  </si>
  <si>
    <t>Unknown</t>
  </si>
  <si>
    <t>Idle</t>
  </si>
  <si>
    <t>Borehole shape</t>
  </si>
  <si>
    <t>terms to characterize general geometry of borehole</t>
  </si>
  <si>
    <t>vertical</t>
  </si>
  <si>
    <t>default</t>
  </si>
  <si>
    <t>inclined down</t>
  </si>
  <si>
    <t>curved</t>
  </si>
  <si>
    <t>horizontal</t>
  </si>
  <si>
    <t>inclined up</t>
  </si>
  <si>
    <t>Injection</t>
  </si>
  <si>
    <t>commodity of interest</t>
  </si>
  <si>
    <t>Oil</t>
  </si>
  <si>
    <t>OilAndGas</t>
  </si>
  <si>
    <t>Gas</t>
  </si>
  <si>
    <t>GeothermalEnergy</t>
  </si>
  <si>
    <t>Helium</t>
  </si>
  <si>
    <t>CarbonDioxide</t>
  </si>
  <si>
    <t>Sulfur</t>
  </si>
  <si>
    <t>Brine</t>
  </si>
  <si>
    <t>MetallicMinerals</t>
  </si>
  <si>
    <t>Salt</t>
  </si>
  <si>
    <t>OtherEvaporite</t>
  </si>
  <si>
    <t>Information</t>
  </si>
  <si>
    <t>well was drilled for monitoring, making measurements,  acquiring stratigraphic information, etc.. Not specific to any particular commodity exploration or development.</t>
  </si>
  <si>
    <t>Function</t>
  </si>
  <si>
    <t>production</t>
  </si>
  <si>
    <t>exploration</t>
  </si>
  <si>
    <t>injection</t>
  </si>
  <si>
    <t>monitoring</t>
  </si>
  <si>
    <t>scientific</t>
  </si>
  <si>
    <t>solutionMining</t>
  </si>
  <si>
    <t>storage</t>
  </si>
  <si>
    <t>disposal</t>
  </si>
  <si>
    <t>related to produciton. Water into a geothermal system, fluids for secondary recovery</t>
  </si>
  <si>
    <t>production of a fluid--oil, natural gas, other gas, water, brine, sulfur…</t>
  </si>
  <si>
    <t>for acquisition of information specific to discovery or evaluation of economic accumulation of some material</t>
  </si>
  <si>
    <t>production of water soluble mineral by circulating water or other fluid to dissolve and remove material; also when such dissolution is for the purpose of creating a cavern for storage.</t>
  </si>
  <si>
    <t>for monitoring some subsurface properties, e.g. water level, pressure, temperature, fluid composition, etc.</t>
  </si>
  <si>
    <t>for scientific research out side scope of other function categories</t>
  </si>
  <si>
    <t>injection of material into a subsurface cavern or reservoir with intention of withdrawing for use at a later time</t>
  </si>
  <si>
    <t>injection of material with intention of removing it permanently from the surface environment.</t>
  </si>
  <si>
    <t>OtherSolidMineral</t>
  </si>
  <si>
    <t>Barite, anhydrite, zeolites, clay minerals, aggregate, etc.</t>
  </si>
  <si>
    <t>borates, other salts.</t>
  </si>
  <si>
    <t>sodium chlorite</t>
  </si>
  <si>
    <t>base and precious metals</t>
  </si>
  <si>
    <t>Uranium</t>
  </si>
  <si>
    <t>Uranium or thorium minerals</t>
  </si>
  <si>
    <t>Not sure if there are any other gases produced from subsurface…</t>
  </si>
  <si>
    <t>fluid extracted from subsurface as medium for transporting heat from subsurface heat reservoir for use by people.</t>
  </si>
  <si>
    <t>Combustible natural gas</t>
  </si>
  <si>
    <t>Mixtures of oil and combustible natural gas.</t>
  </si>
  <si>
    <t>Production Terms</t>
  </si>
  <si>
    <t>dry</t>
  </si>
  <si>
    <t>show</t>
  </si>
  <si>
    <t>reserves</t>
  </si>
  <si>
    <t xml:space="preserve">production </t>
  </si>
  <si>
    <t>commodity of interest has been or is being produced from the well (see status to determe if still in production as of reporting date).</t>
  </si>
  <si>
    <t>the commodity of interest was not detected in the well</t>
  </si>
  <si>
    <t>the commodity of interest is present, but it is unknown if it is present in economic quantities</t>
  </si>
  <si>
    <t>commodity of interest is present in economically producable quantity, but has not been produced.</t>
  </si>
  <si>
    <t>BitDiameterTD</t>
  </si>
  <si>
    <t>Title</t>
  </si>
  <si>
    <t>Version</t>
  </si>
  <si>
    <t>Description</t>
  </si>
  <si>
    <t>Editors</t>
  </si>
  <si>
    <t>Revision</t>
  </si>
  <si>
    <t>Comment</t>
  </si>
  <si>
    <t>Person</t>
  </si>
  <si>
    <t>Date</t>
  </si>
  <si>
    <t>Stephen Richard (AZGS)
Diane Love (AZGS)</t>
  </si>
  <si>
    <t>LatDegree</t>
  </si>
  <si>
    <t>LongDegree</t>
  </si>
  <si>
    <t>SRS</t>
  </si>
  <si>
    <t>StatusDate</t>
  </si>
  <si>
    <t>required field</t>
  </si>
  <si>
    <t>OtherID</t>
  </si>
  <si>
    <t>HeaderURI</t>
  </si>
  <si>
    <t>BoreholeName</t>
  </si>
  <si>
    <t>DrillerTotalDepth</t>
  </si>
  <si>
    <t>LocationUncertaintyStatement</t>
  </si>
  <si>
    <t>Density</t>
  </si>
  <si>
    <t>Viscosity</t>
  </si>
  <si>
    <t>Resource Provider information</t>
  </si>
  <si>
    <t>Contact person role</t>
  </si>
  <si>
    <t>Contact Person Name</t>
  </si>
  <si>
    <t>Organization Name</t>
  </si>
  <si>
    <t>Postal Address</t>
  </si>
  <si>
    <t>Telephone number</t>
  </si>
  <si>
    <t>Access Instructions</t>
  </si>
  <si>
    <t>Use Constraints</t>
  </si>
  <si>
    <t>E-mail address</t>
  </si>
  <si>
    <t>DrillingFluid</t>
  </si>
  <si>
    <t>Salinity</t>
  </si>
  <si>
    <t>pH</t>
  </si>
  <si>
    <t>CasingLogger</t>
  </si>
  <si>
    <t>FluidLevel</t>
  </si>
  <si>
    <t>CasingDepthDriller</t>
  </si>
  <si>
    <t>please add other fluid type terms (with explanation) if you have examples</t>
  </si>
  <si>
    <t>Data Mapping Worksheet</t>
  </si>
  <si>
    <t>This sheet is designed to assist mapping from an existing dataset into the interchange data fields. Elements (a.k.a. fields, attributes) in the interchange format are listed down the left side. The Table and Field columns can be used to identify your existing table and the field in that table that contains content to map into the interchange element. The notes column can be used to indicate if any calculation or filtering is necessary on the existing field to transform to the interchange format.</t>
  </si>
  <si>
    <t>Interchange content element</t>
  </si>
  <si>
    <t>Notes on element</t>
  </si>
  <si>
    <t>Source table</t>
  </si>
  <si>
    <t>Source field</t>
  </si>
  <si>
    <t>Notes on mapping</t>
  </si>
  <si>
    <t>sheets in this workbook:</t>
  </si>
  <si>
    <r>
      <rPr>
        <b/>
        <sz val="10"/>
        <rFont val="Arial"/>
        <family val="2"/>
      </rPr>
      <t>ResourceProviderInformation:</t>
    </r>
    <r>
      <rPr>
        <sz val="10"/>
        <rFont val="Arial"/>
        <family val="2"/>
      </rPr>
      <t xml:space="preserve"> contains information for name of agency and contacts for agency providing the information in this spreadsheet workbook.</t>
    </r>
  </si>
  <si>
    <r>
      <rPr>
        <b/>
        <sz val="10"/>
        <rFont val="Arial"/>
        <family val="2"/>
      </rPr>
      <t>DataMappingView:</t>
    </r>
    <r>
      <rPr>
        <sz val="10"/>
        <rFont val="Arial"/>
        <family val="2"/>
      </rPr>
      <t xml:space="preserve"> Table has one row for each header data element. Use to correlate the interchange format elements with content in existing databases at data providing agency.</t>
    </r>
  </si>
  <si>
    <r>
      <rPr>
        <b/>
        <sz val="10"/>
        <rFont val="Arial"/>
        <family val="2"/>
      </rPr>
      <t>Data Valid Terms:</t>
    </r>
    <r>
      <rPr>
        <sz val="10"/>
        <rFont val="Arial"/>
        <family val="2"/>
      </rPr>
      <t xml:space="preserve"> collection of example controlled vocabulary lists; as the project progresses these should converge on  vocabularies that can be used by all parties to achieve semantic interoperability. </t>
    </r>
  </si>
  <si>
    <t>1.0</t>
  </si>
  <si>
    <t>This template defines the content model for a service that delivers borehole temperature observations. Many of these will be standard 'bottom hole temperatures' (BHT) from Oil and Gas Well logs, but numerous other measurements may be delivered. Much of the variation will concern procedures used to extrapolate a true bottom-hole temperature from the maximum recorded temperatures that are recorded on wireline log headers. 
The WellLog Information template should be used when compiling BHT data from log headers while cataloging the well logs.  The content model presented here is intended to present key information necessary to query a temperature observation service and to evaluate the reported temperatures.</t>
  </si>
  <si>
    <r>
      <rPr>
        <b/>
        <sz val="10"/>
        <rFont val="Arial"/>
        <family val="2"/>
      </rPr>
      <t>BoreholeObservation</t>
    </r>
    <r>
      <rPr>
        <sz val="10"/>
        <rFont val="Arial"/>
        <family val="2"/>
      </rPr>
      <t xml:space="preserve"> contains fields for information used to discover temperature measurements meeting various criteria, and to evaulate the reported results.</t>
    </r>
  </si>
  <si>
    <t>ObservationURI</t>
  </si>
  <si>
    <t>MeasurementNotes</t>
  </si>
  <si>
    <t>TemperatureUnits</t>
  </si>
  <si>
    <t>MeasurementProcedure</t>
  </si>
  <si>
    <t>MeasurementSource</t>
  </si>
  <si>
    <t>CorrectedTemperature</t>
  </si>
  <si>
    <t xml:space="preserve">MaximumRecordedTemperature </t>
  </si>
  <si>
    <t>CorrectionType</t>
  </si>
  <si>
    <t>DepthOfMeasurement</t>
  </si>
  <si>
    <t>MeasuredTemperature</t>
  </si>
  <si>
    <t>MeasurementDateTime</t>
  </si>
  <si>
    <t>PLSS_Meridians</t>
  </si>
  <si>
    <t>LengthUnits</t>
  </si>
  <si>
    <t xml:space="preserve">TimeSinceCirculation </t>
  </si>
  <si>
    <t>CasingPipeDiameter</t>
  </si>
  <si>
    <t>CasingWeight</t>
  </si>
  <si>
    <t>CasingWeightUnits</t>
  </si>
  <si>
    <t>CasingThickness</t>
  </si>
  <si>
    <t>FluidLoss</t>
  </si>
  <si>
    <t>MudResisitivity</t>
  </si>
  <si>
    <t>Under the assumption that temperature observation reported in this sheet will be in the possession of the agency preparing the spreadsheet, information to inform users on how to access the logs will be shared by all records in the table. The following information will be used to populate resource contact fields in metadata records for the logs listed in the Well log metadata spreadsheet.</t>
  </si>
  <si>
    <t>MeasurementFormation</t>
  </si>
  <si>
    <t>Unique identifier for this header record. This is the identifier that will be used to cross reference logs, samples, other observations to the well or borehole represented by this header. If an APINo is given, this should be used here, otherwise should be one of the 'OtherID' values.</t>
  </si>
  <si>
    <t>Human-intelligible name by which the well is known. Convention for wellName is: Name = Operator + Well No. + Lease Owner.  A well may consist of multiple boreholes (wellbores). If these are distinguished by different records in this table, they should have the same well names, but distinct BoreholeNames, and at least one identifier (APINo or OtherID) that is unique to the borehole.</t>
  </si>
  <si>
    <t>Either API number or at least one WellURI is mandatory.  API number is preferred identifier for the well. See http://www.spwla.org/technical/api-technical for an explanation of this system.</t>
  </si>
  <si>
    <t>Either API number or at least one OtherID is mandatory. If no API number is available, an identifier from another authority should be provided. Use a short prefix delimited by a colon ':' to indicate the authority. If an http URI is used, this prefix will be 'http'.  This prefix should be explained in the text description for the well. If identifiers from multiple authorities are available, multiple id's are delimited by pipe '|'.</t>
  </si>
  <si>
    <t>Optional (0 to many).  Other names associated with well</t>
  </si>
  <si>
    <t>Conditional (0 to many). Mandatory if this record is specific to one of several boreholes in a well.</t>
  </si>
  <si>
    <t xml:space="preserve">Optional (0..1) Operator company name (at time of reported Status--Column M). Use syntax to distinguish operator division if necessary. Ideally might be an http URI that can dereference to description/metadata for operator. Note that Operator must be the active operator on the reported StatusDate. </t>
  </si>
  <si>
    <t xml:space="preserve">Optional (0..1) Name of owner of lease on which well is located. Note that LeaseOwner must be the owner on the reported StatusDate. </t>
  </si>
  <si>
    <t>code</t>
  </si>
  <si>
    <t>Type definition</t>
  </si>
  <si>
    <t xml:space="preserve">TA </t>
  </si>
  <si>
    <t>Temporarily Abandoned</t>
  </si>
  <si>
    <t>AB</t>
  </si>
  <si>
    <t>Plugged and Abandoned</t>
  </si>
  <si>
    <t>PR</t>
  </si>
  <si>
    <t>Producing</t>
  </si>
  <si>
    <t xml:space="preserve">BM </t>
  </si>
  <si>
    <t>Brine Mining</t>
  </si>
  <si>
    <t xml:space="preserve">SH </t>
  </si>
  <si>
    <t>Shut-In</t>
  </si>
  <si>
    <t xml:space="preserve">SD </t>
  </si>
  <si>
    <t>Sealed</t>
  </si>
  <si>
    <t xml:space="preserve">PF </t>
  </si>
  <si>
    <t>PF Well</t>
  </si>
  <si>
    <t xml:space="preserve">IN </t>
  </si>
  <si>
    <t xml:space="preserve">GJ </t>
  </si>
  <si>
    <t>Gas Storage Injection</t>
  </si>
  <si>
    <t xml:space="preserve">GW </t>
  </si>
  <si>
    <t>Gas Storage Withdrawal</t>
  </si>
  <si>
    <t xml:space="preserve">GL </t>
  </si>
  <si>
    <t>Gas Storage in a Salt Formation</t>
  </si>
  <si>
    <t xml:space="preserve">WS </t>
  </si>
  <si>
    <t>Water Supply</t>
  </si>
  <si>
    <t xml:space="preserve">GT </t>
  </si>
  <si>
    <t>Geothermal Well</t>
  </si>
  <si>
    <t xml:space="preserve">OB </t>
  </si>
  <si>
    <t>Observation Well</t>
  </si>
  <si>
    <t xml:space="preserve">LU </t>
  </si>
  <si>
    <t>Lease use Well</t>
  </si>
  <si>
    <t xml:space="preserve">DW </t>
  </si>
  <si>
    <t>Domestic Well</t>
  </si>
  <si>
    <t xml:space="preserve">PP </t>
  </si>
  <si>
    <t>Partial Plug</t>
  </si>
  <si>
    <t xml:space="preserve">TR </t>
  </si>
  <si>
    <t>Training Well</t>
  </si>
  <si>
    <t xml:space="preserve">SM </t>
  </si>
  <si>
    <t>Shut-In Multiple Completion</t>
  </si>
  <si>
    <t xml:space="preserve">ZZ </t>
  </si>
  <si>
    <t>Well Not Eligible for Allowable</t>
  </si>
  <si>
    <t xml:space="preserve">SS </t>
  </si>
  <si>
    <t>Shut-in with G-1 pending pipeline connection</t>
  </si>
  <si>
    <t xml:space="preserve">SU </t>
  </si>
  <si>
    <t>Shut-in with no pipeline connection</t>
  </si>
  <si>
    <t xml:space="preserve">DI </t>
  </si>
  <si>
    <t>Disposal</t>
  </si>
  <si>
    <t xml:space="preserve">AI </t>
  </si>
  <si>
    <t>Air injection</t>
  </si>
  <si>
    <t xml:space="preserve">GI </t>
  </si>
  <si>
    <t>Gas injection</t>
  </si>
  <si>
    <t xml:space="preserve">WI </t>
  </si>
  <si>
    <t>Water injection</t>
  </si>
  <si>
    <t xml:space="preserve">ST </t>
  </si>
  <si>
    <t>Steam injection</t>
  </si>
  <si>
    <t xml:space="preserve">CO </t>
  </si>
  <si>
    <t>CO2 injection</t>
  </si>
  <si>
    <t xml:space="preserve">LP </t>
  </si>
  <si>
    <t>LPG storage</t>
  </si>
  <si>
    <t xml:space="preserve">GS </t>
  </si>
  <si>
    <t>Gas storage</t>
  </si>
  <si>
    <t>Parcel</t>
  </si>
  <si>
    <t>This spreadsheet indicates the content requested for temperature measurement data obtained from boreholes for the AASG geothermal data project.  Typcially bottomhole temperatures are recorded from log headers, and this information will be provided through a borehole temperature observation service. The HeaderURI for a particular borehole (well for simple wells) is the cross-referencing link (foreign key) used to associate the header record, well logs, temperature measurements, and other information from a particular borehole.</t>
  </si>
  <si>
    <t>Lake</t>
  </si>
  <si>
    <t>Malheur</t>
  </si>
  <si>
    <t>OR</t>
  </si>
  <si>
    <t xml:space="preserve">vertical </t>
  </si>
  <si>
    <t>Fahrenheit</t>
  </si>
  <si>
    <t>GL</t>
  </si>
  <si>
    <t>Oregon Department of Geology and Mineral Industries</t>
  </si>
  <si>
    <t>Drilling Log</t>
  </si>
  <si>
    <t>Willamette</t>
  </si>
  <si>
    <t>Clark A. Niewendorp</t>
  </si>
  <si>
    <t>Principal Investigator</t>
  </si>
  <si>
    <t>clark.niewendorp@dogami.state.or.us</t>
  </si>
  <si>
    <t>971-673-1540</t>
  </si>
  <si>
    <t>none</t>
  </si>
  <si>
    <t>EPSG: 4326</t>
  </si>
  <si>
    <t>800 NE Oregon Street #28, Suite 965, Portland, OR 97232</t>
  </si>
  <si>
    <t>Oregon Geothermal Data: Well log metadata content</t>
  </si>
  <si>
    <t>AZGS Comments and Response</t>
  </si>
  <si>
    <t>ARRA SL-1</t>
  </si>
  <si>
    <t>ARRA OMD-1</t>
  </si>
  <si>
    <t>ARRA FF-1</t>
  </si>
  <si>
    <t>LAKE-52472</t>
  </si>
  <si>
    <t>LAKE-52473</t>
  </si>
  <si>
    <t>MALH-54021</t>
  </si>
  <si>
    <t>http://apps.wrd.state.or.us/apps/misc/vault/vault.aspx?wl_county_code=LAKE&amp;wl_nbr=52472</t>
  </si>
  <si>
    <t>http://apps.wrd.state.or.us/apps/misc/vault/vault.aspx?wl_county_code=LAKE&amp;wl_nbr=52473</t>
  </si>
  <si>
    <t>http://apps.wrd.state.or.us/apps/misc/vault/vault.aspx?wl_county_code=MALH&amp;wl_nbr=54021</t>
  </si>
  <si>
    <t>Picture Rock Gravel Pit</t>
  </si>
  <si>
    <t>GeothrmTest</t>
  </si>
  <si>
    <t>abandoned plugged</t>
  </si>
  <si>
    <t>Baker Pass</t>
  </si>
  <si>
    <t>Christmas Valley</t>
  </si>
  <si>
    <t>North Summer Lake</t>
  </si>
  <si>
    <t>29S</t>
  </si>
  <si>
    <t>37E</t>
  </si>
  <si>
    <t>SENW</t>
  </si>
  <si>
    <t>26S</t>
  </si>
  <si>
    <t>20E</t>
  </si>
  <si>
    <t>SWSW</t>
  </si>
  <si>
    <t>16E</t>
  </si>
  <si>
    <t>SWNE</t>
  </si>
  <si>
    <t>Location from Lidar</t>
  </si>
  <si>
    <t>http://www.oregongeology.org/gtilo/ngds/well/ARRA_SL-1.pdf</t>
  </si>
  <si>
    <t>http://www.oregongeology.org/gtilo/ngds/well/ARRA_OMD-1.pdf</t>
  </si>
  <si>
    <t>http://www.oregongeology.org/gtilo/ngds/well/ARRA_FF-1.pdf</t>
  </si>
  <si>
    <t>Crowley-Riverside Road stockpile area</t>
  </si>
  <si>
    <t>Oregon Military Department Sector 6</t>
  </si>
  <si>
    <t xml:space="preserve">USGS’s portable temperature-measuring system with the following components: laptop computer and 12-volt battery, an electrical signal processor that converts changes in resistance to a readout calibrated in temperature units, four-conductor wire and calibrated digital thermistor thermometer (typically accuracy of 0.1ºC and precision of  0.01ºC ), hydraulically dampened cable reel to lower the sensor in the well, and calibrated depth counter in tenths of feet mounted on the well head. </t>
  </si>
  <si>
    <t>Temperature measured  with probe; two logging runs: 5/8/2013 &amp; 8/20/2013</t>
  </si>
  <si>
    <t>Temperature measured  with probe; two logging runs: 5/8/2013 &amp; 8/20/2014</t>
  </si>
  <si>
    <t>Temperature measured  with probe; two logging runs: 5/8/2013 &amp; 8/20/2015</t>
  </si>
  <si>
    <t>well record and lithologic log contained in single pdf report.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</si>
</sst>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Thh:mm"/>
    <numFmt numFmtId="166" formatCode="0.000000"/>
    <numFmt numFmtId="167" formatCode="0.0000000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0.0"/>
    <numFmt numFmtId="176" formatCode="0.000000000000000"/>
  </numFmts>
  <fonts count="57">
    <font>
      <sz val="10"/>
      <name val="Arial"/>
      <family val="0"/>
    </font>
    <font>
      <sz val="11"/>
      <color indexed="8"/>
      <name val="Calibri"/>
      <family val="2"/>
    </font>
    <font>
      <b/>
      <sz val="10"/>
      <name val="Arial"/>
      <family val="2"/>
    </font>
    <font>
      <sz val="9"/>
      <name val="Tahoma"/>
      <family val="2"/>
    </font>
    <font>
      <b/>
      <sz val="9"/>
      <name val="Tahoma"/>
      <family val="2"/>
    </font>
    <font>
      <sz val="10"/>
      <name val="MS Sans Serif"/>
      <family val="2"/>
    </font>
    <font>
      <sz val="10"/>
      <color indexed="8"/>
      <name val="Arial"/>
      <family val="2"/>
    </font>
    <font>
      <sz val="12"/>
      <name val="Times New Roman"/>
      <family val="1"/>
    </font>
    <font>
      <sz val="12"/>
      <name val="Symbo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4"/>
      <color indexed="8"/>
      <name val="Calibri"/>
      <family val="2"/>
    </font>
    <font>
      <sz val="11"/>
      <color indexed="56"/>
      <name val="Calibri"/>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4"/>
      <color theme="1"/>
      <name val="Calibri"/>
      <family val="2"/>
    </font>
    <font>
      <sz val="10"/>
      <color theme="1"/>
      <name val="Arial"/>
      <family val="2"/>
    </font>
    <font>
      <sz val="11"/>
      <color theme="3"/>
      <name val="Calibri"/>
      <family val="2"/>
    </font>
    <font>
      <sz val="11"/>
      <color rgb="FF00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rgb="FFFFCCFF"/>
        <bgColor indexed="64"/>
      </patternFill>
    </fill>
    <fill>
      <patternFill patternType="solid">
        <fgColor theme="2"/>
        <bgColor indexed="64"/>
      </patternFill>
    </fill>
    <fill>
      <patternFill patternType="solid">
        <fgColor rgb="FFCDFFDB"/>
        <bgColor indexed="64"/>
      </patternFill>
    </fill>
    <fill>
      <patternFill patternType="solid">
        <fgColor rgb="FFEBF2DE"/>
        <bgColor indexed="64"/>
      </patternFill>
    </fill>
    <fill>
      <patternFill patternType="solid">
        <fgColor rgb="FFEEECE2"/>
        <bgColor indexed="64"/>
      </patternFill>
    </fill>
    <fill>
      <patternFill patternType="solid">
        <fgColor rgb="FFEBF1D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right/>
      <top/>
      <bottom style="thin"/>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medium">
        <color theme="4" tint="0.39998000860214233"/>
      </bottom>
    </border>
    <border>
      <left style="thin"/>
      <right style="thin"/>
      <top style="thin"/>
      <bottom style="thin"/>
    </border>
    <border>
      <left style="thin"/>
      <right style="thin"/>
      <top/>
      <bottom/>
    </border>
    <border>
      <left/>
      <right/>
      <top style="thick">
        <color theme="4"/>
      </top>
      <bottom/>
    </border>
    <border>
      <left style="medium"/>
      <right/>
      <top style="medium"/>
      <bottom style="thick">
        <color theme="4" tint="0.49998000264167786"/>
      </bottom>
    </border>
    <border>
      <left/>
      <right style="medium"/>
      <top style="medium"/>
      <bottom style="thick">
        <color theme="4" tint="0.49998000264167786"/>
      </bottom>
    </border>
    <border>
      <left style="medium"/>
      <right/>
      <top style="medium"/>
      <bottom style="thick">
        <color theme="3" tint="0.5999600291252136"/>
      </bottom>
    </border>
    <border>
      <left/>
      <right style="medium"/>
      <top style="medium"/>
      <bottom style="thick">
        <color theme="3" tint="0.5999600291252136"/>
      </bottom>
    </border>
    <border>
      <left/>
      <right style="medium"/>
      <top style="medium"/>
      <bottom style="medium">
        <color theme="3" tint="0.5999600291252136"/>
      </bottom>
    </border>
    <border>
      <left style="thin"/>
      <right/>
      <top/>
      <bottom style="thin"/>
    </border>
    <border>
      <left style="medium"/>
      <right/>
      <top style="medium"/>
      <bottom style="medium"/>
    </border>
    <border>
      <left style="thin">
        <color indexed="22"/>
      </left>
      <right style="thin">
        <color indexed="22"/>
      </right>
      <top style="thin">
        <color indexed="22"/>
      </top>
      <bottom style="thin">
        <color indexed="22"/>
      </bottom>
    </border>
  </borders>
  <cellStyleXfs count="3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4" borderId="3">
      <alignment wrapText="1"/>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8" applyNumberFormat="0" applyFont="0" applyAlignment="0" applyProtection="0"/>
    <xf numFmtId="0" fontId="32"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181">
    <xf numFmtId="0" fontId="0" fillId="0" borderId="0" xfId="0" applyAlignment="1">
      <alignment/>
    </xf>
    <xf numFmtId="0" fontId="51" fillId="0" borderId="0" xfId="0" applyFont="1" applyAlignment="1">
      <alignment horizontal="left" vertical="top" wrapText="1"/>
    </xf>
    <xf numFmtId="0" fontId="0" fillId="0" borderId="0" xfId="0" applyAlignment="1">
      <alignment horizontal="left" vertical="top" wrapText="1"/>
    </xf>
    <xf numFmtId="0" fontId="2" fillId="7" borderId="3" xfId="0" applyFont="1" applyFill="1" applyBorder="1" applyAlignment="1">
      <alignment vertical="top" wrapText="1"/>
    </xf>
    <xf numFmtId="0" fontId="2" fillId="5" borderId="3" xfId="0" applyFont="1" applyFill="1" applyBorder="1" applyAlignment="1">
      <alignment vertical="top" wrapText="1"/>
    </xf>
    <xf numFmtId="0" fontId="2" fillId="5" borderId="3" xfId="0" applyFont="1" applyFill="1" applyBorder="1" applyAlignment="1">
      <alignment vertical="top"/>
    </xf>
    <xf numFmtId="1" fontId="2" fillId="5" borderId="3" xfId="0" applyNumberFormat="1" applyFont="1" applyFill="1" applyBorder="1" applyAlignment="1">
      <alignment vertical="top"/>
    </xf>
    <xf numFmtId="0" fontId="2" fillId="2" borderId="3" xfId="0" applyFont="1" applyFill="1" applyBorder="1" applyAlignment="1">
      <alignment vertical="top" wrapText="1"/>
    </xf>
    <xf numFmtId="0" fontId="2" fillId="33" borderId="11" xfId="0" applyFont="1" applyFill="1" applyBorder="1" applyAlignment="1" applyProtection="1">
      <alignment vertical="top" wrapText="1"/>
      <protection/>
    </xf>
    <xf numFmtId="0" fontId="0" fillId="0" borderId="12" xfId="0" applyBorder="1" applyAlignment="1">
      <alignment vertical="top" wrapText="1"/>
    </xf>
    <xf numFmtId="0" fontId="0" fillId="0" borderId="0" xfId="0" applyAlignment="1">
      <alignment vertical="top" wrapText="1"/>
    </xf>
    <xf numFmtId="0" fontId="0" fillId="0" borderId="0" xfId="0" applyFont="1" applyAlignment="1">
      <alignment vertical="top" wrapText="1"/>
    </xf>
    <xf numFmtId="0" fontId="2" fillId="0" borderId="12" xfId="0" applyFont="1" applyBorder="1" applyAlignment="1">
      <alignment vertical="top" wrapText="1"/>
    </xf>
    <xf numFmtId="0" fontId="2" fillId="0" borderId="12" xfId="0" applyFont="1" applyBorder="1" applyAlignment="1">
      <alignment horizontal="left" vertical="top" wrapText="1"/>
    </xf>
    <xf numFmtId="0" fontId="0" fillId="0" borderId="0" xfId="0" applyFill="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4" borderId="13" xfId="0" applyFont="1" applyFill="1" applyBorder="1" applyAlignment="1">
      <alignment vertical="top" wrapText="1"/>
    </xf>
    <xf numFmtId="0" fontId="0" fillId="4" borderId="14" xfId="0" applyFill="1" applyBorder="1" applyAlignment="1">
      <alignmen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6" xfId="0" applyFont="1" applyFill="1" applyBorder="1" applyAlignment="1">
      <alignment vertical="top" wrapText="1"/>
    </xf>
    <xf numFmtId="0" fontId="42" fillId="5" borderId="17" xfId="52" applyFill="1" applyBorder="1" applyAlignment="1">
      <alignment vertical="top" wrapText="1"/>
    </xf>
    <xf numFmtId="0" fontId="51" fillId="5" borderId="13" xfId="0" applyFont="1" applyFill="1" applyBorder="1" applyAlignment="1">
      <alignment horizontal="left" vertical="top" wrapText="1"/>
    </xf>
    <xf numFmtId="0" fontId="0" fillId="5" borderId="14" xfId="0" applyFill="1" applyBorder="1" applyAlignment="1">
      <alignment vertical="top" wrapText="1"/>
    </xf>
    <xf numFmtId="0" fontId="0" fillId="5" borderId="13" xfId="0" applyFill="1" applyBorder="1" applyAlignment="1">
      <alignment horizontal="left" vertical="top" wrapText="1"/>
    </xf>
    <xf numFmtId="0" fontId="51" fillId="5" borderId="15" xfId="0" applyFont="1" applyFill="1" applyBorder="1" applyAlignment="1">
      <alignment horizontal="left" vertical="top" wrapText="1"/>
    </xf>
    <xf numFmtId="0" fontId="0" fillId="5" borderId="16" xfId="0" applyFill="1" applyBorder="1" applyAlignment="1">
      <alignment vertical="top" wrapText="1"/>
    </xf>
    <xf numFmtId="0" fontId="0" fillId="33" borderId="13" xfId="0" applyFont="1" applyFill="1" applyBorder="1" applyAlignment="1">
      <alignment vertical="top" wrapText="1"/>
    </xf>
    <xf numFmtId="0" fontId="0" fillId="33" borderId="14" xfId="0" applyFont="1" applyFill="1" applyBorder="1" applyAlignment="1">
      <alignment vertical="top" wrapText="1"/>
    </xf>
    <xf numFmtId="0" fontId="0" fillId="33" borderId="14" xfId="0" applyFill="1" applyBorder="1" applyAlignment="1">
      <alignment vertical="top" wrapText="1"/>
    </xf>
    <xf numFmtId="0" fontId="0" fillId="33" borderId="15" xfId="0" applyFont="1" applyFill="1" applyBorder="1" applyAlignment="1">
      <alignment vertical="top" wrapText="1"/>
    </xf>
    <xf numFmtId="0" fontId="0" fillId="33" borderId="16" xfId="0" applyFill="1" applyBorder="1" applyAlignment="1">
      <alignment vertical="top" wrapText="1"/>
    </xf>
    <xf numFmtId="0" fontId="0" fillId="0" borderId="0" xfId="0" applyFont="1" applyAlignment="1">
      <alignment/>
    </xf>
    <xf numFmtId="0" fontId="42" fillId="6" borderId="17" xfId="52" applyFill="1" applyBorder="1" applyAlignment="1">
      <alignment vertical="top" wrapText="1"/>
    </xf>
    <xf numFmtId="0" fontId="0" fillId="6" borderId="13" xfId="0" applyFont="1" applyFill="1" applyBorder="1" applyAlignment="1">
      <alignment vertical="top" wrapText="1"/>
    </xf>
    <xf numFmtId="0" fontId="0" fillId="6" borderId="14" xfId="0" applyFont="1" applyFill="1" applyBorder="1" applyAlignment="1">
      <alignment vertical="top" wrapText="1"/>
    </xf>
    <xf numFmtId="0" fontId="0" fillId="6" borderId="15" xfId="0" applyFont="1" applyFill="1" applyBorder="1" applyAlignment="1">
      <alignment vertical="top" wrapText="1"/>
    </xf>
    <xf numFmtId="0" fontId="0" fillId="6" borderId="16" xfId="0" applyFont="1" applyFill="1" applyBorder="1" applyAlignment="1">
      <alignment vertical="top" wrapText="1"/>
    </xf>
    <xf numFmtId="0" fontId="32" fillId="34" borderId="0" xfId="132" applyFill="1" applyAlignment="1">
      <alignment vertical="top"/>
      <protection/>
    </xf>
    <xf numFmtId="0" fontId="32" fillId="34" borderId="0" xfId="132" applyFill="1">
      <alignment/>
      <protection/>
    </xf>
    <xf numFmtId="0" fontId="32" fillId="34" borderId="18" xfId="132" applyFill="1" applyBorder="1" applyAlignment="1">
      <alignment vertical="top"/>
      <protection/>
    </xf>
    <xf numFmtId="0" fontId="52" fillId="34" borderId="18" xfId="132" applyFont="1" applyFill="1" applyBorder="1" applyAlignment="1">
      <alignment horizontal="left"/>
      <protection/>
    </xf>
    <xf numFmtId="0" fontId="49" fillId="34" borderId="18" xfId="132" applyFont="1" applyFill="1" applyBorder="1" applyAlignment="1">
      <alignment wrapText="1"/>
      <protection/>
    </xf>
    <xf numFmtId="0" fontId="49" fillId="34" borderId="18" xfId="132" applyFont="1" applyFill="1" applyBorder="1" applyAlignment="1">
      <alignment vertical="top"/>
      <protection/>
    </xf>
    <xf numFmtId="0" fontId="49" fillId="34" borderId="18" xfId="132" applyFont="1" applyFill="1" applyBorder="1">
      <alignment/>
      <protection/>
    </xf>
    <xf numFmtId="0" fontId="32" fillId="34" borderId="18" xfId="132" applyFill="1" applyBorder="1">
      <alignment/>
      <protection/>
    </xf>
    <xf numFmtId="164" fontId="32" fillId="34" borderId="18" xfId="132" applyNumberFormat="1" applyFill="1" applyBorder="1">
      <alignment/>
      <protection/>
    </xf>
    <xf numFmtId="165" fontId="2" fillId="7" borderId="3" xfId="0" applyNumberFormat="1" applyFont="1" applyFill="1" applyBorder="1" applyAlignment="1">
      <alignment vertical="top" wrapText="1"/>
    </xf>
    <xf numFmtId="165" fontId="2" fillId="7" borderId="19" xfId="0" applyNumberFormat="1" applyFont="1" applyFill="1" applyBorder="1" applyAlignment="1">
      <alignment vertical="top" wrapText="1"/>
    </xf>
    <xf numFmtId="0" fontId="2" fillId="35" borderId="3" xfId="0" applyFont="1" applyFill="1" applyBorder="1" applyAlignment="1">
      <alignment vertical="top" wrapText="1"/>
    </xf>
    <xf numFmtId="0" fontId="0" fillId="35" borderId="0" xfId="0" applyFill="1" applyAlignment="1">
      <alignment/>
    </xf>
    <xf numFmtId="0" fontId="2" fillId="2" borderId="3" xfId="46" applyFill="1" applyAlignment="1">
      <alignment vertical="top" wrapText="1"/>
      <protection/>
    </xf>
    <xf numFmtId="165" fontId="2" fillId="36" borderId="3" xfId="0" applyNumberFormat="1" applyFont="1" applyFill="1" applyBorder="1" applyAlignment="1">
      <alignment vertical="top" wrapText="1"/>
    </xf>
    <xf numFmtId="0" fontId="0" fillId="0" borderId="12" xfId="0" applyFont="1" applyBorder="1" applyAlignment="1">
      <alignment vertical="top" wrapText="1"/>
    </xf>
    <xf numFmtId="1" fontId="2" fillId="5" borderId="3" xfId="0" applyNumberFormat="1" applyFont="1" applyFill="1" applyBorder="1" applyAlignment="1">
      <alignment horizontal="left" vertical="top" wrapText="1"/>
    </xf>
    <xf numFmtId="0" fontId="0" fillId="0" borderId="0" xfId="184">
      <alignment/>
      <protection/>
    </xf>
    <xf numFmtId="0" fontId="32" fillId="34" borderId="18" xfId="132" applyFill="1" applyBorder="1" applyAlignment="1">
      <alignment horizontal="left" vertical="top" wrapText="1"/>
      <protection/>
    </xf>
    <xf numFmtId="0" fontId="32" fillId="34" borderId="18" xfId="132" applyFont="1" applyFill="1" applyBorder="1" applyAlignment="1">
      <alignment horizontal="left" vertical="top"/>
      <protection/>
    </xf>
    <xf numFmtId="164" fontId="32" fillId="34" borderId="18" xfId="132" applyNumberFormat="1" applyFill="1" applyBorder="1" applyAlignment="1">
      <alignment horizontal="left" vertical="top"/>
      <protection/>
    </xf>
    <xf numFmtId="0" fontId="49" fillId="34" borderId="18" xfId="132" applyFont="1" applyFill="1" applyBorder="1" applyAlignment="1">
      <alignment vertical="top" wrapText="1"/>
      <protection/>
    </xf>
    <xf numFmtId="0" fontId="0" fillId="0" borderId="20" xfId="0" applyBorder="1" applyAlignment="1">
      <alignment vertical="top" wrapText="1"/>
    </xf>
    <xf numFmtId="0" fontId="0" fillId="36" borderId="18" xfId="0" applyFont="1" applyFill="1" applyBorder="1" applyAlignment="1">
      <alignment vertical="top" wrapText="1"/>
    </xf>
    <xf numFmtId="0" fontId="0" fillId="37" borderId="18" xfId="0" applyFont="1" applyFill="1" applyBorder="1" applyAlignment="1">
      <alignment vertical="top" wrapText="1"/>
    </xf>
    <xf numFmtId="165" fontId="0" fillId="38" borderId="3" xfId="0" applyNumberFormat="1" applyFont="1" applyFill="1" applyBorder="1" applyAlignment="1">
      <alignment vertical="top" wrapText="1"/>
    </xf>
    <xf numFmtId="0" fontId="0" fillId="0" borderId="0" xfId="184" applyAlignment="1">
      <alignment vertical="top" wrapText="1"/>
      <protection/>
    </xf>
    <xf numFmtId="0" fontId="41" fillId="0" borderId="5" xfId="51" applyAlignment="1">
      <alignment/>
    </xf>
    <xf numFmtId="0" fontId="41" fillId="0" borderId="5" xfId="51" applyAlignment="1">
      <alignment horizontal="left" vertical="top" wrapText="1"/>
    </xf>
    <xf numFmtId="0" fontId="41" fillId="0" borderId="5" xfId="51" applyAlignment="1">
      <alignment horizontal="center" vertical="top" wrapText="1"/>
    </xf>
    <xf numFmtId="0" fontId="0" fillId="0" borderId="0" xfId="184" applyAlignment="1">
      <alignment horizontal="left" vertical="top" wrapText="1"/>
      <protection/>
    </xf>
    <xf numFmtId="49" fontId="49" fillId="34" borderId="18" xfId="132" applyNumberFormat="1" applyFont="1" applyFill="1" applyBorder="1" applyAlignment="1">
      <alignment horizontal="left"/>
      <protection/>
    </xf>
    <xf numFmtId="49" fontId="32" fillId="34" borderId="18" xfId="132" applyNumberFormat="1" applyFill="1" applyBorder="1" applyAlignment="1">
      <alignment vertical="top"/>
      <protection/>
    </xf>
    <xf numFmtId="49" fontId="32" fillId="34" borderId="18" xfId="132" applyNumberFormat="1" applyFont="1" applyFill="1" applyBorder="1" applyAlignment="1">
      <alignment vertical="top"/>
      <protection/>
    </xf>
    <xf numFmtId="165" fontId="2" fillId="39" borderId="3" xfId="0" applyNumberFormat="1" applyFont="1" applyFill="1" applyBorder="1" applyAlignment="1">
      <alignment vertical="top" wrapText="1"/>
    </xf>
    <xf numFmtId="165" fontId="2" fillId="38" borderId="18" xfId="0" applyNumberFormat="1" applyFont="1" applyFill="1" applyBorder="1" applyAlignment="1">
      <alignment vertical="top" wrapText="1"/>
    </xf>
    <xf numFmtId="0" fontId="32" fillId="34" borderId="18" xfId="132" applyFont="1" applyFill="1" applyBorder="1" applyAlignment="1">
      <alignment horizontal="left" vertical="top" wrapText="1"/>
      <protection/>
    </xf>
    <xf numFmtId="165" fontId="2" fillId="36" borderId="18" xfId="0" applyNumberFormat="1" applyFont="1" applyFill="1" applyBorder="1" applyAlignment="1">
      <alignment vertical="top" wrapText="1"/>
    </xf>
    <xf numFmtId="0" fontId="2" fillId="0" borderId="18" xfId="0" applyFont="1" applyBorder="1" applyAlignment="1">
      <alignment vertical="top" wrapText="1"/>
    </xf>
    <xf numFmtId="0" fontId="2" fillId="33" borderId="18" xfId="0" applyFont="1" applyFill="1" applyBorder="1" applyAlignment="1" applyProtection="1">
      <alignment vertical="top" wrapText="1"/>
      <protection/>
    </xf>
    <xf numFmtId="0" fontId="41" fillId="0" borderId="0" xfId="51" applyBorder="1" applyAlignment="1">
      <alignment horizontal="left" vertical="top" wrapText="1"/>
    </xf>
    <xf numFmtId="0" fontId="0" fillId="0" borderId="0" xfId="309" applyAlignment="1">
      <alignment horizontal="left" vertical="top" wrapText="1"/>
      <protection/>
    </xf>
    <xf numFmtId="0" fontId="0" fillId="0" borderId="0" xfId="309" applyFont="1" applyAlignment="1">
      <alignment horizontal="left" vertical="top" wrapText="1"/>
      <protection/>
    </xf>
    <xf numFmtId="0" fontId="0" fillId="0" borderId="18" xfId="309" applyFont="1" applyBorder="1" applyAlignment="1">
      <alignment horizontal="left" vertical="top" wrapText="1"/>
      <protection/>
    </xf>
    <xf numFmtId="165" fontId="0" fillId="0" borderId="0" xfId="0" applyNumberFormat="1" applyAlignment="1">
      <alignment horizontal="left" vertical="top" wrapText="1"/>
    </xf>
    <xf numFmtId="0" fontId="0" fillId="0" borderId="0" xfId="324" applyFont="1" applyAlignment="1">
      <alignment horizontal="left" vertical="top" wrapText="1"/>
      <protection/>
    </xf>
    <xf numFmtId="0" fontId="0" fillId="0" borderId="18" xfId="184" applyBorder="1" applyAlignment="1">
      <alignment horizontal="left" vertical="top" wrapText="1"/>
      <protection/>
    </xf>
    <xf numFmtId="0" fontId="0" fillId="0" borderId="0" xfId="339" applyFont="1" applyAlignment="1">
      <alignment horizontal="left" vertical="top" wrapText="1"/>
      <protection/>
    </xf>
    <xf numFmtId="0" fontId="41" fillId="40" borderId="21" xfId="51" applyFill="1" applyBorder="1" applyAlignment="1">
      <alignment vertical="top" wrapText="1"/>
    </xf>
    <xf numFmtId="0" fontId="41" fillId="36" borderId="21" xfId="51" applyFill="1" applyBorder="1" applyAlignment="1">
      <alignment vertical="top" wrapText="1"/>
    </xf>
    <xf numFmtId="0" fontId="41" fillId="40" borderId="22" xfId="51" applyFill="1" applyBorder="1" applyAlignment="1">
      <alignment vertical="top" wrapText="1"/>
    </xf>
    <xf numFmtId="0" fontId="41" fillId="36" borderId="22" xfId="51" applyFill="1" applyBorder="1" applyAlignment="1">
      <alignment vertical="top" wrapText="1"/>
    </xf>
    <xf numFmtId="0" fontId="0" fillId="36" borderId="13" xfId="0" applyFont="1" applyFill="1" applyBorder="1" applyAlignment="1">
      <alignment vertical="top" wrapText="1"/>
    </xf>
    <xf numFmtId="0" fontId="0" fillId="36" borderId="14" xfId="0" applyFont="1" applyFill="1" applyBorder="1" applyAlignment="1">
      <alignment vertical="top" wrapText="1"/>
    </xf>
    <xf numFmtId="0" fontId="0" fillId="36" borderId="15" xfId="0" applyFont="1" applyFill="1" applyBorder="1" applyAlignment="1">
      <alignment vertical="top" wrapText="1"/>
    </xf>
    <xf numFmtId="0" fontId="0" fillId="36" borderId="16" xfId="0" applyFont="1" applyFill="1" applyBorder="1" applyAlignment="1">
      <alignment vertical="top" wrapText="1"/>
    </xf>
    <xf numFmtId="0" fontId="41" fillId="2" borderId="21" xfId="51" applyFill="1" applyBorder="1" applyAlignment="1">
      <alignment horizontal="left" vertical="top" wrapText="1"/>
    </xf>
    <xf numFmtId="0" fontId="41" fillId="2" borderId="22" xfId="51" applyFill="1" applyBorder="1" applyAlignment="1">
      <alignment vertical="top" wrapText="1"/>
    </xf>
    <xf numFmtId="0" fontId="0" fillId="2" borderId="13" xfId="58" applyFont="1" applyFill="1" applyBorder="1" applyAlignment="1">
      <alignment horizontal="left" vertical="top" wrapText="1"/>
      <protection/>
    </xf>
    <xf numFmtId="0" fontId="0" fillId="2" borderId="14" xfId="58" applyFont="1" applyFill="1" applyBorder="1" applyAlignment="1">
      <alignment vertical="top" wrapText="1"/>
      <protection/>
    </xf>
    <xf numFmtId="0" fontId="0" fillId="2" borderId="13" xfId="58" applyFont="1" applyFill="1" applyBorder="1" applyAlignment="1">
      <alignment vertical="top" wrapText="1"/>
      <protection/>
    </xf>
    <xf numFmtId="0" fontId="53" fillId="2" borderId="13" xfId="58" applyFont="1" applyFill="1" applyBorder="1" applyAlignment="1">
      <alignment horizontal="left" vertical="top" wrapText="1"/>
      <protection/>
    </xf>
    <xf numFmtId="0" fontId="0" fillId="2" borderId="14" xfId="58" applyFill="1" applyBorder="1" applyAlignment="1">
      <alignment vertical="top" wrapText="1"/>
      <protection/>
    </xf>
    <xf numFmtId="0" fontId="53" fillId="2" borderId="15" xfId="58" applyFont="1" applyFill="1" applyBorder="1" applyAlignment="1">
      <alignment horizontal="left" vertical="top" wrapText="1"/>
      <protection/>
    </xf>
    <xf numFmtId="0" fontId="0" fillId="2" borderId="16" xfId="58" applyFill="1" applyBorder="1" applyAlignment="1">
      <alignment vertical="top" wrapText="1"/>
      <protection/>
    </xf>
    <xf numFmtId="0" fontId="41" fillId="33" borderId="23" xfId="51" applyFill="1" applyBorder="1" applyAlignment="1">
      <alignment vertical="top" wrapText="1"/>
    </xf>
    <xf numFmtId="0" fontId="54" fillId="33" borderId="24" xfId="51" applyFont="1" applyFill="1" applyBorder="1" applyAlignment="1">
      <alignment vertical="top" wrapText="1"/>
    </xf>
    <xf numFmtId="0" fontId="0" fillId="5" borderId="25" xfId="0" applyFill="1" applyBorder="1" applyAlignment="1">
      <alignment vertical="top" wrapText="1"/>
    </xf>
    <xf numFmtId="0" fontId="0" fillId="6" borderId="25" xfId="0" applyFill="1" applyBorder="1" applyAlignment="1">
      <alignment vertical="top" wrapText="1"/>
    </xf>
    <xf numFmtId="0" fontId="2" fillId="0" borderId="0" xfId="0" applyFont="1" applyAlignment="1">
      <alignment vertical="top" wrapText="1"/>
    </xf>
    <xf numFmtId="0" fontId="30" fillId="0" borderId="12" xfId="0" applyFont="1" applyBorder="1" applyAlignment="1">
      <alignment vertical="top"/>
    </xf>
    <xf numFmtId="0" fontId="31" fillId="35" borderId="3" xfId="0" applyFont="1" applyFill="1" applyBorder="1" applyAlignment="1">
      <alignment vertical="top"/>
    </xf>
    <xf numFmtId="0" fontId="31" fillId="35" borderId="3" xfId="0" applyFont="1" applyFill="1" applyBorder="1" applyAlignment="1">
      <alignment horizontal="left" vertical="top"/>
    </xf>
    <xf numFmtId="0" fontId="31" fillId="7" borderId="3" xfId="0" applyFont="1" applyFill="1" applyBorder="1" applyAlignment="1">
      <alignment vertical="top"/>
    </xf>
    <xf numFmtId="165" fontId="31" fillId="7" borderId="19" xfId="0" applyNumberFormat="1" applyFont="1" applyFill="1" applyBorder="1" applyAlignment="1">
      <alignment vertical="top"/>
    </xf>
    <xf numFmtId="165" fontId="31" fillId="7" borderId="3" xfId="0" applyNumberFormat="1" applyFont="1" applyFill="1" applyBorder="1" applyAlignment="1">
      <alignment vertical="top"/>
    </xf>
    <xf numFmtId="0" fontId="31" fillId="5" borderId="3" xfId="0" applyFont="1" applyFill="1" applyBorder="1" applyAlignment="1">
      <alignment vertical="top"/>
    </xf>
    <xf numFmtId="1" fontId="31" fillId="5" borderId="3" xfId="0" applyNumberFormat="1" applyFont="1" applyFill="1" applyBorder="1" applyAlignment="1">
      <alignment vertical="top"/>
    </xf>
    <xf numFmtId="1" fontId="31" fillId="5" borderId="3" xfId="0" applyNumberFormat="1" applyFont="1" applyFill="1" applyBorder="1" applyAlignment="1">
      <alignment horizontal="left" vertical="top"/>
    </xf>
    <xf numFmtId="0" fontId="31" fillId="2" borderId="3" xfId="0" applyFont="1" applyFill="1" applyBorder="1" applyAlignment="1">
      <alignment vertical="top"/>
    </xf>
    <xf numFmtId="0" fontId="31" fillId="2" borderId="3" xfId="46" applyFont="1" applyFill="1" applyAlignment="1">
      <alignment vertical="top"/>
      <protection/>
    </xf>
    <xf numFmtId="0" fontId="31" fillId="33" borderId="11" xfId="0" applyFont="1" applyFill="1" applyBorder="1" applyAlignment="1" applyProtection="1">
      <alignment vertical="top"/>
      <protection/>
    </xf>
    <xf numFmtId="0" fontId="31" fillId="33" borderId="26" xfId="0" applyFont="1" applyFill="1" applyBorder="1" applyAlignment="1" applyProtection="1">
      <alignment vertical="top"/>
      <protection/>
    </xf>
    <xf numFmtId="0" fontId="31" fillId="0" borderId="27" xfId="0" applyFont="1" applyBorder="1" applyAlignment="1">
      <alignment vertical="top"/>
    </xf>
    <xf numFmtId="175" fontId="31" fillId="39" borderId="3" xfId="0" applyNumberFormat="1" applyFont="1" applyFill="1" applyBorder="1" applyAlignment="1">
      <alignment vertical="top"/>
    </xf>
    <xf numFmtId="165" fontId="31" fillId="39" borderId="3" xfId="0" applyNumberFormat="1" applyFont="1" applyFill="1" applyBorder="1" applyAlignment="1">
      <alignment vertical="top"/>
    </xf>
    <xf numFmtId="165" fontId="31" fillId="36" borderId="3" xfId="0" applyNumberFormat="1" applyFont="1" applyFill="1" applyBorder="1" applyAlignment="1">
      <alignment vertical="top"/>
    </xf>
    <xf numFmtId="0" fontId="30" fillId="37" borderId="18" xfId="0" applyFont="1" applyFill="1" applyBorder="1" applyAlignment="1">
      <alignment vertical="top"/>
    </xf>
    <xf numFmtId="165" fontId="31" fillId="38" borderId="19" xfId="0" applyNumberFormat="1" applyFont="1" applyFill="1" applyBorder="1" applyAlignment="1">
      <alignment vertical="top"/>
    </xf>
    <xf numFmtId="165" fontId="30" fillId="38" borderId="3" xfId="0" applyNumberFormat="1" applyFont="1" applyFill="1" applyBorder="1" applyAlignment="1">
      <alignment vertical="top"/>
    </xf>
    <xf numFmtId="0" fontId="30" fillId="36" borderId="18" xfId="0" applyFont="1" applyFill="1" applyBorder="1" applyAlignment="1">
      <alignment vertical="top"/>
    </xf>
    <xf numFmtId="0" fontId="30" fillId="0" borderId="0" xfId="0" applyFont="1" applyBorder="1" applyAlignment="1">
      <alignment vertical="top"/>
    </xf>
    <xf numFmtId="0" fontId="30" fillId="0" borderId="0" xfId="0" applyFont="1" applyFill="1" applyBorder="1" applyAlignment="1">
      <alignment vertical="top"/>
    </xf>
    <xf numFmtId="0" fontId="30" fillId="35" borderId="0" xfId="0" applyFont="1" applyFill="1" applyBorder="1" applyAlignment="1">
      <alignment/>
    </xf>
    <xf numFmtId="0" fontId="30" fillId="0" borderId="0" xfId="0" applyFont="1" applyAlignment="1">
      <alignment/>
    </xf>
    <xf numFmtId="165" fontId="30" fillId="0" borderId="0" xfId="0" applyNumberFormat="1" applyFont="1" applyAlignment="1">
      <alignment/>
    </xf>
    <xf numFmtId="0" fontId="30" fillId="35" borderId="0" xfId="0" applyFont="1" applyFill="1" applyAlignment="1">
      <alignment/>
    </xf>
    <xf numFmtId="0" fontId="30" fillId="0" borderId="0" xfId="0" applyFont="1" applyFill="1" applyAlignment="1">
      <alignment/>
    </xf>
    <xf numFmtId="175" fontId="30" fillId="35" borderId="0" xfId="0" applyNumberFormat="1" applyFont="1" applyFill="1" applyAlignment="1">
      <alignment/>
    </xf>
    <xf numFmtId="165" fontId="30" fillId="35" borderId="0" xfId="0" applyNumberFormat="1" applyFont="1" applyFill="1" applyAlignment="1">
      <alignment/>
    </xf>
    <xf numFmtId="0" fontId="30" fillId="0" borderId="0" xfId="0" applyFont="1" applyBorder="1" applyAlignment="1">
      <alignment/>
    </xf>
    <xf numFmtId="0" fontId="30" fillId="35" borderId="0" xfId="0" applyFont="1" applyFill="1" applyAlignment="1">
      <alignment horizontal="left"/>
    </xf>
    <xf numFmtId="0" fontId="43" fillId="0" borderId="0" xfId="54" applyAlignment="1">
      <alignment horizontal="left" vertical="top" wrapText="1"/>
    </xf>
    <xf numFmtId="0" fontId="43" fillId="0" borderId="12" xfId="54" applyBorder="1" applyAlignment="1">
      <alignment vertical="top"/>
    </xf>
    <xf numFmtId="0" fontId="32" fillId="34" borderId="18" xfId="132" applyFill="1" applyBorder="1" applyAlignment="1">
      <alignment wrapText="1"/>
      <protection/>
    </xf>
    <xf numFmtId="0" fontId="0" fillId="0" borderId="18" xfId="0" applyFont="1" applyBorder="1" applyAlignment="1">
      <alignment wrapText="1"/>
    </xf>
    <xf numFmtId="0" fontId="52" fillId="34" borderId="0" xfId="132" applyFont="1" applyFill="1" applyAlignment="1">
      <alignment vertical="top"/>
      <protection/>
    </xf>
    <xf numFmtId="0" fontId="43" fillId="0" borderId="0" xfId="54" applyAlignment="1">
      <alignment vertical="center"/>
    </xf>
    <xf numFmtId="0" fontId="30" fillId="0" borderId="0" xfId="0" applyFont="1" applyFill="1" applyBorder="1" applyAlignment="1">
      <alignment vertical="center"/>
    </xf>
    <xf numFmtId="49" fontId="30" fillId="0" borderId="0" xfId="0" applyNumberFormat="1" applyFont="1" applyFill="1" applyAlignment="1">
      <alignment horizontal="left" vertical="center"/>
    </xf>
    <xf numFmtId="0" fontId="43" fillId="0" borderId="0" xfId="54" applyAlignment="1" applyProtection="1">
      <alignment vertical="center"/>
      <protection/>
    </xf>
    <xf numFmtId="0" fontId="30" fillId="0" borderId="0" xfId="0" applyFont="1" applyAlignment="1">
      <alignment vertical="center"/>
    </xf>
    <xf numFmtId="49" fontId="32" fillId="0" borderId="28" xfId="132" applyNumberFormat="1" applyBorder="1" applyAlignment="1">
      <alignment vertical="center"/>
      <protection/>
    </xf>
    <xf numFmtId="0" fontId="30" fillId="0" borderId="0" xfId="0" applyFont="1" applyFill="1" applyBorder="1" applyAlignment="1">
      <alignment horizontal="left" vertical="center" wrapText="1"/>
    </xf>
    <xf numFmtId="165" fontId="30" fillId="0" borderId="0" xfId="0" applyNumberFormat="1" applyFont="1" applyFill="1" applyBorder="1" applyAlignment="1">
      <alignment horizontal="left" vertical="center" wrapText="1"/>
    </xf>
    <xf numFmtId="0" fontId="30" fillId="0" borderId="0" xfId="0" applyFont="1" applyFill="1" applyBorder="1" applyAlignment="1">
      <alignment vertical="center" wrapText="1"/>
    </xf>
    <xf numFmtId="165" fontId="30" fillId="0" borderId="0" xfId="0" applyNumberFormat="1" applyFont="1" applyAlignment="1">
      <alignment vertical="center"/>
    </xf>
    <xf numFmtId="0" fontId="30" fillId="0" borderId="0" xfId="58" applyFont="1" applyFill="1" applyAlignment="1">
      <alignment vertical="center"/>
      <protection/>
    </xf>
    <xf numFmtId="1" fontId="30" fillId="0" borderId="0" xfId="0" applyNumberFormat="1" applyFont="1" applyFill="1" applyBorder="1" applyAlignment="1">
      <alignment horizontal="left" vertical="center"/>
    </xf>
    <xf numFmtId="0" fontId="30" fillId="0" borderId="0" xfId="0" applyFont="1" applyBorder="1" applyAlignment="1">
      <alignment vertical="center"/>
    </xf>
    <xf numFmtId="1" fontId="30" fillId="0" borderId="0" xfId="0" applyNumberFormat="1" applyFont="1" applyFill="1" applyBorder="1" applyAlignment="1">
      <alignment horizontal="left" vertical="center" wrapText="1"/>
    </xf>
    <xf numFmtId="0" fontId="30" fillId="0" borderId="0" xfId="0" applyFont="1" applyFill="1" applyAlignment="1">
      <alignment vertical="center"/>
    </xf>
    <xf numFmtId="175" fontId="32" fillId="0" borderId="0" xfId="132" applyNumberFormat="1" applyAlignment="1">
      <alignment vertical="center"/>
      <protection/>
    </xf>
    <xf numFmtId="165" fontId="3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30" fillId="0" borderId="0" xfId="0" applyFont="1" applyBorder="1" applyAlignment="1">
      <alignment vertical="center" wrapText="1"/>
    </xf>
    <xf numFmtId="0" fontId="30" fillId="0" borderId="0" xfId="0" applyFont="1" applyFill="1" applyAlignment="1">
      <alignment horizontal="left" vertical="center"/>
    </xf>
    <xf numFmtId="0" fontId="55" fillId="0" borderId="0" xfId="0" applyFont="1" applyBorder="1" applyAlignment="1">
      <alignment vertical="center"/>
    </xf>
    <xf numFmtId="0" fontId="55" fillId="0" borderId="0" xfId="0" applyFont="1" applyAlignment="1">
      <alignment vertical="center"/>
    </xf>
    <xf numFmtId="175" fontId="30" fillId="0" borderId="0" xfId="0" applyNumberFormat="1" applyFont="1" applyFill="1" applyAlignment="1">
      <alignment vertical="center"/>
    </xf>
    <xf numFmtId="0" fontId="30" fillId="0" borderId="0" xfId="0" applyFont="1" applyFill="1" applyBorder="1" applyAlignment="1">
      <alignment horizontal="left" vertical="center"/>
    </xf>
    <xf numFmtId="0" fontId="8" fillId="0" borderId="0" xfId="0" applyFont="1" applyAlignment="1">
      <alignment horizontal="left" indent="4"/>
    </xf>
    <xf numFmtId="0" fontId="0" fillId="0" borderId="0" xfId="0" applyFont="1" applyAlignment="1">
      <alignment horizontal="left" vertical="top" wrapText="1"/>
    </xf>
    <xf numFmtId="0" fontId="0" fillId="0" borderId="0" xfId="0" applyAlignment="1">
      <alignment horizontal="left" vertical="top" wrapText="1"/>
    </xf>
    <xf numFmtId="0" fontId="40" fillId="0" borderId="4" xfId="50" applyAlignment="1">
      <alignment horizontal="center" vertical="center"/>
    </xf>
    <xf numFmtId="0" fontId="40" fillId="0" borderId="4" xfId="50" applyAlignment="1">
      <alignment horizontal="center" vertical="top" wrapText="1"/>
    </xf>
    <xf numFmtId="0" fontId="0" fillId="0" borderId="20" xfId="0" applyFont="1" applyBorder="1" applyAlignment="1">
      <alignment horizontal="left" vertical="top" wrapText="1"/>
    </xf>
    <xf numFmtId="0" fontId="0" fillId="0" borderId="0" xfId="184" applyFont="1" applyAlignment="1">
      <alignment horizontal="left" vertical="top" wrapText="1"/>
      <protection/>
    </xf>
    <xf numFmtId="0" fontId="0" fillId="0" borderId="0" xfId="184" applyAlignment="1">
      <alignment horizontal="left" vertical="top" wrapText="1"/>
      <protection/>
    </xf>
    <xf numFmtId="0" fontId="40" fillId="0" borderId="0" xfId="50" applyBorder="1" applyAlignment="1">
      <alignment horizontal="left" vertical="top" wrapText="1"/>
    </xf>
    <xf numFmtId="0" fontId="7" fillId="0" borderId="0" xfId="0" applyNumberFormat="1" applyFont="1" applyAlignment="1">
      <alignment vertical="top" wrapText="1"/>
    </xf>
  </cellXfs>
  <cellStyles count="3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pth"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2 2" xfId="60"/>
    <cellStyle name="Normal 10 3" xfId="61"/>
    <cellStyle name="Normal 10 3 2" xfId="62"/>
    <cellStyle name="Normal 10 4" xfId="63"/>
    <cellStyle name="Normal 10 4 2" xfId="64"/>
    <cellStyle name="Normal 10 5" xfId="65"/>
    <cellStyle name="Normal 10 5 2" xfId="66"/>
    <cellStyle name="Normal 10 6" xfId="67"/>
    <cellStyle name="Normal 10 6 2" xfId="68"/>
    <cellStyle name="Normal 10 7" xfId="69"/>
    <cellStyle name="Normal 10 7 2" xfId="70"/>
    <cellStyle name="Normal 10 8" xfId="71"/>
    <cellStyle name="Normal 10 8 2" xfId="72"/>
    <cellStyle name="Normal 11" xfId="73"/>
    <cellStyle name="Normal 11 2" xfId="74"/>
    <cellStyle name="Normal 11 2 2" xfId="75"/>
    <cellStyle name="Normal 11 3" xfId="76"/>
    <cellStyle name="Normal 11 3 2" xfId="77"/>
    <cellStyle name="Normal 11 4" xfId="78"/>
    <cellStyle name="Normal 11 4 2" xfId="79"/>
    <cellStyle name="Normal 11 5" xfId="80"/>
    <cellStyle name="Normal 11 5 2" xfId="81"/>
    <cellStyle name="Normal 11 6" xfId="82"/>
    <cellStyle name="Normal 11 6 2" xfId="83"/>
    <cellStyle name="Normal 11 7" xfId="84"/>
    <cellStyle name="Normal 11 7 2" xfId="85"/>
    <cellStyle name="Normal 11 8" xfId="86"/>
    <cellStyle name="Normal 11 8 2" xfId="87"/>
    <cellStyle name="Normal 11 9" xfId="88"/>
    <cellStyle name="Normal 11 9 2" xfId="89"/>
    <cellStyle name="Normal 12" xfId="90"/>
    <cellStyle name="Normal 12 2" xfId="91"/>
    <cellStyle name="Normal 12 2 2" xfId="92"/>
    <cellStyle name="Normal 12 3" xfId="93"/>
    <cellStyle name="Normal 12 3 2" xfId="94"/>
    <cellStyle name="Normal 12 4" xfId="95"/>
    <cellStyle name="Normal 12 4 2" xfId="96"/>
    <cellStyle name="Normal 12 5" xfId="97"/>
    <cellStyle name="Normal 12 5 2" xfId="98"/>
    <cellStyle name="Normal 12 6" xfId="99"/>
    <cellStyle name="Normal 12 6 2" xfId="100"/>
    <cellStyle name="Normal 12 7" xfId="101"/>
    <cellStyle name="Normal 12 7 2" xfId="102"/>
    <cellStyle name="Normal 12 8" xfId="103"/>
    <cellStyle name="Normal 12 8 2" xfId="104"/>
    <cellStyle name="Normal 13" xfId="105"/>
    <cellStyle name="Normal 13 2" xfId="106"/>
    <cellStyle name="Normal 13 2 2" xfId="107"/>
    <cellStyle name="Normal 13 3" xfId="108"/>
    <cellStyle name="Normal 13 3 2" xfId="109"/>
    <cellStyle name="Normal 13 4" xfId="110"/>
    <cellStyle name="Normal 13 4 2" xfId="111"/>
    <cellStyle name="Normal 13 5" xfId="112"/>
    <cellStyle name="Normal 13 5 2" xfId="113"/>
    <cellStyle name="Normal 13 6" xfId="114"/>
    <cellStyle name="Normal 13 6 2" xfId="115"/>
    <cellStyle name="Normal 13 7" xfId="116"/>
    <cellStyle name="Normal 13 7 2" xfId="117"/>
    <cellStyle name="Normal 13 8" xfId="118"/>
    <cellStyle name="Normal 13 8 2" xfId="119"/>
    <cellStyle name="Normal 14" xfId="120"/>
    <cellStyle name="Normal 14 2" xfId="121"/>
    <cellStyle name="Normal 15" xfId="122"/>
    <cellStyle name="Normal 15 2" xfId="123"/>
    <cellStyle name="Normal 16" xfId="124"/>
    <cellStyle name="Normal 16 2" xfId="125"/>
    <cellStyle name="Normal 17" xfId="126"/>
    <cellStyle name="Normal 17 2" xfId="127"/>
    <cellStyle name="Normal 18" xfId="128"/>
    <cellStyle name="Normal 18 2" xfId="129"/>
    <cellStyle name="Normal 19" xfId="130"/>
    <cellStyle name="Normal 19 2" xfId="131"/>
    <cellStyle name="Normal 2" xfId="132"/>
    <cellStyle name="Normal 2 10" xfId="133"/>
    <cellStyle name="Normal 2 10 2" xfId="134"/>
    <cellStyle name="Normal 2 11" xfId="135"/>
    <cellStyle name="Normal 2 11 2" xfId="136"/>
    <cellStyle name="Normal 2 12" xfId="137"/>
    <cellStyle name="Normal 2 13" xfId="138"/>
    <cellStyle name="Normal 2 14" xfId="139"/>
    <cellStyle name="Normal 2 14 2" xfId="140"/>
    <cellStyle name="Normal 2 15" xfId="141"/>
    <cellStyle name="Normal 2 15 2" xfId="142"/>
    <cellStyle name="Normal 2 16" xfId="143"/>
    <cellStyle name="Normal 2 17" xfId="144"/>
    <cellStyle name="Normal 2 18" xfId="145"/>
    <cellStyle name="Normal 2 2" xfId="146"/>
    <cellStyle name="Normal 2 3" xfId="147"/>
    <cellStyle name="Normal 2 4" xfId="148"/>
    <cellStyle name="Normal 2 4 2" xfId="149"/>
    <cellStyle name="Normal 2 4 3" xfId="150"/>
    <cellStyle name="Normal 2 4 4" xfId="151"/>
    <cellStyle name="Normal 2 4 5" xfId="152"/>
    <cellStyle name="Normal 2 4 6" xfId="153"/>
    <cellStyle name="Normal 2 4 7" xfId="154"/>
    <cellStyle name="Normal 2 5" xfId="155"/>
    <cellStyle name="Normal 2 6" xfId="156"/>
    <cellStyle name="Normal 2 7" xfId="157"/>
    <cellStyle name="Normal 2 7 2" xfId="158"/>
    <cellStyle name="Normal 2 8" xfId="159"/>
    <cellStyle name="Normal 2 8 2" xfId="160"/>
    <cellStyle name="Normal 2 9" xfId="161"/>
    <cellStyle name="Normal 2 9 2" xfId="162"/>
    <cellStyle name="Normal 2_DataMappingView" xfId="163"/>
    <cellStyle name="Normal 20" xfId="164"/>
    <cellStyle name="Normal 20 2" xfId="165"/>
    <cellStyle name="Normal 21" xfId="166"/>
    <cellStyle name="Normal 21 2" xfId="167"/>
    <cellStyle name="Normal 22" xfId="168"/>
    <cellStyle name="Normal 22 2" xfId="169"/>
    <cellStyle name="Normal 23" xfId="170"/>
    <cellStyle name="Normal 23 2" xfId="171"/>
    <cellStyle name="Normal 24" xfId="172"/>
    <cellStyle name="Normal 24 2" xfId="173"/>
    <cellStyle name="Normal 25" xfId="174"/>
    <cellStyle name="Normal 25 2" xfId="175"/>
    <cellStyle name="Normal 26" xfId="176"/>
    <cellStyle name="Normal 26 2" xfId="177"/>
    <cellStyle name="Normal 27" xfId="178"/>
    <cellStyle name="Normal 27 2" xfId="179"/>
    <cellStyle name="Normal 28" xfId="180"/>
    <cellStyle name="Normal 28 2" xfId="181"/>
    <cellStyle name="Normal 29" xfId="182"/>
    <cellStyle name="Normal 29 2" xfId="183"/>
    <cellStyle name="Normal 3" xfId="184"/>
    <cellStyle name="Normal 3 10" xfId="185"/>
    <cellStyle name="Normal 3 10 2" xfId="186"/>
    <cellStyle name="Normal 3 11" xfId="187"/>
    <cellStyle name="Normal 3 11 2" xfId="188"/>
    <cellStyle name="Normal 3 12" xfId="189"/>
    <cellStyle name="Normal 3 12 2" xfId="190"/>
    <cellStyle name="Normal 3 13" xfId="191"/>
    <cellStyle name="Normal 3 13 2" xfId="192"/>
    <cellStyle name="Normal 3 2" xfId="193"/>
    <cellStyle name="Normal 3 2 2" xfId="194"/>
    <cellStyle name="Normal 3 2 3" xfId="195"/>
    <cellStyle name="Normal 3 2_DataMappingView" xfId="196"/>
    <cellStyle name="Normal 3 3" xfId="197"/>
    <cellStyle name="Normal 3 4" xfId="198"/>
    <cellStyle name="Normal 3 5" xfId="199"/>
    <cellStyle name="Normal 3 6" xfId="200"/>
    <cellStyle name="Normal 3 7" xfId="201"/>
    <cellStyle name="Normal 3 7 2" xfId="202"/>
    <cellStyle name="Normal 3 8" xfId="203"/>
    <cellStyle name="Normal 3 8 2" xfId="204"/>
    <cellStyle name="Normal 3 9" xfId="205"/>
    <cellStyle name="Normal 3 9 2" xfId="206"/>
    <cellStyle name="Normal 30" xfId="207"/>
    <cellStyle name="Normal 30 2" xfId="208"/>
    <cellStyle name="Normal 31" xfId="209"/>
    <cellStyle name="Normal 31 2" xfId="210"/>
    <cellStyle name="Normal 32" xfId="211"/>
    <cellStyle name="Normal 32 2" xfId="212"/>
    <cellStyle name="Normal 33" xfId="213"/>
    <cellStyle name="Normal 33 2" xfId="214"/>
    <cellStyle name="Normal 34" xfId="215"/>
    <cellStyle name="Normal 34 2" xfId="216"/>
    <cellStyle name="Normal 35" xfId="217"/>
    <cellStyle name="Normal 35 2" xfId="218"/>
    <cellStyle name="Normal 36" xfId="219"/>
    <cellStyle name="Normal 36 2" xfId="220"/>
    <cellStyle name="Normal 37" xfId="221"/>
    <cellStyle name="Normal 37 2" xfId="222"/>
    <cellStyle name="Normal 38" xfId="223"/>
    <cellStyle name="Normal 38 2" xfId="224"/>
    <cellStyle name="Normal 39" xfId="225"/>
    <cellStyle name="Normal 39 2" xfId="226"/>
    <cellStyle name="Normal 4" xfId="227"/>
    <cellStyle name="Normal 4 10" xfId="228"/>
    <cellStyle name="Normal 4 10 2" xfId="229"/>
    <cellStyle name="Normal 4 11" xfId="230"/>
    <cellStyle name="Normal 4 11 2" xfId="231"/>
    <cellStyle name="Normal 4 2" xfId="232"/>
    <cellStyle name="Normal 4 3" xfId="233"/>
    <cellStyle name="Normal 4 4" xfId="234"/>
    <cellStyle name="Normal 4 5" xfId="235"/>
    <cellStyle name="Normal 4 5 2" xfId="236"/>
    <cellStyle name="Normal 4 6" xfId="237"/>
    <cellStyle name="Normal 4 6 2" xfId="238"/>
    <cellStyle name="Normal 4 7" xfId="239"/>
    <cellStyle name="Normal 4 7 2" xfId="240"/>
    <cellStyle name="Normal 4 8" xfId="241"/>
    <cellStyle name="Normal 4 8 2" xfId="242"/>
    <cellStyle name="Normal 4 9" xfId="243"/>
    <cellStyle name="Normal 4 9 2" xfId="244"/>
    <cellStyle name="Normal 40" xfId="245"/>
    <cellStyle name="Normal 40 2" xfId="246"/>
    <cellStyle name="Normal 41" xfId="247"/>
    <cellStyle name="Normal 41 2" xfId="248"/>
    <cellStyle name="Normal 42" xfId="249"/>
    <cellStyle name="Normal 42 2" xfId="250"/>
    <cellStyle name="Normal 43" xfId="251"/>
    <cellStyle name="Normal 43 2" xfId="252"/>
    <cellStyle name="Normal 44" xfId="253"/>
    <cellStyle name="Normal 44 2" xfId="254"/>
    <cellStyle name="Normal 45" xfId="255"/>
    <cellStyle name="Normal 45 2" xfId="256"/>
    <cellStyle name="Normal 46" xfId="257"/>
    <cellStyle name="Normal 46 2" xfId="258"/>
    <cellStyle name="Normal 47" xfId="259"/>
    <cellStyle name="Normal 47 2" xfId="260"/>
    <cellStyle name="Normal 48" xfId="261"/>
    <cellStyle name="Normal 48 2" xfId="262"/>
    <cellStyle name="Normal 49" xfId="263"/>
    <cellStyle name="Normal 49 2" xfId="264"/>
    <cellStyle name="Normal 5" xfId="265"/>
    <cellStyle name="Normal 5 2" xfId="266"/>
    <cellStyle name="Normal 5 2 2" xfId="267"/>
    <cellStyle name="Normal 5 3" xfId="268"/>
    <cellStyle name="Normal 5 3 2" xfId="269"/>
    <cellStyle name="Normal 5 4" xfId="270"/>
    <cellStyle name="Normal 5 4 2" xfId="271"/>
    <cellStyle name="Normal 5 5" xfId="272"/>
    <cellStyle name="Normal 5 5 2" xfId="273"/>
    <cellStyle name="Normal 5 6" xfId="274"/>
    <cellStyle name="Normal 5 6 2" xfId="275"/>
    <cellStyle name="Normal 5 7" xfId="276"/>
    <cellStyle name="Normal 5 7 2" xfId="277"/>
    <cellStyle name="Normal 5 8" xfId="278"/>
    <cellStyle name="Normal 5 8 2" xfId="279"/>
    <cellStyle name="Normal 50" xfId="280"/>
    <cellStyle name="Normal 50 2" xfId="281"/>
    <cellStyle name="Normal 51" xfId="282"/>
    <cellStyle name="Normal 52" xfId="283"/>
    <cellStyle name="Normal 53" xfId="284"/>
    <cellStyle name="Normal 54" xfId="285"/>
    <cellStyle name="Normal 55" xfId="286"/>
    <cellStyle name="Normal 56" xfId="287"/>
    <cellStyle name="Normal 56 2" xfId="288"/>
    <cellStyle name="Normal 57" xfId="289"/>
    <cellStyle name="Normal 57 2" xfId="290"/>
    <cellStyle name="Normal 58" xfId="291"/>
    <cellStyle name="Normal 59" xfId="292"/>
    <cellStyle name="Normal 6" xfId="293"/>
    <cellStyle name="Normal 6 2" xfId="294"/>
    <cellStyle name="Normal 6 2 2" xfId="295"/>
    <cellStyle name="Normal 6 3" xfId="296"/>
    <cellStyle name="Normal 6 3 2" xfId="297"/>
    <cellStyle name="Normal 6 4" xfId="298"/>
    <cellStyle name="Normal 6 4 2" xfId="299"/>
    <cellStyle name="Normal 6 5" xfId="300"/>
    <cellStyle name="Normal 6 5 2" xfId="301"/>
    <cellStyle name="Normal 6 6" xfId="302"/>
    <cellStyle name="Normal 6 6 2" xfId="303"/>
    <cellStyle name="Normal 6 7" xfId="304"/>
    <cellStyle name="Normal 6 7 2" xfId="305"/>
    <cellStyle name="Normal 6 8" xfId="306"/>
    <cellStyle name="Normal 6 8 2" xfId="307"/>
    <cellStyle name="Normal 60" xfId="308"/>
    <cellStyle name="Normal 7" xfId="309"/>
    <cellStyle name="Normal 7 2" xfId="310"/>
    <cellStyle name="Normal 7 2 2" xfId="311"/>
    <cellStyle name="Normal 7 3" xfId="312"/>
    <cellStyle name="Normal 7 3 2" xfId="313"/>
    <cellStyle name="Normal 7 4" xfId="314"/>
    <cellStyle name="Normal 7 4 2" xfId="315"/>
    <cellStyle name="Normal 7 5" xfId="316"/>
    <cellStyle name="Normal 7 5 2" xfId="317"/>
    <cellStyle name="Normal 7 6" xfId="318"/>
    <cellStyle name="Normal 7 6 2" xfId="319"/>
    <cellStyle name="Normal 7 7" xfId="320"/>
    <cellStyle name="Normal 7 7 2" xfId="321"/>
    <cellStyle name="Normal 7 8" xfId="322"/>
    <cellStyle name="Normal 7 8 2" xfId="323"/>
    <cellStyle name="Normal 8" xfId="324"/>
    <cellStyle name="Normal 8 2" xfId="325"/>
    <cellStyle name="Normal 8 2 2" xfId="326"/>
    <cellStyle name="Normal 8 3" xfId="327"/>
    <cellStyle name="Normal 8 3 2" xfId="328"/>
    <cellStyle name="Normal 8 4" xfId="329"/>
    <cellStyle name="Normal 8 4 2" xfId="330"/>
    <cellStyle name="Normal 8 5" xfId="331"/>
    <cellStyle name="Normal 8 5 2" xfId="332"/>
    <cellStyle name="Normal 8 6" xfId="333"/>
    <cellStyle name="Normal 8 6 2" xfId="334"/>
    <cellStyle name="Normal 8 7" xfId="335"/>
    <cellStyle name="Normal 8 7 2" xfId="336"/>
    <cellStyle name="Normal 8 8" xfId="337"/>
    <cellStyle name="Normal 8 8 2" xfId="338"/>
    <cellStyle name="Normal 9" xfId="339"/>
    <cellStyle name="Normal 9 2" xfId="340"/>
    <cellStyle name="Normal 9 2 2" xfId="341"/>
    <cellStyle name="Normal 9 3" xfId="342"/>
    <cellStyle name="Normal 9 3 2" xfId="343"/>
    <cellStyle name="Normal 9 4" xfId="344"/>
    <cellStyle name="Normal 9 4 2" xfId="345"/>
    <cellStyle name="Normal 9 5" xfId="346"/>
    <cellStyle name="Normal 9 5 2" xfId="347"/>
    <cellStyle name="Normal 9 6" xfId="348"/>
    <cellStyle name="Normal 9 6 2" xfId="349"/>
    <cellStyle name="Normal 9 7" xfId="350"/>
    <cellStyle name="Normal 9 7 2" xfId="351"/>
    <cellStyle name="Normal 9 8" xfId="352"/>
    <cellStyle name="Normal 9 8 2" xfId="353"/>
    <cellStyle name="Note" xfId="354"/>
    <cellStyle name="Note 2" xfId="355"/>
    <cellStyle name="Output" xfId="356"/>
    <cellStyle name="Percent" xfId="357"/>
    <cellStyle name="Title" xfId="358"/>
    <cellStyle name="Total" xfId="359"/>
    <cellStyle name="Warning Text" xfId="3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3819525</xdr:colOff>
      <xdr:row>1</xdr:row>
      <xdr:rowOff>1266825</xdr:rowOff>
    </xdr:to>
    <xdr:pic>
      <xdr:nvPicPr>
        <xdr:cNvPr id="1" name="Picture 1"/>
        <xdr:cNvPicPr preferRelativeResize="1">
          <a:picLocks noChangeAspect="1"/>
        </xdr:cNvPicPr>
      </xdr:nvPicPr>
      <xdr:blipFill>
        <a:blip r:embed="rId1"/>
        <a:stretch>
          <a:fillRect/>
        </a:stretch>
      </xdr:blipFill>
      <xdr:spPr>
        <a:xfrm>
          <a:off x="609600" y="190500"/>
          <a:ext cx="4648200" cy="1266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3\public\CurrentProjects\Geothermal_DOE\ContentModels\Metadata\AASG_Geothermal_Data_metadata_template_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out"/>
      <sheetName val="Specifications"/>
      <sheetName val="Metadata Template"/>
      <sheetName val="Bugs &amp; New Features"/>
      <sheetName val="Vocabularies"/>
      <sheetName val="Engine"/>
    </sheetNames>
    <sheetDataSet>
      <sheetData sheetId="5">
        <row r="4">
          <cell r="A4" t="str">
            <v>bug</v>
          </cell>
          <cell r="B4" t="str">
            <v>open</v>
          </cell>
          <cell r="C4" t="str">
            <v>TBA</v>
          </cell>
        </row>
        <row r="5">
          <cell r="A5" t="str">
            <v>feature</v>
          </cell>
          <cell r="B5" t="str">
            <v>closed</v>
          </cell>
          <cell r="C5" t="str">
            <v>critical</v>
          </cell>
        </row>
        <row r="6">
          <cell r="B6" t="str">
            <v>closed w/o resolution</v>
          </cell>
          <cell r="C6" t="str">
            <v>high</v>
          </cell>
        </row>
        <row r="7">
          <cell r="B7" t="str">
            <v>duplicate</v>
          </cell>
          <cell r="C7"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lark.niewendorp@dogami.state.or.us"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observationuri/" TargetMode="External" /><Relationship Id="rId2" Type="http://schemas.openxmlformats.org/officeDocument/2006/relationships/hyperlink" Target="http://www.oregongeology.org/gtilo/ngds/well/ARRA_OMD-1.pdf" TargetMode="External" /><Relationship Id="rId3" Type="http://schemas.openxmlformats.org/officeDocument/2006/relationships/hyperlink" Target="http://www.oregongeology.org/gtilo/ngds/well/ARRA_SL-1.pdf" TargetMode="External" /><Relationship Id="rId4" Type="http://schemas.openxmlformats.org/officeDocument/2006/relationships/hyperlink" Target="http://apps.wrd.state.or.us/apps/misc/vault/vault.aspx?wl_county_code=MALH&amp;wl_nbr=54021" TargetMode="External" /><Relationship Id="rId5" Type="http://schemas.openxmlformats.org/officeDocument/2006/relationships/hyperlink" Target="http://www.oregongeology.org/gtilo/ngds/well/ARRA_FF-1.pdf" TargetMode="External" /><Relationship Id="rId6" Type="http://schemas.openxmlformats.org/officeDocument/2006/relationships/comments" Target="../comments4.xm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B3:E31"/>
  <sheetViews>
    <sheetView zoomScalePageLayoutView="0" workbookViewId="0" topLeftCell="A4">
      <selection activeCell="L9" sqref="L9"/>
    </sheetView>
  </sheetViews>
  <sheetFormatPr defaultColWidth="9.140625" defaultRowHeight="12.75"/>
  <cols>
    <col min="1" max="1" width="9.140625" style="41" customWidth="1"/>
    <col min="2" max="2" width="12.421875" style="40" bestFit="1" customWidth="1"/>
    <col min="3" max="3" width="60.00390625" style="41" customWidth="1"/>
    <col min="4" max="4" width="22.57421875" style="41" customWidth="1"/>
    <col min="5" max="5" width="11.8515625" style="41" customWidth="1"/>
    <col min="6" max="16384" width="9.140625" style="41" customWidth="1"/>
  </cols>
  <sheetData>
    <row r="2" ht="105.75" customHeight="1"/>
    <row r="3" spans="2:3" ht="18.75">
      <c r="B3" s="42" t="s">
        <v>141</v>
      </c>
      <c r="C3" s="43" t="s">
        <v>301</v>
      </c>
    </row>
    <row r="4" spans="2:3" ht="15">
      <c r="B4" s="42" t="s">
        <v>142</v>
      </c>
      <c r="C4" s="71" t="s">
        <v>189</v>
      </c>
    </row>
    <row r="5" spans="2:3" ht="150">
      <c r="B5" s="42" t="s">
        <v>143</v>
      </c>
      <c r="C5" s="61" t="s">
        <v>284</v>
      </c>
    </row>
    <row r="6" spans="2:3" ht="30">
      <c r="B6" s="42" t="s">
        <v>144</v>
      </c>
      <c r="C6" s="44" t="s">
        <v>149</v>
      </c>
    </row>
    <row r="9" spans="2:5" ht="15">
      <c r="B9" s="45" t="s">
        <v>145</v>
      </c>
      <c r="C9" s="46" t="s">
        <v>146</v>
      </c>
      <c r="D9" s="46" t="s">
        <v>147</v>
      </c>
      <c r="E9" s="46" t="s">
        <v>148</v>
      </c>
    </row>
    <row r="10" spans="2:5" ht="15">
      <c r="B10" s="72"/>
      <c r="C10" s="76"/>
      <c r="D10" s="47"/>
      <c r="E10" s="48"/>
    </row>
    <row r="11" spans="2:5" ht="15">
      <c r="B11" s="73"/>
      <c r="C11" s="76"/>
      <c r="D11" s="59"/>
      <c r="E11" s="60"/>
    </row>
    <row r="12" spans="2:5" ht="15">
      <c r="B12" s="72"/>
      <c r="C12" s="58"/>
      <c r="D12" s="47"/>
      <c r="E12" s="48"/>
    </row>
    <row r="13" spans="2:5" ht="15">
      <c r="B13" s="72"/>
      <c r="C13" s="58"/>
      <c r="D13" s="47"/>
      <c r="E13" s="48"/>
    </row>
    <row r="14" spans="2:5" ht="15">
      <c r="B14" s="72"/>
      <c r="C14" s="58"/>
      <c r="D14" s="47"/>
      <c r="E14" s="48"/>
    </row>
    <row r="15" spans="2:5" ht="15">
      <c r="B15" s="72"/>
      <c r="C15" s="47"/>
      <c r="D15" s="47"/>
      <c r="E15" s="48"/>
    </row>
    <row r="16" spans="2:5" ht="15">
      <c r="B16" s="72"/>
      <c r="C16" s="47"/>
      <c r="D16" s="47"/>
      <c r="E16" s="48"/>
    </row>
    <row r="17" spans="2:5" ht="15">
      <c r="B17" s="72"/>
      <c r="C17" s="47"/>
      <c r="D17" s="47"/>
      <c r="E17" s="48"/>
    </row>
    <row r="18" spans="2:5" ht="15">
      <c r="B18" s="72"/>
      <c r="C18" s="47"/>
      <c r="D18" s="47"/>
      <c r="E18" s="48"/>
    </row>
    <row r="19" spans="2:5" ht="15">
      <c r="B19" s="72"/>
      <c r="C19" s="47"/>
      <c r="D19" s="47"/>
      <c r="E19" s="48"/>
    </row>
    <row r="20" spans="2:5" ht="15">
      <c r="B20" s="72"/>
      <c r="C20" s="47"/>
      <c r="D20" s="47"/>
      <c r="E20" s="48"/>
    </row>
    <row r="21" spans="2:5" ht="15">
      <c r="B21" s="72"/>
      <c r="C21" s="47"/>
      <c r="D21" s="47"/>
      <c r="E21" s="48"/>
    </row>
    <row r="22" spans="2:5" ht="15">
      <c r="B22" s="42"/>
      <c r="C22" s="47"/>
      <c r="D22" s="47"/>
      <c r="E22" s="48"/>
    </row>
    <row r="23" spans="2:5" ht="15">
      <c r="B23" s="42"/>
      <c r="C23" s="47"/>
      <c r="D23" s="47"/>
      <c r="E23" s="48"/>
    </row>
    <row r="24" ht="18.75">
      <c r="B24" s="146" t="s">
        <v>302</v>
      </c>
    </row>
    <row r="25" spans="2:5" ht="15">
      <c r="B25" s="72"/>
      <c r="C25" s="47"/>
      <c r="D25" s="47"/>
      <c r="E25" s="48"/>
    </row>
    <row r="26" spans="2:5" ht="15">
      <c r="B26" s="42"/>
      <c r="C26" s="144"/>
      <c r="D26" s="47"/>
      <c r="E26" s="48"/>
    </row>
    <row r="27" spans="2:5" ht="15">
      <c r="B27" s="42"/>
      <c r="C27" s="145"/>
      <c r="D27" s="47"/>
      <c r="E27" s="48"/>
    </row>
    <row r="28" spans="2:5" ht="15">
      <c r="B28" s="42"/>
      <c r="C28" s="144"/>
      <c r="D28" s="47"/>
      <c r="E28" s="48"/>
    </row>
    <row r="29" spans="2:5" ht="15">
      <c r="B29" s="42"/>
      <c r="C29" s="144"/>
      <c r="D29" s="47"/>
      <c r="E29" s="48"/>
    </row>
    <row r="30" spans="2:5" ht="15">
      <c r="B30" s="42"/>
      <c r="C30" s="47"/>
      <c r="D30" s="47"/>
      <c r="E30" s="47"/>
    </row>
    <row r="31" spans="2:5" ht="15">
      <c r="B31" s="42"/>
      <c r="C31" s="47"/>
      <c r="D31" s="47"/>
      <c r="E31" s="4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4"/>
  <dimension ref="A2:F11"/>
  <sheetViews>
    <sheetView zoomScalePageLayoutView="0" workbookViewId="0" topLeftCell="A1">
      <selection activeCell="G31" sqref="G31"/>
    </sheetView>
  </sheetViews>
  <sheetFormatPr defaultColWidth="9.140625" defaultRowHeight="12.75"/>
  <cols>
    <col min="2" max="2" width="17.28125" style="0" customWidth="1"/>
    <col min="3" max="3" width="14.57421875" style="0" customWidth="1"/>
    <col min="4" max="4" width="14.140625" style="0" customWidth="1"/>
    <col min="5" max="5" width="20.7109375" style="0" customWidth="1"/>
  </cols>
  <sheetData>
    <row r="2" spans="1:5" ht="141.75" customHeight="1">
      <c r="A2" s="172" t="s">
        <v>190</v>
      </c>
      <c r="B2" s="173"/>
      <c r="C2" s="173"/>
      <c r="D2" s="173"/>
      <c r="E2" s="173"/>
    </row>
    <row r="3" spans="1:6" ht="14.25" customHeight="1">
      <c r="A3" s="16"/>
      <c r="B3" s="2"/>
      <c r="C3" s="2"/>
      <c r="D3" s="2"/>
      <c r="E3" s="2"/>
      <c r="F3" s="2"/>
    </row>
    <row r="5" spans="1:2" ht="12.75">
      <c r="A5" s="52"/>
      <c r="B5" s="34" t="s">
        <v>154</v>
      </c>
    </row>
    <row r="7" spans="1:6" ht="20.25" thickBot="1">
      <c r="A7" s="174" t="s">
        <v>185</v>
      </c>
      <c r="B7" s="174"/>
      <c r="C7" s="174"/>
      <c r="D7" s="174"/>
      <c r="E7" s="174"/>
      <c r="F7" s="174"/>
    </row>
    <row r="8" spans="1:6" ht="33" customHeight="1" thickTop="1">
      <c r="A8" s="172" t="s">
        <v>186</v>
      </c>
      <c r="B8" s="172"/>
      <c r="C8" s="172"/>
      <c r="D8" s="172"/>
      <c r="E8" s="172"/>
      <c r="F8" s="172"/>
    </row>
    <row r="9" spans="1:6" ht="43.5" customHeight="1">
      <c r="A9" s="172" t="s">
        <v>191</v>
      </c>
      <c r="B9" s="172"/>
      <c r="C9" s="172"/>
      <c r="D9" s="172"/>
      <c r="E9" s="172"/>
      <c r="F9" s="172"/>
    </row>
    <row r="10" spans="1:6" ht="33" customHeight="1">
      <c r="A10" s="172" t="s">
        <v>187</v>
      </c>
      <c r="B10" s="173"/>
      <c r="C10" s="173"/>
      <c r="D10" s="173"/>
      <c r="E10" s="173"/>
      <c r="F10" s="173"/>
    </row>
    <row r="11" spans="1:6" ht="35.25" customHeight="1">
      <c r="A11" s="172" t="s">
        <v>188</v>
      </c>
      <c r="B11" s="173"/>
      <c r="C11" s="173"/>
      <c r="D11" s="173"/>
      <c r="E11" s="173"/>
      <c r="F11" s="173"/>
    </row>
  </sheetData>
  <sheetProtection/>
  <mergeCells count="6">
    <mergeCell ref="A11:F11"/>
    <mergeCell ref="A2:E2"/>
    <mergeCell ref="A7:F7"/>
    <mergeCell ref="A8:F8"/>
    <mergeCell ref="A9:F9"/>
    <mergeCell ref="A10: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F11"/>
  <sheetViews>
    <sheetView zoomScalePageLayoutView="0" workbookViewId="0" topLeftCell="A1">
      <selection activeCell="B68" sqref="B68"/>
    </sheetView>
  </sheetViews>
  <sheetFormatPr defaultColWidth="9.140625" defaultRowHeight="12.75"/>
  <cols>
    <col min="1" max="1" width="19.00390625" style="0" customWidth="1"/>
    <col min="2" max="2" width="63.140625" style="2" customWidth="1"/>
  </cols>
  <sheetData>
    <row r="1" spans="1:6" ht="20.25" thickBot="1">
      <c r="A1" s="175" t="s">
        <v>162</v>
      </c>
      <c r="B1" s="175"/>
      <c r="C1" s="175"/>
      <c r="D1" s="175"/>
      <c r="E1" s="175"/>
      <c r="F1" s="175"/>
    </row>
    <row r="2" spans="1:6" ht="72" customHeight="1" thickTop="1">
      <c r="A2" s="176" t="s">
        <v>212</v>
      </c>
      <c r="B2" s="176"/>
      <c r="C2" s="62"/>
      <c r="D2" s="62"/>
      <c r="E2" s="62"/>
      <c r="F2" s="62"/>
    </row>
    <row r="4" spans="1:2" ht="12.75">
      <c r="A4" s="34" t="s">
        <v>164</v>
      </c>
      <c r="B4" s="2" t="s">
        <v>294</v>
      </c>
    </row>
    <row r="5" spans="1:2" ht="12.75">
      <c r="A5" s="34" t="s">
        <v>163</v>
      </c>
      <c r="B5" s="2" t="s">
        <v>295</v>
      </c>
    </row>
    <row r="6" spans="1:2" ht="12.75">
      <c r="A6" s="34" t="s">
        <v>165</v>
      </c>
      <c r="B6" s="2" t="s">
        <v>291</v>
      </c>
    </row>
    <row r="7" spans="1:2" ht="15">
      <c r="A7" s="34" t="s">
        <v>170</v>
      </c>
      <c r="B7" s="142" t="s">
        <v>296</v>
      </c>
    </row>
    <row r="8" spans="1:2" ht="12.75">
      <c r="A8" s="34" t="s">
        <v>167</v>
      </c>
      <c r="B8" s="2" t="s">
        <v>297</v>
      </c>
    </row>
    <row r="9" spans="1:2" ht="12.75">
      <c r="A9" s="34" t="s">
        <v>166</v>
      </c>
      <c r="B9" s="16" t="s">
        <v>300</v>
      </c>
    </row>
    <row r="10" ht="12.75">
      <c r="A10" s="34" t="s">
        <v>168</v>
      </c>
    </row>
    <row r="11" spans="1:2" ht="12.75">
      <c r="A11" s="34" t="s">
        <v>169</v>
      </c>
      <c r="B11" s="2" t="s">
        <v>298</v>
      </c>
    </row>
  </sheetData>
  <sheetProtection/>
  <mergeCells count="2">
    <mergeCell ref="A1:F1"/>
    <mergeCell ref="A2:B2"/>
  </mergeCells>
  <hyperlinks>
    <hyperlink ref="B7" r:id="rId1" display="clark.niewendorp@dogami.state.or.u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
  <dimension ref="A1:FN7"/>
  <sheetViews>
    <sheetView tabSelected="1" zoomScale="66" zoomScaleNormal="66" zoomScalePageLayoutView="0" workbookViewId="0" topLeftCell="A1">
      <pane ySplit="1" topLeftCell="A2" activePane="bottomLeft" state="frozen"/>
      <selection pane="topLeft" activeCell="A1" sqref="A1"/>
      <selection pane="bottomLeft" activeCell="AQ7" sqref="AQ7:AQ8"/>
    </sheetView>
  </sheetViews>
  <sheetFormatPr defaultColWidth="9.140625" defaultRowHeight="12.75" outlineLevelCol="2"/>
  <cols>
    <col min="1" max="1" width="73.140625" style="134" customWidth="1"/>
    <col min="2" max="2" width="42.28125" style="136" customWidth="1"/>
    <col min="3" max="3" width="16.421875" style="141" customWidth="1"/>
    <col min="4" max="4" width="99.140625" style="136" customWidth="1"/>
    <col min="5" max="5" width="29.7109375" style="134" customWidth="1" outlineLevel="2"/>
    <col min="6" max="6" width="20.140625" style="134" customWidth="1" outlineLevel="1"/>
    <col min="7" max="7" width="19.140625" style="134" customWidth="1" outlineLevel="2"/>
    <col min="8" max="8" width="60.140625" style="134" customWidth="1" outlineLevel="2"/>
    <col min="9" max="9" width="20.28125" style="134" customWidth="1" outlineLevel="2"/>
    <col min="10" max="10" width="13.421875" style="134" customWidth="1" outlineLevel="2"/>
    <col min="11" max="11" width="23.28125" style="135" customWidth="1" outlineLevel="2"/>
    <col min="12" max="12" width="20.57421875" style="135" customWidth="1" outlineLevel="1"/>
    <col min="13" max="13" width="31.00390625" style="134" customWidth="1" outlineLevel="1"/>
    <col min="14" max="14" width="24.140625" style="134" customWidth="1" outlineLevel="1"/>
    <col min="15" max="15" width="20.8515625" style="135" customWidth="1" outlineLevel="1"/>
    <col min="16" max="16" width="24.57421875" style="136" customWidth="1" outlineLevel="1"/>
    <col min="17" max="17" width="13.140625" style="136" customWidth="1" outlineLevel="1"/>
    <col min="18" max="18" width="8.8515625" style="136" customWidth="1" outlineLevel="1"/>
    <col min="19" max="19" width="16.140625" style="134" customWidth="1" outlineLevel="1"/>
    <col min="20" max="20" width="12.140625" style="134" customWidth="1" outlineLevel="2"/>
    <col min="21" max="22" width="8.8515625" style="134" customWidth="1" outlineLevel="2"/>
    <col min="23" max="23" width="12.421875" style="134" customWidth="1" outlineLevel="2"/>
    <col min="24" max="24" width="8.00390625" style="134" customWidth="1" outlineLevel="2"/>
    <col min="25" max="25" width="18.28125" style="134" customWidth="1" outlineLevel="1"/>
    <col min="26" max="26" width="17.140625" style="134" customWidth="1" outlineLevel="2"/>
    <col min="27" max="27" width="16.00390625" style="134" customWidth="1" outlineLevel="2"/>
    <col min="28" max="28" width="14.7109375" style="136" customWidth="1" outlineLevel="1"/>
    <col min="29" max="29" width="18.421875" style="136" customWidth="1" outlineLevel="2"/>
    <col min="30" max="30" width="31.8515625" style="136" customWidth="1" outlineLevel="2"/>
    <col min="31" max="31" width="42.7109375" style="141" customWidth="1" outlineLevel="2"/>
    <col min="32" max="32" width="21.8515625" style="136" customWidth="1" outlineLevel="1"/>
    <col min="33" max="33" width="14.7109375" style="136" customWidth="1" outlineLevel="2"/>
    <col min="34" max="34" width="10.7109375" style="134" customWidth="1" outlineLevel="2"/>
    <col min="35" max="35" width="11.421875" style="137" customWidth="1" outlineLevel="2"/>
    <col min="36" max="36" width="9.57421875" style="136" customWidth="1" outlineLevel="2"/>
    <col min="37" max="37" width="20.8515625" style="134" customWidth="1" outlineLevel="1"/>
    <col min="38" max="38" width="20.7109375" style="134" customWidth="1" outlineLevel="2"/>
    <col min="39" max="39" width="19.421875" style="134" customWidth="1" outlineLevel="2"/>
    <col min="40" max="40" width="17.00390625" style="134" customWidth="1" outlineLevel="1"/>
    <col min="41" max="41" width="15.57421875" style="134" customWidth="1" outlineLevel="2"/>
    <col min="42" max="42" width="15.00390625" style="134" customWidth="1" outlineLevel="2"/>
    <col min="43" max="43" width="35.00390625" style="134" customWidth="1" outlineLevel="1"/>
    <col min="44" max="44" width="26.7109375" style="138" customWidth="1"/>
    <col min="45" max="45" width="19.421875" style="139" customWidth="1"/>
    <col min="46" max="46" width="7.7109375" style="135" customWidth="1"/>
    <col min="47" max="47" width="20.140625" style="139" customWidth="1"/>
    <col min="48" max="48" width="18.421875" style="140" customWidth="1"/>
    <col min="49" max="49" width="83.8515625" style="133" customWidth="1"/>
    <col min="50" max="50" width="15.00390625" style="140" customWidth="1"/>
    <col min="51" max="51" width="24.7109375" style="140" customWidth="1"/>
    <col min="52" max="52" width="25.28125" style="140" customWidth="1"/>
    <col min="53" max="53" width="21.140625" style="140" customWidth="1"/>
    <col min="54" max="54" width="26.28125" style="133" customWidth="1"/>
    <col min="55" max="55" width="13.28125" style="140" customWidth="1"/>
    <col min="56" max="56" width="16.57421875" style="140" customWidth="1" outlineLevel="1"/>
    <col min="57" max="57" width="18.28125" style="140" customWidth="1" outlineLevel="1"/>
    <col min="58" max="58" width="12.8515625" style="140" customWidth="1" outlineLevel="1"/>
    <col min="59" max="59" width="17.421875" style="140" customWidth="1" outlineLevel="1"/>
    <col min="60" max="60" width="16.140625" style="140" customWidth="1" outlineLevel="1"/>
    <col min="61" max="61" width="17.57421875" style="140" customWidth="1"/>
    <col min="62" max="62" width="8.421875" style="140" customWidth="1" outlineLevel="1"/>
    <col min="63" max="63" width="14.00390625" style="140" customWidth="1" outlineLevel="1"/>
    <col min="64" max="64" width="10.57421875" style="140" customWidth="1" outlineLevel="1"/>
    <col min="65" max="65" width="10.7109375" style="140" customWidth="1" outlineLevel="1"/>
    <col min="66" max="66" width="8.7109375" style="140" customWidth="1" outlineLevel="1"/>
    <col min="67" max="67" width="11.140625" style="140" customWidth="1" outlineLevel="1"/>
    <col min="68" max="68" width="11.421875" style="140" customWidth="1" outlineLevel="1"/>
    <col min="69" max="69" width="250.7109375" style="140" customWidth="1"/>
    <col min="70" max="170" width="8.8515625" style="140" customWidth="1"/>
    <col min="171" max="16384" width="9.140625" style="134" customWidth="1"/>
  </cols>
  <sheetData>
    <row r="1" spans="1:170" s="110" customFormat="1" ht="27.75" customHeight="1" thickBot="1">
      <c r="A1" s="143" t="s">
        <v>192</v>
      </c>
      <c r="B1" s="111" t="s">
        <v>45</v>
      </c>
      <c r="C1" s="112" t="s">
        <v>46</v>
      </c>
      <c r="D1" s="111" t="s">
        <v>156</v>
      </c>
      <c r="E1" s="113" t="s">
        <v>155</v>
      </c>
      <c r="F1" s="113" t="s">
        <v>69</v>
      </c>
      <c r="G1" s="113" t="s">
        <v>157</v>
      </c>
      <c r="H1" s="113" t="s">
        <v>12</v>
      </c>
      <c r="I1" s="113" t="s">
        <v>47</v>
      </c>
      <c r="J1" s="113" t="s">
        <v>53</v>
      </c>
      <c r="K1" s="114" t="s">
        <v>48</v>
      </c>
      <c r="L1" s="115" t="s">
        <v>49</v>
      </c>
      <c r="M1" s="113" t="s">
        <v>50</v>
      </c>
      <c r="N1" s="113" t="s">
        <v>10</v>
      </c>
      <c r="O1" s="115" t="s">
        <v>153</v>
      </c>
      <c r="P1" s="116" t="s">
        <v>5</v>
      </c>
      <c r="Q1" s="116" t="s">
        <v>6</v>
      </c>
      <c r="R1" s="116" t="s">
        <v>7</v>
      </c>
      <c r="S1" s="116" t="s">
        <v>203</v>
      </c>
      <c r="T1" s="116" t="s">
        <v>0</v>
      </c>
      <c r="U1" s="116" t="s">
        <v>1</v>
      </c>
      <c r="V1" s="116" t="s">
        <v>52</v>
      </c>
      <c r="W1" s="116" t="s">
        <v>51</v>
      </c>
      <c r="X1" s="116" t="s">
        <v>283</v>
      </c>
      <c r="Y1" s="116" t="s">
        <v>2</v>
      </c>
      <c r="Z1" s="117" t="s">
        <v>3</v>
      </c>
      <c r="AA1" s="117" t="s">
        <v>56</v>
      </c>
      <c r="AB1" s="117" t="s">
        <v>150</v>
      </c>
      <c r="AC1" s="117" t="s">
        <v>151</v>
      </c>
      <c r="AD1" s="117" t="s">
        <v>152</v>
      </c>
      <c r="AE1" s="118" t="s">
        <v>159</v>
      </c>
      <c r="AF1" s="119" t="s">
        <v>158</v>
      </c>
      <c r="AG1" s="120" t="s">
        <v>57</v>
      </c>
      <c r="AH1" s="119" t="s">
        <v>55</v>
      </c>
      <c r="AI1" s="119" t="s">
        <v>61</v>
      </c>
      <c r="AJ1" s="119" t="s">
        <v>204</v>
      </c>
      <c r="AK1" s="119" t="s">
        <v>58</v>
      </c>
      <c r="AL1" s="119" t="s">
        <v>59</v>
      </c>
      <c r="AM1" s="119" t="s">
        <v>60</v>
      </c>
      <c r="AN1" s="121" t="s">
        <v>62</v>
      </c>
      <c r="AO1" s="122" t="s">
        <v>140</v>
      </c>
      <c r="AP1" s="122" t="s">
        <v>63</v>
      </c>
      <c r="AQ1" s="123" t="s">
        <v>44</v>
      </c>
      <c r="AR1" s="124" t="s">
        <v>198</v>
      </c>
      <c r="AS1" s="125" t="s">
        <v>201</v>
      </c>
      <c r="AT1" s="126" t="s">
        <v>197</v>
      </c>
      <c r="AU1" s="125" t="s">
        <v>194</v>
      </c>
      <c r="AV1" s="126" t="s">
        <v>205</v>
      </c>
      <c r="AW1" s="125" t="s">
        <v>195</v>
      </c>
      <c r="AX1" s="126" t="s">
        <v>199</v>
      </c>
      <c r="AY1" s="126" t="s">
        <v>200</v>
      </c>
      <c r="AZ1" s="126" t="s">
        <v>202</v>
      </c>
      <c r="BA1" s="126" t="s">
        <v>213</v>
      </c>
      <c r="BB1" s="125" t="s">
        <v>196</v>
      </c>
      <c r="BC1" s="127" t="s">
        <v>174</v>
      </c>
      <c r="BD1" s="127" t="s">
        <v>176</v>
      </c>
      <c r="BE1" s="127" t="s">
        <v>206</v>
      </c>
      <c r="BF1" s="127" t="s">
        <v>207</v>
      </c>
      <c r="BG1" s="127" t="s">
        <v>208</v>
      </c>
      <c r="BH1" s="127" t="s">
        <v>209</v>
      </c>
      <c r="BI1" s="128" t="s">
        <v>171</v>
      </c>
      <c r="BJ1" s="129" t="s">
        <v>172</v>
      </c>
      <c r="BK1" s="129" t="s">
        <v>211</v>
      </c>
      <c r="BL1" s="129" t="s">
        <v>160</v>
      </c>
      <c r="BM1" s="129" t="s">
        <v>175</v>
      </c>
      <c r="BN1" s="129" t="s">
        <v>173</v>
      </c>
      <c r="BO1" s="129" t="s">
        <v>161</v>
      </c>
      <c r="BP1" s="129" t="s">
        <v>210</v>
      </c>
      <c r="BQ1" s="130" t="s">
        <v>193</v>
      </c>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row>
    <row r="2" spans="1:170" s="132" customFormat="1" ht="61.5" customHeight="1">
      <c r="A2" s="147" t="s">
        <v>327</v>
      </c>
      <c r="B2" s="148" t="s">
        <v>312</v>
      </c>
      <c r="C2" s="149"/>
      <c r="D2" s="150" t="s">
        <v>310</v>
      </c>
      <c r="E2" s="151"/>
      <c r="F2" s="152" t="s">
        <v>307</v>
      </c>
      <c r="G2" s="152" t="s">
        <v>303</v>
      </c>
      <c r="H2" s="153" t="s">
        <v>291</v>
      </c>
      <c r="I2" s="151"/>
      <c r="J2" s="151"/>
      <c r="K2" s="154">
        <v>41394</v>
      </c>
      <c r="L2" s="154">
        <v>41402</v>
      </c>
      <c r="M2" s="155" t="s">
        <v>313</v>
      </c>
      <c r="N2" s="153" t="s">
        <v>314</v>
      </c>
      <c r="O2" s="156"/>
      <c r="P2" s="148" t="s">
        <v>317</v>
      </c>
      <c r="Q2" s="148" t="s">
        <v>285</v>
      </c>
      <c r="R2" s="153" t="s">
        <v>287</v>
      </c>
      <c r="S2" s="153" t="s">
        <v>293</v>
      </c>
      <c r="T2" s="153" t="s">
        <v>318</v>
      </c>
      <c r="U2" s="153" t="s">
        <v>324</v>
      </c>
      <c r="V2" s="153">
        <v>36</v>
      </c>
      <c r="W2" s="153" t="s">
        <v>325</v>
      </c>
      <c r="X2" s="151"/>
      <c r="Y2" s="157">
        <v>681661.175434765</v>
      </c>
      <c r="Z2" s="157">
        <v>4765008.41903818</v>
      </c>
      <c r="AA2" s="158">
        <v>10</v>
      </c>
      <c r="AB2" s="159">
        <v>43.016038</v>
      </c>
      <c r="AC2" s="151">
        <v>-120.770717</v>
      </c>
      <c r="AD2" s="160" t="s">
        <v>299</v>
      </c>
      <c r="AE2" s="160" t="s">
        <v>326</v>
      </c>
      <c r="AF2" s="160">
        <v>960</v>
      </c>
      <c r="AG2" s="153" t="s">
        <v>290</v>
      </c>
      <c r="AH2" s="148" t="s">
        <v>288</v>
      </c>
      <c r="AI2" s="161"/>
      <c r="AJ2" s="148" t="s">
        <v>8</v>
      </c>
      <c r="AK2" s="151"/>
      <c r="AL2" s="151"/>
      <c r="AM2" s="153">
        <v>4465</v>
      </c>
      <c r="AN2" s="153">
        <v>10.75</v>
      </c>
      <c r="AO2" s="153">
        <v>6.5</v>
      </c>
      <c r="AP2" s="153" t="s">
        <v>32</v>
      </c>
      <c r="AQ2" s="153" t="s">
        <v>336</v>
      </c>
      <c r="AR2" s="162">
        <v>73.5</v>
      </c>
      <c r="AS2" s="162">
        <v>73.5</v>
      </c>
      <c r="AT2" s="156"/>
      <c r="AU2" s="163" t="s">
        <v>289</v>
      </c>
      <c r="AV2" s="159"/>
      <c r="AW2" s="148" t="s">
        <v>333</v>
      </c>
      <c r="AX2" s="159"/>
      <c r="AY2" s="159"/>
      <c r="AZ2" s="159"/>
      <c r="BA2" s="159"/>
      <c r="BB2" s="148" t="s">
        <v>292</v>
      </c>
      <c r="BC2" s="159"/>
      <c r="BD2" s="153">
        <v>40</v>
      </c>
      <c r="BE2" s="153">
        <v>8.625</v>
      </c>
      <c r="BF2" s="159"/>
      <c r="BG2" s="159"/>
      <c r="BH2" s="159"/>
      <c r="BI2" s="159"/>
      <c r="BJ2" s="159"/>
      <c r="BK2" s="159"/>
      <c r="BL2" s="159"/>
      <c r="BM2" s="159"/>
      <c r="BN2" s="164"/>
      <c r="BO2" s="159"/>
      <c r="BP2" s="159"/>
      <c r="BQ2" s="180" t="s">
        <v>332</v>
      </c>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row>
    <row r="3" spans="1:170" s="132" customFormat="1" ht="60" customHeight="1">
      <c r="A3" s="147" t="s">
        <v>328</v>
      </c>
      <c r="B3" s="148" t="s">
        <v>331</v>
      </c>
      <c r="C3" s="149"/>
      <c r="D3" s="150" t="s">
        <v>309</v>
      </c>
      <c r="E3" s="151"/>
      <c r="F3" s="152" t="s">
        <v>306</v>
      </c>
      <c r="G3" s="152" t="s">
        <v>304</v>
      </c>
      <c r="H3" s="153" t="s">
        <v>291</v>
      </c>
      <c r="I3" s="151"/>
      <c r="J3" s="151"/>
      <c r="K3" s="154">
        <v>41390</v>
      </c>
      <c r="L3" s="154">
        <v>41393</v>
      </c>
      <c r="M3" s="155" t="s">
        <v>313</v>
      </c>
      <c r="N3" s="153" t="s">
        <v>314</v>
      </c>
      <c r="O3" s="156"/>
      <c r="P3" s="153" t="s">
        <v>316</v>
      </c>
      <c r="Q3" s="153" t="s">
        <v>285</v>
      </c>
      <c r="R3" s="153" t="s">
        <v>287</v>
      </c>
      <c r="S3" s="153" t="s">
        <v>293</v>
      </c>
      <c r="T3" s="153" t="s">
        <v>321</v>
      </c>
      <c r="U3" s="153" t="s">
        <v>322</v>
      </c>
      <c r="V3" s="153">
        <v>31</v>
      </c>
      <c r="W3" s="153" t="s">
        <v>323</v>
      </c>
      <c r="X3" s="151"/>
      <c r="Y3" s="157">
        <v>713699.904764254</v>
      </c>
      <c r="Z3" s="157">
        <v>4794231.19142008</v>
      </c>
      <c r="AA3" s="160">
        <v>10</v>
      </c>
      <c r="AB3" s="165">
        <v>43.270575</v>
      </c>
      <c r="AC3" s="151">
        <v>-120.366657</v>
      </c>
      <c r="AD3" s="160" t="s">
        <v>299</v>
      </c>
      <c r="AE3" s="160" t="s">
        <v>326</v>
      </c>
      <c r="AF3" s="160">
        <v>1000</v>
      </c>
      <c r="AG3" s="153" t="s">
        <v>290</v>
      </c>
      <c r="AH3" s="148" t="s">
        <v>288</v>
      </c>
      <c r="AI3" s="161"/>
      <c r="AJ3" s="148" t="s">
        <v>8</v>
      </c>
      <c r="AK3" s="151"/>
      <c r="AL3" s="151"/>
      <c r="AM3" s="153">
        <v>4300</v>
      </c>
      <c r="AN3" s="153">
        <v>10.75</v>
      </c>
      <c r="AO3" s="153">
        <v>6.5</v>
      </c>
      <c r="AP3" s="153" t="s">
        <v>32</v>
      </c>
      <c r="AQ3" s="153" t="s">
        <v>336</v>
      </c>
      <c r="AR3" s="162">
        <v>61.9</v>
      </c>
      <c r="AS3" s="162">
        <v>61.9</v>
      </c>
      <c r="AT3" s="156"/>
      <c r="AU3" s="163" t="s">
        <v>289</v>
      </c>
      <c r="AV3" s="159"/>
      <c r="AW3" s="148" t="s">
        <v>334</v>
      </c>
      <c r="AX3" s="159"/>
      <c r="AY3" s="159"/>
      <c r="AZ3" s="159"/>
      <c r="BA3" s="159"/>
      <c r="BB3" s="148" t="s">
        <v>292</v>
      </c>
      <c r="BC3" s="159"/>
      <c r="BD3" s="153">
        <v>40</v>
      </c>
      <c r="BE3" s="153">
        <v>8.625</v>
      </c>
      <c r="BF3" s="159"/>
      <c r="BG3" s="159"/>
      <c r="BH3" s="159"/>
      <c r="BI3" s="159"/>
      <c r="BJ3" s="159"/>
      <c r="BK3" s="159"/>
      <c r="BL3" s="159"/>
      <c r="BM3" s="159"/>
      <c r="BN3" s="164"/>
      <c r="BO3" s="159"/>
      <c r="BP3" s="159"/>
      <c r="BQ3" s="180" t="s">
        <v>332</v>
      </c>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row>
    <row r="4" spans="1:69" ht="62.25" customHeight="1">
      <c r="A4" s="147" t="s">
        <v>329</v>
      </c>
      <c r="B4" s="151" t="s">
        <v>330</v>
      </c>
      <c r="C4" s="166"/>
      <c r="D4" s="147" t="s">
        <v>311</v>
      </c>
      <c r="E4" s="151"/>
      <c r="F4" s="151" t="s">
        <v>308</v>
      </c>
      <c r="G4" s="161" t="s">
        <v>305</v>
      </c>
      <c r="H4" s="153" t="s">
        <v>291</v>
      </c>
      <c r="I4" s="151"/>
      <c r="J4" s="151"/>
      <c r="K4" s="154">
        <v>41380</v>
      </c>
      <c r="L4" s="154">
        <v>41390</v>
      </c>
      <c r="M4" s="155" t="s">
        <v>313</v>
      </c>
      <c r="N4" s="153" t="s">
        <v>314</v>
      </c>
      <c r="O4" s="156"/>
      <c r="P4" s="153" t="s">
        <v>315</v>
      </c>
      <c r="Q4" s="153" t="s">
        <v>286</v>
      </c>
      <c r="R4" s="153" t="s">
        <v>287</v>
      </c>
      <c r="S4" s="153" t="s">
        <v>293</v>
      </c>
      <c r="T4" s="153" t="s">
        <v>318</v>
      </c>
      <c r="U4" s="153" t="s">
        <v>319</v>
      </c>
      <c r="V4" s="153">
        <v>16</v>
      </c>
      <c r="W4" s="153" t="s">
        <v>320</v>
      </c>
      <c r="X4" s="151"/>
      <c r="Y4" s="157">
        <v>403643.526719644</v>
      </c>
      <c r="Z4" s="157">
        <v>4767411.96469142</v>
      </c>
      <c r="AA4" s="160">
        <v>11</v>
      </c>
      <c r="AB4" s="167">
        <v>43.053288</v>
      </c>
      <c r="AC4" s="168">
        <v>-118.183184</v>
      </c>
      <c r="AD4" s="160" t="s">
        <v>299</v>
      </c>
      <c r="AE4" s="160" t="s">
        <v>326</v>
      </c>
      <c r="AF4" s="160">
        <v>1000</v>
      </c>
      <c r="AG4" s="153" t="s">
        <v>290</v>
      </c>
      <c r="AH4" s="148" t="s">
        <v>288</v>
      </c>
      <c r="AI4" s="161"/>
      <c r="AJ4" s="148" t="s">
        <v>8</v>
      </c>
      <c r="AK4" s="151"/>
      <c r="AL4" s="151"/>
      <c r="AM4" s="153">
        <v>4060</v>
      </c>
      <c r="AN4" s="153">
        <v>10.75</v>
      </c>
      <c r="AO4" s="153">
        <v>6.5</v>
      </c>
      <c r="AP4" s="153" t="s">
        <v>32</v>
      </c>
      <c r="AQ4" s="153" t="s">
        <v>336</v>
      </c>
      <c r="AR4" s="169">
        <v>78.8</v>
      </c>
      <c r="AS4" s="169">
        <v>78.8</v>
      </c>
      <c r="AT4" s="156"/>
      <c r="AU4" s="163" t="s">
        <v>289</v>
      </c>
      <c r="AV4" s="159"/>
      <c r="AW4" s="148" t="s">
        <v>335</v>
      </c>
      <c r="AX4" s="159"/>
      <c r="AY4" s="159"/>
      <c r="AZ4" s="159"/>
      <c r="BA4" s="159"/>
      <c r="BB4" s="148" t="s">
        <v>292</v>
      </c>
      <c r="BC4" s="159"/>
      <c r="BD4" s="170">
        <v>305</v>
      </c>
      <c r="BE4" s="153">
        <v>8.625</v>
      </c>
      <c r="BF4" s="159"/>
      <c r="BG4" s="159"/>
      <c r="BH4" s="159"/>
      <c r="BI4" s="159"/>
      <c r="BJ4" s="159"/>
      <c r="BK4" s="159"/>
      <c r="BL4" s="159"/>
      <c r="BM4" s="159"/>
      <c r="BN4" s="159"/>
      <c r="BO4" s="159"/>
      <c r="BP4" s="159"/>
      <c r="BQ4" s="180" t="s">
        <v>332</v>
      </c>
    </row>
    <row r="5" ht="15.75">
      <c r="BQ5" s="180"/>
    </row>
    <row r="6" ht="15.75">
      <c r="BQ6" s="171"/>
    </row>
    <row r="7" ht="15.75">
      <c r="BQ7" s="171"/>
    </row>
  </sheetData>
  <sheetProtection/>
  <conditionalFormatting sqref="F2:F3">
    <cfRule type="duplicateValues" priority="184" dxfId="0" stopIfTrue="1">
      <formula>AND(COUNTIF($F$2:$F$3,F2)&gt;1,NOT(ISBLANK(F2)))</formula>
    </cfRule>
  </conditionalFormatting>
  <dataValidations count="6">
    <dataValidation type="date" operator="greaterThan" allowBlank="1" showInputMessage="1" showErrorMessage="1" sqref="L4">
      <formula1>1</formula1>
    </dataValidation>
    <dataValidation type="textLength" operator="greaterThan" allowBlank="1" showInputMessage="1" showErrorMessage="1" sqref="E2:E3 B5:B65536 C2:C65536 G2:G4 D5:D65536">
      <formula1>0</formula1>
    </dataValidation>
    <dataValidation type="list" allowBlank="1" showInputMessage="1" showErrorMessage="1" sqref="AJ2:AJ4">
      <formula1>"ft, m"</formula1>
    </dataValidation>
    <dataValidation allowBlank="1" showInputMessage="1" sqref="AO1"/>
    <dataValidation type="list" allowBlank="1" showInputMessage="1" sqref="AP5:AP65536">
      <formula1>"in, cm"</formula1>
    </dataValidation>
    <dataValidation allowBlank="1" showInputMessage="1" showErrorMessage="1" promptTitle="Producing interval" prompt="Name of producing interval. Ideally should come from a controlled vocabulary of stratigraphic names." sqref="P3:Q4 R2:R4"/>
  </dataValidations>
  <hyperlinks>
    <hyperlink ref="A1" r:id="rId1" display="ObservationURI"/>
    <hyperlink ref="A3" r:id="rId2" display="http://www.oregongeology.org/gtilo/ngds/well/ARRA_OMD-1.pdf"/>
    <hyperlink ref="A2" r:id="rId3" display="http://www.oregongeology.org/gtilo/ngds/well/ARRA_SL-1.pdf"/>
    <hyperlink ref="D4" r:id="rId4" display="http://apps.wrd.state.or.us/apps/misc/vault/vault.aspx?wl_county_code=MALH&amp;wl_nbr=54021"/>
    <hyperlink ref="A4" r:id="rId5" display="http://www.oregongeology.org/gtilo/ngds/well/ARRA_FF-1.pdf"/>
  </hyperlinks>
  <printOptions/>
  <pageMargins left="0.7" right="0.7" top="0.75" bottom="0.75" header="0.3" footer="0.3"/>
  <pageSetup horizontalDpi="600" verticalDpi="600" orientation="portrait" r:id="rId8"/>
  <legacyDrawing r:id="rId7"/>
</worksheet>
</file>

<file path=xl/worksheets/sheet5.xml><?xml version="1.0" encoding="utf-8"?>
<worksheet xmlns="http://schemas.openxmlformats.org/spreadsheetml/2006/main" xmlns:r="http://schemas.openxmlformats.org/officeDocument/2006/relationships">
  <sheetPr codeName="Sheet6"/>
  <dimension ref="A1:G74"/>
  <sheetViews>
    <sheetView zoomScalePageLayoutView="0" workbookViewId="0" topLeftCell="A14">
      <selection activeCell="A2" sqref="A2:B2"/>
    </sheetView>
  </sheetViews>
  <sheetFormatPr defaultColWidth="9.140625" defaultRowHeight="12.75" outlineLevelCol="1"/>
  <cols>
    <col min="1" max="1" width="29.28125" style="57" customWidth="1"/>
    <col min="2" max="2" width="70.7109375" style="70" customWidth="1" outlineLevel="1"/>
    <col min="3" max="3" width="15.421875" style="70" customWidth="1"/>
    <col min="4" max="4" width="14.140625" style="70" customWidth="1"/>
    <col min="5" max="5" width="43.28125" style="70" customWidth="1"/>
    <col min="6" max="16384" width="9.140625" style="57" customWidth="1"/>
  </cols>
  <sheetData>
    <row r="1" spans="1:5" ht="20.25" thickBot="1">
      <c r="A1" s="174" t="s">
        <v>178</v>
      </c>
      <c r="B1" s="174"/>
      <c r="C1" s="174"/>
      <c r="D1" s="174"/>
      <c r="E1" s="174"/>
    </row>
    <row r="2" spans="1:7" ht="13.5" thickTop="1">
      <c r="A2" s="177" t="s">
        <v>179</v>
      </c>
      <c r="B2" s="178"/>
      <c r="C2" s="66"/>
      <c r="D2" s="66"/>
      <c r="E2" s="66"/>
      <c r="F2" s="66"/>
      <c r="G2" s="66"/>
    </row>
    <row r="3" ht="12.75"/>
    <row r="4" spans="1:5" ht="18" thickBot="1">
      <c r="A4" s="67"/>
      <c r="B4" s="68"/>
      <c r="C4" s="68"/>
      <c r="D4" s="68"/>
      <c r="E4" s="68"/>
    </row>
    <row r="5" spans="1:5" ht="36" thickBot="1" thickTop="1">
      <c r="A5" s="69" t="s">
        <v>180</v>
      </c>
      <c r="B5" s="80" t="s">
        <v>181</v>
      </c>
      <c r="C5" s="68" t="s">
        <v>182</v>
      </c>
      <c r="D5" s="68" t="s">
        <v>183</v>
      </c>
      <c r="E5" s="68" t="s">
        <v>184</v>
      </c>
    </row>
    <row r="6" spans="1:5" ht="13.5" thickTop="1">
      <c r="A6" s="55" t="str">
        <f>BoreholeObservation!$A$1</f>
        <v>ObservationURI</v>
      </c>
      <c r="B6" s="86"/>
      <c r="E6" s="57"/>
    </row>
    <row r="7" spans="1:5" ht="76.5">
      <c r="A7" s="51" t="str">
        <f>BoreholeObservation!$B$1</f>
        <v>WellName </v>
      </c>
      <c r="B7" s="81" t="s">
        <v>215</v>
      </c>
      <c r="E7" s="57"/>
    </row>
    <row r="8" spans="1:5" ht="38.25">
      <c r="A8" s="51" t="str">
        <f>BoreholeObservation!$C$1</f>
        <v>APINo</v>
      </c>
      <c r="B8" s="82" t="s">
        <v>216</v>
      </c>
      <c r="E8" s="57"/>
    </row>
    <row r="9" spans="1:5" ht="51">
      <c r="A9" s="51" t="str">
        <f>BoreholeObservation!$D$1</f>
        <v>HeaderURI</v>
      </c>
      <c r="B9" s="83" t="s">
        <v>214</v>
      </c>
      <c r="E9" s="57"/>
    </row>
    <row r="10" spans="1:5" ht="76.5">
      <c r="A10" s="3" t="str">
        <f>BoreholeObservation!$E$1</f>
        <v>OtherID</v>
      </c>
      <c r="B10" s="82" t="s">
        <v>217</v>
      </c>
      <c r="E10" s="57"/>
    </row>
    <row r="11" spans="1:5" ht="12.75">
      <c r="A11" s="3" t="str">
        <f>BoreholeObservation!$F$1</f>
        <v>OtherName</v>
      </c>
      <c r="B11" s="85" t="s">
        <v>218</v>
      </c>
      <c r="E11" s="57"/>
    </row>
    <row r="12" spans="1:5" ht="25.5">
      <c r="A12" s="3" t="str">
        <f>BoreholeObservation!$G$1</f>
        <v>BoreholeName</v>
      </c>
      <c r="B12" s="85" t="s">
        <v>219</v>
      </c>
      <c r="E12" s="57"/>
    </row>
    <row r="13" spans="1:5" ht="63.75">
      <c r="A13" s="3" t="str">
        <f>BoreholeObservation!$H$1</f>
        <v>Operator</v>
      </c>
      <c r="B13" s="87" t="s">
        <v>220</v>
      </c>
      <c r="E13" s="57"/>
    </row>
    <row r="14" spans="1:5" ht="25.5">
      <c r="A14" s="3" t="str">
        <f>BoreholeObservation!$I$1</f>
        <v>LeaseOwner</v>
      </c>
      <c r="B14" s="87" t="s">
        <v>221</v>
      </c>
      <c r="E14" s="57"/>
    </row>
    <row r="15" spans="1:5" ht="12.75">
      <c r="A15" s="3" t="str">
        <f>BoreholeObservation!$J$1</f>
        <v>LeaseNo</v>
      </c>
      <c r="E15" s="57"/>
    </row>
    <row r="16" spans="1:5" ht="12.75">
      <c r="A16" s="50" t="str">
        <f>BoreholeObservation!$K$1</f>
        <v>SpudDate</v>
      </c>
      <c r="E16" s="57"/>
    </row>
    <row r="17" spans="1:5" ht="12.75">
      <c r="A17" s="49" t="str">
        <f>BoreholeObservation!$L$1</f>
        <v>EndedDrillingDate</v>
      </c>
      <c r="E17" s="57"/>
    </row>
    <row r="18" spans="1:5" ht="12.75">
      <c r="A18" s="3" t="str">
        <f>BoreholeObservation!$M$1</f>
        <v>WellType</v>
      </c>
      <c r="E18" s="57"/>
    </row>
    <row r="19" spans="1:5" ht="12.75">
      <c r="A19" s="3" t="str">
        <f>BoreholeObservation!$N$1</f>
        <v>Status</v>
      </c>
      <c r="E19" s="57"/>
    </row>
    <row r="20" spans="1:5" ht="12.75">
      <c r="A20" s="49" t="str">
        <f>BoreholeObservation!$O$1</f>
        <v>StatusDate</v>
      </c>
      <c r="E20" s="57"/>
    </row>
    <row r="21" spans="1:5" ht="12.75">
      <c r="A21" s="4" t="str">
        <f>BoreholeObservation!$P$1</f>
        <v>Field</v>
      </c>
      <c r="E21" s="57"/>
    </row>
    <row r="22" spans="1:5" ht="12.75">
      <c r="A22" s="4" t="str">
        <f>BoreholeObservation!$Q$1</f>
        <v>County</v>
      </c>
      <c r="E22" s="57"/>
    </row>
    <row r="23" spans="1:5" ht="12.75">
      <c r="A23" s="4" t="str">
        <f>BoreholeObservation!$R$1</f>
        <v>State</v>
      </c>
      <c r="E23" s="57"/>
    </row>
    <row r="24" spans="1:5" ht="12.75">
      <c r="A24" s="4" t="str">
        <f>BoreholeObservation!$S$1</f>
        <v>PLSS_Meridians</v>
      </c>
      <c r="E24" s="57"/>
    </row>
    <row r="25" spans="1:5" ht="12.75">
      <c r="A25" s="4" t="str">
        <f>BoreholeObservation!$T$1</f>
        <v>TWP</v>
      </c>
      <c r="E25" s="57"/>
    </row>
    <row r="26" spans="1:5" ht="12.75">
      <c r="A26" s="4" t="str">
        <f>BoreholeObservation!$U$1</f>
        <v>RGE</v>
      </c>
      <c r="E26" s="57"/>
    </row>
    <row r="27" spans="1:5" ht="12.75">
      <c r="A27" s="4" t="str">
        <f>BoreholeObservation!$V$1</f>
        <v>Section</v>
      </c>
      <c r="E27" s="57"/>
    </row>
    <row r="28" spans="1:5" ht="12.75">
      <c r="A28" s="4" t="str">
        <f>BoreholeObservation!$W$1</f>
        <v>SectionPart</v>
      </c>
      <c r="E28" s="57"/>
    </row>
    <row r="29" spans="1:5" ht="12.75">
      <c r="A29" s="5" t="str">
        <f>BoreholeObservation!$X$1</f>
        <v>Parcel</v>
      </c>
      <c r="E29" s="57"/>
    </row>
    <row r="30" spans="1:5" ht="12.75">
      <c r="A30" s="5" t="str">
        <f>BoreholeObservation!$Y$1</f>
        <v>UTM_E</v>
      </c>
      <c r="E30" s="57"/>
    </row>
    <row r="31" spans="1:5" ht="12.75">
      <c r="A31" s="6" t="str">
        <f>BoreholeObservation!$Z$1</f>
        <v>UTM_N</v>
      </c>
      <c r="E31" s="57"/>
    </row>
    <row r="32" spans="1:5" ht="12.75">
      <c r="A32" s="6" t="str">
        <f>BoreholeObservation!$AA$1</f>
        <v>UTMDatumZone</v>
      </c>
      <c r="E32" s="57"/>
    </row>
    <row r="33" spans="1:5" ht="12.75">
      <c r="A33" s="6" t="str">
        <f>BoreholeObservation!$AB$1</f>
        <v>LatDegree</v>
      </c>
      <c r="E33" s="57"/>
    </row>
    <row r="34" spans="1:5" ht="12.75">
      <c r="A34" s="6" t="str">
        <f>BoreholeObservation!$AC$1</f>
        <v>LongDegree</v>
      </c>
      <c r="E34" s="57"/>
    </row>
    <row r="35" spans="1:5" ht="12.75">
      <c r="A35" s="6" t="str">
        <f>BoreholeObservation!$AD$1</f>
        <v>SRS</v>
      </c>
      <c r="E35" s="57"/>
    </row>
    <row r="36" spans="1:5" ht="25.5">
      <c r="A36" s="56" t="str">
        <f>BoreholeObservation!$AE$1</f>
        <v>LocationUncertaintyStatement</v>
      </c>
      <c r="E36" s="57"/>
    </row>
    <row r="37" spans="1:5" ht="12.75">
      <c r="A37" s="7" t="str">
        <f>BoreholeObservation!$AF$1</f>
        <v>DrillerTotalDepth</v>
      </c>
      <c r="E37" s="57"/>
    </row>
    <row r="38" spans="1:5" ht="12.75">
      <c r="A38" s="53" t="str">
        <f>BoreholeObservation!$AG$1</f>
        <v>DepthReferencePoint</v>
      </c>
      <c r="E38" s="57"/>
    </row>
    <row r="39" spans="1:5" ht="12.75">
      <c r="A39" s="7" t="str">
        <f>BoreholeObservation!$AH$1</f>
        <v>Shape</v>
      </c>
      <c r="E39" s="57"/>
    </row>
    <row r="40" spans="1:5" ht="12.75">
      <c r="A40" s="7" t="str">
        <f>BoreholeObservation!$AI$1</f>
        <v>TrueVerticalDepth</v>
      </c>
      <c r="E40" s="57"/>
    </row>
    <row r="41" spans="1:5" ht="12.75">
      <c r="A41" s="7" t="str">
        <f>BoreholeObservation!$AJ$1</f>
        <v>LengthUnits</v>
      </c>
      <c r="E41" s="57"/>
    </row>
    <row r="42" spans="1:5" ht="12.75">
      <c r="A42" s="7" t="str">
        <f>BoreholeObservation!$AK$1</f>
        <v>ElevationKB</v>
      </c>
      <c r="E42" s="57"/>
    </row>
    <row r="43" spans="1:5" ht="12.75">
      <c r="A43" s="7" t="str">
        <f>BoreholeObservation!$AL$1</f>
        <v>ElevationDF</v>
      </c>
      <c r="E43" s="57"/>
    </row>
    <row r="44" spans="1:5" ht="13.5" thickBot="1">
      <c r="A44" s="7" t="str">
        <f>BoreholeObservation!$AM$1</f>
        <v>ElevationGL</v>
      </c>
      <c r="E44" s="57"/>
    </row>
    <row r="45" spans="1:5" ht="12.75">
      <c r="A45" s="8" t="str">
        <f>BoreholeObservation!$AN$1</f>
        <v>BitDiameterCollar</v>
      </c>
      <c r="E45" s="57"/>
    </row>
    <row r="46" spans="1:5" ht="12.75">
      <c r="A46" s="79" t="str">
        <f>BoreholeObservation!$AO$1</f>
        <v>BitDiameterTD</v>
      </c>
      <c r="E46" s="57"/>
    </row>
    <row r="47" spans="1:5" ht="12.75">
      <c r="A47" s="79" t="str">
        <f>BoreholeObservation!$AP$1</f>
        <v>DiameterUnits</v>
      </c>
      <c r="E47" s="57"/>
    </row>
    <row r="48" spans="1:5" ht="12.75">
      <c r="A48" s="78" t="str">
        <f>BoreholeObservation!$AQ$1</f>
        <v>Notes</v>
      </c>
      <c r="E48" s="57"/>
    </row>
    <row r="49" spans="1:5" ht="25.5">
      <c r="A49" s="74" t="str">
        <f>BoreholeObservation!$AR$1</f>
        <v>MaximumRecordedTemperature </v>
      </c>
      <c r="E49" s="57"/>
    </row>
    <row r="50" spans="1:5" ht="12.75">
      <c r="A50" s="74" t="str">
        <f>BoreholeObservation!$AS$1</f>
        <v>MeasuredTemperature</v>
      </c>
      <c r="E50" s="57"/>
    </row>
    <row r="51" spans="1:5" ht="12.75">
      <c r="A51" s="54" t="str">
        <f>BoreholeObservation!$AT$1</f>
        <v>CorrectedTemperature</v>
      </c>
      <c r="E51" s="57"/>
    </row>
    <row r="52" spans="1:5" ht="12.75">
      <c r="A52" s="74" t="str">
        <f>BoreholeObservation!$AU$1</f>
        <v>TemperatureUnits</v>
      </c>
      <c r="E52" s="57"/>
    </row>
    <row r="53" spans="1:5" ht="12.75">
      <c r="A53" s="54" t="str">
        <f>BoreholeObservation!$AV$1</f>
        <v>TimeSinceCirculation </v>
      </c>
      <c r="E53" s="57"/>
    </row>
    <row r="54" spans="1:5" ht="12.75">
      <c r="A54" s="74" t="str">
        <f>BoreholeObservation!$AW$1</f>
        <v>MeasurementProcedure</v>
      </c>
      <c r="E54" s="57"/>
    </row>
    <row r="55" spans="1:5" ht="12.75">
      <c r="A55" s="54" t="str">
        <f>BoreholeObservation!$AX$1</f>
        <v>CorrectionType</v>
      </c>
      <c r="E55" s="57"/>
    </row>
    <row r="56" spans="1:5" ht="12.75">
      <c r="A56" s="54" t="str">
        <f>BoreholeObservation!$AY$1</f>
        <v>DepthOfMeasurement</v>
      </c>
      <c r="E56" s="57"/>
    </row>
    <row r="57" spans="1:5" ht="12.75">
      <c r="A57" s="54" t="str">
        <f>BoreholeObservation!$AZ$1</f>
        <v>MeasurementDateTime</v>
      </c>
      <c r="E57" s="57"/>
    </row>
    <row r="58" spans="1:5" ht="12.75">
      <c r="A58" s="77" t="str">
        <f>BoreholeObservation!$BA$1</f>
        <v>MeasurementFormation</v>
      </c>
      <c r="E58" s="57"/>
    </row>
    <row r="59" spans="1:5" ht="12.75">
      <c r="A59" s="74" t="str">
        <f>BoreholeObservation!$BB$1</f>
        <v>MeasurementSource</v>
      </c>
      <c r="E59" s="57"/>
    </row>
    <row r="60" spans="1:5" ht="12.75">
      <c r="A60" s="64" t="str">
        <f>BoreholeObservation!$BC$1</f>
        <v>CasingLogger</v>
      </c>
      <c r="E60" s="57"/>
    </row>
    <row r="61" spans="1:5" ht="12.75">
      <c r="A61" s="64" t="str">
        <f>BoreholeObservation!$BD$1</f>
        <v>CasingDepthDriller</v>
      </c>
      <c r="E61" s="57"/>
    </row>
    <row r="62" spans="1:5" ht="12.75">
      <c r="A62" s="64" t="str">
        <f>BoreholeObservation!$BE$1</f>
        <v>CasingPipeDiameter</v>
      </c>
      <c r="E62" s="57"/>
    </row>
    <row r="63" ht="12.75">
      <c r="A63" s="64" t="str">
        <f>BoreholeObservation!$BF$1</f>
        <v>CasingWeight</v>
      </c>
    </row>
    <row r="64" ht="12.75">
      <c r="A64" s="64" t="str">
        <f>BoreholeObservation!$BG$1</f>
        <v>CasingWeightUnits</v>
      </c>
    </row>
    <row r="65" ht="12.75">
      <c r="A65" s="64" t="str">
        <f>BoreholeObservation!$BH$1</f>
        <v>CasingThickness</v>
      </c>
    </row>
    <row r="66" ht="12.75">
      <c r="A66" s="75" t="str">
        <f>BoreholeObservation!$BI$1</f>
        <v>DrillingFluid</v>
      </c>
    </row>
    <row r="67" ht="12.75">
      <c r="A67" s="65" t="str">
        <f>BoreholeObservation!$BJ$1</f>
        <v>Salinity</v>
      </c>
    </row>
    <row r="68" ht="12.75">
      <c r="A68" s="65" t="str">
        <f>BoreholeObservation!$BK$1</f>
        <v>MudResisitivity</v>
      </c>
    </row>
    <row r="69" ht="12.75">
      <c r="A69" s="65" t="str">
        <f>BoreholeObservation!$BL$1</f>
        <v>Density</v>
      </c>
    </row>
    <row r="70" ht="12.75">
      <c r="A70" s="65" t="str">
        <f>BoreholeObservation!$BM$1</f>
        <v>FluidLevel</v>
      </c>
    </row>
    <row r="71" ht="12.75">
      <c r="A71" s="65" t="str">
        <f>BoreholeObservation!$BN$1</f>
        <v>pH</v>
      </c>
    </row>
    <row r="72" ht="12.75">
      <c r="A72" s="65" t="str">
        <f>BoreholeObservation!$BO$1</f>
        <v>Viscosity</v>
      </c>
    </row>
    <row r="73" ht="12.75">
      <c r="A73" s="65" t="str">
        <f>BoreholeObservation!$BP$1</f>
        <v>FluidLoss</v>
      </c>
    </row>
    <row r="74" ht="12.75">
      <c r="A74" s="63" t="str">
        <f>BoreholeObservation!$BQ$1</f>
        <v>MeasurementNotes</v>
      </c>
    </row>
    <row r="78" ht="12.75"/>
    <row r="79" ht="12.75"/>
    <row r="82" ht="12.75"/>
    <row r="83" ht="12.75"/>
    <row r="92" ht="12.75"/>
    <row r="93" ht="12.75"/>
  </sheetData>
  <sheetProtection/>
  <mergeCells count="2">
    <mergeCell ref="A1:E1"/>
    <mergeCell ref="A2:B2"/>
  </mergeCells>
  <dataValidations count="1">
    <dataValidation allowBlank="1" showInputMessage="1" sqref="A46"/>
  </dataValidations>
  <printOptions/>
  <pageMargins left="0.7" right="0.7" top="0.75" bottom="0.75" header="0.3" footer="0.3"/>
  <pageSetup cellComments="atEnd"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2"/>
  <dimension ref="A6:H101"/>
  <sheetViews>
    <sheetView zoomScalePageLayoutView="0" workbookViewId="0" topLeftCell="A49">
      <selection activeCell="D113" sqref="D113"/>
    </sheetView>
  </sheetViews>
  <sheetFormatPr defaultColWidth="9.140625" defaultRowHeight="12.75"/>
  <cols>
    <col min="1" max="1" width="20.8515625" style="10" customWidth="1"/>
    <col min="2" max="2" width="42.8515625" style="10" customWidth="1"/>
    <col min="3" max="3" width="8.8515625" style="10" customWidth="1"/>
    <col min="4" max="4" width="20.7109375" style="10" customWidth="1"/>
    <col min="5" max="5" width="40.57421875" style="10" customWidth="1"/>
    <col min="6" max="6" width="14.57421875" style="10" customWidth="1"/>
    <col min="7" max="7" width="12.421875" style="10" customWidth="1"/>
    <col min="8" max="8" width="32.00390625" style="0" customWidth="1"/>
  </cols>
  <sheetData>
    <row r="6" spans="1:7" ht="12.75">
      <c r="A6" s="12" t="s">
        <v>37</v>
      </c>
      <c r="B6" s="9"/>
      <c r="C6" s="9"/>
      <c r="D6" s="9"/>
      <c r="E6" s="9"/>
      <c r="F6" s="9"/>
      <c r="G6" s="9"/>
    </row>
    <row r="7" ht="12.75">
      <c r="A7" s="2"/>
    </row>
    <row r="8" ht="38.25">
      <c r="A8" s="2" t="s">
        <v>13</v>
      </c>
    </row>
    <row r="9" ht="12.75">
      <c r="A9" s="2"/>
    </row>
    <row r="10" ht="38.25">
      <c r="A10" s="2" t="s">
        <v>14</v>
      </c>
    </row>
    <row r="11" ht="12.75">
      <c r="A11" s="2"/>
    </row>
    <row r="12" ht="25.5">
      <c r="A12" s="2" t="s">
        <v>15</v>
      </c>
    </row>
    <row r="13" ht="12.75">
      <c r="A13" s="2"/>
    </row>
    <row r="14" ht="25.5">
      <c r="A14" s="2" t="s">
        <v>16</v>
      </c>
    </row>
    <row r="15" ht="12.75">
      <c r="A15" s="2"/>
    </row>
    <row r="16" ht="89.25">
      <c r="A16" s="2" t="s">
        <v>17</v>
      </c>
    </row>
    <row r="17" ht="12.75">
      <c r="A17" s="2"/>
    </row>
    <row r="18" ht="12.75">
      <c r="A18" s="13" t="s">
        <v>18</v>
      </c>
    </row>
    <row r="19" ht="15">
      <c r="A19" s="2" t="s">
        <v>19</v>
      </c>
    </row>
    <row r="20" ht="12.75">
      <c r="A20" s="2" t="s">
        <v>20</v>
      </c>
    </row>
    <row r="21" ht="12.75">
      <c r="A21" s="2"/>
    </row>
    <row r="22" ht="12.75">
      <c r="A22" s="13" t="s">
        <v>21</v>
      </c>
    </row>
    <row r="23" ht="12.75">
      <c r="A23" s="2" t="s">
        <v>22</v>
      </c>
    </row>
    <row r="24" ht="12.75">
      <c r="A24" s="2" t="s">
        <v>23</v>
      </c>
    </row>
    <row r="25" ht="12.75">
      <c r="A25" s="2"/>
    </row>
    <row r="26" spans="1:2" ht="25.5">
      <c r="A26" s="13" t="s">
        <v>24</v>
      </c>
      <c r="B26" s="11" t="s">
        <v>177</v>
      </c>
    </row>
    <row r="27" ht="12.75">
      <c r="A27" s="2" t="s">
        <v>25</v>
      </c>
    </row>
    <row r="28" ht="12.75">
      <c r="A28" s="2" t="s">
        <v>26</v>
      </c>
    </row>
    <row r="29" ht="12.75">
      <c r="A29" s="2" t="s">
        <v>27</v>
      </c>
    </row>
    <row r="30" ht="12.75">
      <c r="A30" s="2" t="s">
        <v>28</v>
      </c>
    </row>
    <row r="31" ht="12.75">
      <c r="A31" s="2"/>
    </row>
    <row r="32" ht="25.5">
      <c r="A32" s="13" t="s">
        <v>4</v>
      </c>
    </row>
    <row r="33" ht="12.75">
      <c r="A33" s="14" t="s">
        <v>29</v>
      </c>
    </row>
    <row r="34" ht="12.75">
      <c r="A34" s="2"/>
    </row>
    <row r="35" ht="25.5">
      <c r="A35" s="13" t="s">
        <v>30</v>
      </c>
    </row>
    <row r="36" ht="12.75">
      <c r="A36" s="84">
        <v>18264.604166666668</v>
      </c>
    </row>
    <row r="37" ht="12.75">
      <c r="A37" s="2"/>
    </row>
    <row r="38" ht="12.75">
      <c r="A38" s="13" t="s">
        <v>31</v>
      </c>
    </row>
    <row r="39" ht="12.75">
      <c r="A39" s="2" t="s">
        <v>32</v>
      </c>
    </row>
    <row r="40" ht="12.75">
      <c r="A40" s="2" t="s">
        <v>8</v>
      </c>
    </row>
    <row r="41" ht="12.75">
      <c r="A41" s="2" t="s">
        <v>33</v>
      </c>
    </row>
    <row r="42" ht="12.75">
      <c r="A42" s="2" t="s">
        <v>34</v>
      </c>
    </row>
    <row r="43" ht="12.75">
      <c r="A43" s="2"/>
    </row>
    <row r="44" ht="12.75">
      <c r="A44" s="15" t="s">
        <v>35</v>
      </c>
    </row>
    <row r="45" ht="12.75">
      <c r="A45" s="2" t="s">
        <v>36</v>
      </c>
    </row>
    <row r="47" spans="1:7" ht="20.25" thickBot="1">
      <c r="A47" s="179" t="s">
        <v>9</v>
      </c>
      <c r="B47" s="179"/>
      <c r="C47" s="179"/>
      <c r="D47" s="179"/>
      <c r="E47" s="179"/>
      <c r="F47" s="179"/>
      <c r="G47" s="179"/>
    </row>
    <row r="48" spans="1:8" ht="35.25" thickBot="1">
      <c r="A48" s="88" t="s">
        <v>89</v>
      </c>
      <c r="B48" s="90"/>
      <c r="D48" s="89" t="s">
        <v>103</v>
      </c>
      <c r="E48" s="91"/>
      <c r="G48" s="96" t="s">
        <v>222</v>
      </c>
      <c r="H48" s="97" t="s">
        <v>223</v>
      </c>
    </row>
    <row r="49" spans="1:8" ht="26.25" thickTop="1">
      <c r="A49" s="18" t="s">
        <v>90</v>
      </c>
      <c r="B49" s="19"/>
      <c r="D49" s="92" t="s">
        <v>104</v>
      </c>
      <c r="E49" s="93" t="s">
        <v>113</v>
      </c>
      <c r="G49" s="98" t="s">
        <v>224</v>
      </c>
      <c r="H49" s="99" t="s">
        <v>225</v>
      </c>
    </row>
    <row r="50" spans="1:8" ht="38.25">
      <c r="A50" s="18" t="s">
        <v>91</v>
      </c>
      <c r="B50" s="20" t="s">
        <v>130</v>
      </c>
      <c r="D50" s="92" t="s">
        <v>105</v>
      </c>
      <c r="E50" s="93" t="s">
        <v>114</v>
      </c>
      <c r="G50" s="100" t="s">
        <v>226</v>
      </c>
      <c r="H50" s="99" t="s">
        <v>227</v>
      </c>
    </row>
    <row r="51" spans="1:8" ht="25.5">
      <c r="A51" s="18" t="s">
        <v>92</v>
      </c>
      <c r="B51" s="20" t="s">
        <v>129</v>
      </c>
      <c r="D51" s="92" t="s">
        <v>106</v>
      </c>
      <c r="E51" s="93" t="s">
        <v>112</v>
      </c>
      <c r="G51" s="101" t="s">
        <v>228</v>
      </c>
      <c r="H51" s="99" t="s">
        <v>229</v>
      </c>
    </row>
    <row r="52" spans="1:8" ht="38.25">
      <c r="A52" s="18" t="s">
        <v>93</v>
      </c>
      <c r="B52" s="20" t="s">
        <v>128</v>
      </c>
      <c r="D52" s="92" t="s">
        <v>107</v>
      </c>
      <c r="E52" s="93" t="s">
        <v>116</v>
      </c>
      <c r="G52" s="101" t="s">
        <v>230</v>
      </c>
      <c r="H52" s="99" t="s">
        <v>231</v>
      </c>
    </row>
    <row r="53" spans="1:8" ht="25.5">
      <c r="A53" s="18" t="s">
        <v>94</v>
      </c>
      <c r="B53" s="19"/>
      <c r="D53" s="92" t="s">
        <v>108</v>
      </c>
      <c r="E53" s="93" t="s">
        <v>117</v>
      </c>
      <c r="G53" s="101" t="s">
        <v>232</v>
      </c>
      <c r="H53" s="102" t="s">
        <v>233</v>
      </c>
    </row>
    <row r="54" spans="1:8" ht="63.75">
      <c r="A54" s="18" t="s">
        <v>95</v>
      </c>
      <c r="B54" s="19"/>
      <c r="D54" s="92" t="s">
        <v>109</v>
      </c>
      <c r="E54" s="93" t="s">
        <v>115</v>
      </c>
      <c r="G54" s="101" t="s">
        <v>234</v>
      </c>
      <c r="H54" s="102" t="s">
        <v>235</v>
      </c>
    </row>
    <row r="55" spans="1:8" ht="38.25">
      <c r="A55" s="18" t="s">
        <v>54</v>
      </c>
      <c r="B55" s="20" t="s">
        <v>127</v>
      </c>
      <c r="D55" s="92" t="s">
        <v>110</v>
      </c>
      <c r="E55" s="93" t="s">
        <v>118</v>
      </c>
      <c r="G55" s="101" t="s">
        <v>236</v>
      </c>
      <c r="H55" s="102" t="s">
        <v>237</v>
      </c>
    </row>
    <row r="56" spans="1:8" ht="26.25" thickBot="1">
      <c r="A56" s="18" t="s">
        <v>96</v>
      </c>
      <c r="B56" s="19"/>
      <c r="D56" s="94" t="s">
        <v>111</v>
      </c>
      <c r="E56" s="95" t="s">
        <v>119</v>
      </c>
      <c r="G56" s="101" t="s">
        <v>238</v>
      </c>
      <c r="H56" s="102" t="s">
        <v>88</v>
      </c>
    </row>
    <row r="57" spans="1:8" ht="13.5" thickBot="1">
      <c r="A57" s="18" t="s">
        <v>38</v>
      </c>
      <c r="B57" s="19"/>
      <c r="G57" s="101" t="s">
        <v>239</v>
      </c>
      <c r="H57" s="102" t="s">
        <v>240</v>
      </c>
    </row>
    <row r="58" spans="1:8" ht="15.75" thickBot="1">
      <c r="A58" s="18" t="s">
        <v>97</v>
      </c>
      <c r="B58" s="19"/>
      <c r="D58" s="35" t="s">
        <v>131</v>
      </c>
      <c r="E58" s="108"/>
      <c r="G58" s="101" t="s">
        <v>241</v>
      </c>
      <c r="H58" s="102" t="s">
        <v>242</v>
      </c>
    </row>
    <row r="59" spans="1:8" ht="25.5">
      <c r="A59" s="18" t="s">
        <v>98</v>
      </c>
      <c r="B59" s="20" t="s">
        <v>124</v>
      </c>
      <c r="D59" s="36" t="s">
        <v>132</v>
      </c>
      <c r="E59" s="37" t="s">
        <v>137</v>
      </c>
      <c r="G59" s="101" t="s">
        <v>243</v>
      </c>
      <c r="H59" s="102" t="s">
        <v>244</v>
      </c>
    </row>
    <row r="60" spans="1:8" ht="25.5">
      <c r="A60" s="18" t="s">
        <v>99</v>
      </c>
      <c r="B60" s="20" t="s">
        <v>123</v>
      </c>
      <c r="D60" s="36" t="s">
        <v>133</v>
      </c>
      <c r="E60" s="37" t="s">
        <v>138</v>
      </c>
      <c r="G60" s="101" t="s">
        <v>245</v>
      </c>
      <c r="H60" s="102" t="s">
        <v>246</v>
      </c>
    </row>
    <row r="61" spans="1:8" ht="38.25">
      <c r="A61" s="18" t="s">
        <v>100</v>
      </c>
      <c r="B61" s="20" t="s">
        <v>122</v>
      </c>
      <c r="D61" s="36" t="s">
        <v>134</v>
      </c>
      <c r="E61" s="37" t="s">
        <v>139</v>
      </c>
      <c r="G61" s="101" t="s">
        <v>247</v>
      </c>
      <c r="H61" s="99" t="s">
        <v>248</v>
      </c>
    </row>
    <row r="62" spans="1:8" ht="39" thickBot="1">
      <c r="A62" s="18" t="s">
        <v>120</v>
      </c>
      <c r="B62" s="20" t="s">
        <v>121</v>
      </c>
      <c r="D62" s="38" t="s">
        <v>135</v>
      </c>
      <c r="E62" s="39" t="s">
        <v>136</v>
      </c>
      <c r="G62" s="101" t="s">
        <v>249</v>
      </c>
      <c r="H62" s="102" t="s">
        <v>250</v>
      </c>
    </row>
    <row r="63" spans="1:8" ht="51">
      <c r="A63" s="18" t="s">
        <v>101</v>
      </c>
      <c r="B63" s="20" t="s">
        <v>102</v>
      </c>
      <c r="G63" s="101" t="s">
        <v>251</v>
      </c>
      <c r="H63" s="102" t="s">
        <v>252</v>
      </c>
    </row>
    <row r="64" spans="1:8" ht="13.5" thickBot="1">
      <c r="A64" s="21" t="s">
        <v>125</v>
      </c>
      <c r="B64" s="22" t="s">
        <v>126</v>
      </c>
      <c r="G64" s="101" t="s">
        <v>253</v>
      </c>
      <c r="H64" s="99" t="s">
        <v>254</v>
      </c>
    </row>
    <row r="65" spans="1:8" ht="30.75" thickBot="1">
      <c r="A65" s="16"/>
      <c r="D65" s="105" t="s">
        <v>80</v>
      </c>
      <c r="E65" s="106" t="s">
        <v>81</v>
      </c>
      <c r="G65" s="101" t="s">
        <v>255</v>
      </c>
      <c r="H65" s="102" t="s">
        <v>256</v>
      </c>
    </row>
    <row r="66" spans="1:8" ht="13.5" thickTop="1">
      <c r="A66" s="16"/>
      <c r="D66" s="29" t="s">
        <v>82</v>
      </c>
      <c r="E66" s="30" t="s">
        <v>83</v>
      </c>
      <c r="G66" s="101" t="s">
        <v>257</v>
      </c>
      <c r="H66" s="102" t="s">
        <v>258</v>
      </c>
    </row>
    <row r="67" spans="4:8" ht="13.5" thickBot="1">
      <c r="D67" s="29" t="s">
        <v>84</v>
      </c>
      <c r="E67" s="31"/>
      <c r="G67" s="101" t="s">
        <v>259</v>
      </c>
      <c r="H67" s="102" t="s">
        <v>260</v>
      </c>
    </row>
    <row r="68" spans="1:8" ht="15.75" thickBot="1">
      <c r="A68" s="23" t="s">
        <v>70</v>
      </c>
      <c r="B68" s="107"/>
      <c r="D68" s="29" t="s">
        <v>85</v>
      </c>
      <c r="E68" s="31"/>
      <c r="G68" s="101" t="s">
        <v>261</v>
      </c>
      <c r="H68" s="102" t="s">
        <v>262</v>
      </c>
    </row>
    <row r="69" spans="1:8" ht="25.5">
      <c r="A69" s="24" t="s">
        <v>76</v>
      </c>
      <c r="B69" s="25"/>
      <c r="D69" s="29" t="s">
        <v>86</v>
      </c>
      <c r="E69" s="31"/>
      <c r="G69" s="101" t="s">
        <v>263</v>
      </c>
      <c r="H69" s="99" t="s">
        <v>264</v>
      </c>
    </row>
    <row r="70" spans="1:8" ht="16.5" thickBot="1">
      <c r="A70" s="24" t="s">
        <v>73</v>
      </c>
      <c r="B70" s="25"/>
      <c r="D70" s="32" t="s">
        <v>87</v>
      </c>
      <c r="E70" s="33"/>
      <c r="G70" s="101" t="s">
        <v>265</v>
      </c>
      <c r="H70" s="99" t="s">
        <v>266</v>
      </c>
    </row>
    <row r="71" spans="1:8" ht="31.5">
      <c r="A71" s="24" t="s">
        <v>74</v>
      </c>
      <c r="B71" s="25"/>
      <c r="G71" s="101" t="s">
        <v>267</v>
      </c>
      <c r="H71" s="102" t="s">
        <v>268</v>
      </c>
    </row>
    <row r="72" spans="1:8" ht="15.75">
      <c r="A72" s="24" t="s">
        <v>71</v>
      </c>
      <c r="B72" s="25"/>
      <c r="G72" s="101" t="s">
        <v>269</v>
      </c>
      <c r="H72" s="102" t="s">
        <v>270</v>
      </c>
    </row>
    <row r="73" spans="1:8" ht="15.75">
      <c r="A73" s="24" t="s">
        <v>77</v>
      </c>
      <c r="B73" s="25"/>
      <c r="G73" s="101" t="s">
        <v>271</v>
      </c>
      <c r="H73" s="102" t="s">
        <v>272</v>
      </c>
    </row>
    <row r="74" spans="1:8" ht="15.75">
      <c r="A74" s="24" t="s">
        <v>75</v>
      </c>
      <c r="B74" s="25"/>
      <c r="G74" s="101" t="s">
        <v>273</v>
      </c>
      <c r="H74" s="102" t="s">
        <v>274</v>
      </c>
    </row>
    <row r="75" spans="1:8" ht="12.75">
      <c r="A75" s="26" t="s">
        <v>79</v>
      </c>
      <c r="B75" s="25"/>
      <c r="G75" s="101" t="s">
        <v>275</v>
      </c>
      <c r="H75" s="102" t="s">
        <v>276</v>
      </c>
    </row>
    <row r="76" spans="1:8" ht="15.75">
      <c r="A76" s="24" t="s">
        <v>72</v>
      </c>
      <c r="B76" s="25"/>
      <c r="G76" s="101" t="s">
        <v>277</v>
      </c>
      <c r="H76" s="102" t="s">
        <v>278</v>
      </c>
    </row>
    <row r="77" spans="1:8" ht="16.5" thickBot="1">
      <c r="A77" s="27" t="s">
        <v>78</v>
      </c>
      <c r="B77" s="28"/>
      <c r="G77" s="101" t="s">
        <v>279</v>
      </c>
      <c r="H77" s="102" t="s">
        <v>280</v>
      </c>
    </row>
    <row r="78" spans="1:8" ht="16.5" thickBot="1">
      <c r="A78" s="1"/>
      <c r="G78" s="103" t="s">
        <v>281</v>
      </c>
      <c r="H78" s="104" t="s">
        <v>282</v>
      </c>
    </row>
    <row r="82" ht="12.75">
      <c r="A82" s="11" t="s">
        <v>40</v>
      </c>
    </row>
    <row r="83" ht="12.75">
      <c r="A83" s="17" t="s">
        <v>39</v>
      </c>
    </row>
    <row r="84" ht="12.75">
      <c r="A84" s="2" t="b">
        <v>0</v>
      </c>
    </row>
    <row r="86" ht="25.5">
      <c r="A86" s="109" t="s">
        <v>64</v>
      </c>
    </row>
    <row r="87" ht="12.75">
      <c r="A87" s="11" t="s">
        <v>41</v>
      </c>
    </row>
    <row r="88" ht="12.75">
      <c r="A88" s="11" t="s">
        <v>42</v>
      </c>
    </row>
    <row r="89" ht="12.75">
      <c r="A89" s="11" t="s">
        <v>43</v>
      </c>
    </row>
    <row r="91" ht="12.75">
      <c r="A91" s="109" t="s">
        <v>65</v>
      </c>
    </row>
    <row r="92" ht="12.75">
      <c r="A92" s="11" t="s">
        <v>66</v>
      </c>
    </row>
    <row r="93" ht="12.75">
      <c r="A93" s="11" t="s">
        <v>67</v>
      </c>
    </row>
    <row r="95" ht="12.75">
      <c r="A95" s="109" t="s">
        <v>68</v>
      </c>
    </row>
    <row r="96" ht="12.75">
      <c r="A96" s="11" t="s">
        <v>32</v>
      </c>
    </row>
    <row r="97" ht="12.75">
      <c r="A97" s="11" t="s">
        <v>33</v>
      </c>
    </row>
    <row r="99" ht="12.75">
      <c r="A99" s="109" t="s">
        <v>11</v>
      </c>
    </row>
    <row r="100" ht="12.75">
      <c r="A100" s="11" t="s">
        <v>34</v>
      </c>
    </row>
    <row r="101" ht="12.75">
      <c r="A101" s="11" t="s">
        <v>8</v>
      </c>
    </row>
  </sheetData>
  <sheetProtection/>
  <mergeCells count="1">
    <mergeCell ref="A47:G4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Niewendorp</dc:creator>
  <cp:keywords/>
  <dc:description/>
  <cp:lastModifiedBy>clark niewendorp</cp:lastModifiedBy>
  <dcterms:created xsi:type="dcterms:W3CDTF">2013-09-24T17:13:14Z</dcterms:created>
  <dcterms:modified xsi:type="dcterms:W3CDTF">2013-10-25T00:17:49Z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