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J:\A-7 Standards &amp; Instructional Support\ELA\2023-24 ESSER School Library Revitalization Grants\"/>
    </mc:Choice>
  </mc:AlternateContent>
  <bookViews>
    <workbookView xWindow="240" yWindow="108" windowWidth="14808" windowHeight="8016"/>
  </bookViews>
  <sheets>
    <sheet name="District Library Grant Spending" sheetId="2" r:id="rId1"/>
    <sheet name="EDI Titles" sheetId="3" r:id="rId2"/>
    <sheet name="EXAMPLE Library Grant Spending" sheetId="1"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2" l="1"/>
  <c r="H3" i="2"/>
  <c r="H4" i="2"/>
  <c r="H5" i="2"/>
  <c r="H6" i="2"/>
  <c r="H7" i="2"/>
  <c r="H18" i="2"/>
  <c r="H19" i="2"/>
  <c r="H26" i="2"/>
  <c r="H34" i="2"/>
  <c r="H38" i="2"/>
  <c r="H37" i="2"/>
  <c r="H36" i="2"/>
  <c r="H35" i="2"/>
  <c r="H30" i="2"/>
  <c r="H29" i="2"/>
  <c r="H28" i="2"/>
  <c r="H27" i="2"/>
  <c r="H22" i="2"/>
  <c r="H21" i="2"/>
  <c r="H20" i="2"/>
  <c r="H15" i="2"/>
  <c r="H14" i="2"/>
  <c r="H13" i="2"/>
  <c r="H12" i="2"/>
  <c r="H11" i="2"/>
  <c r="H10" i="2"/>
  <c r="H9" i="2"/>
  <c r="H8" i="2"/>
  <c r="I16" i="2" l="1"/>
  <c r="I31" i="2"/>
  <c r="I23" i="2"/>
  <c r="I39" i="2"/>
  <c r="H20" i="1"/>
  <c r="H21" i="1"/>
  <c r="H22" i="1"/>
  <c r="H36" i="1"/>
  <c r="H8" i="1"/>
  <c r="H9" i="1"/>
  <c r="H10" i="1"/>
  <c r="H11" i="1"/>
  <c r="H12" i="1"/>
  <c r="H13" i="1"/>
  <c r="H7" i="1"/>
  <c r="H6" i="1"/>
  <c r="H14" i="1"/>
  <c r="H15" i="1"/>
  <c r="H2" i="1"/>
  <c r="H3" i="1"/>
  <c r="H4" i="1"/>
  <c r="H5" i="1"/>
  <c r="H27" i="1"/>
  <c r="H28" i="1"/>
  <c r="H29" i="1"/>
  <c r="H30" i="1"/>
  <c r="H35" i="1"/>
  <c r="H37" i="1"/>
  <c r="H38" i="1"/>
  <c r="H34" i="1"/>
  <c r="H26" i="1"/>
  <c r="H19" i="1"/>
  <c r="H18" i="1"/>
  <c r="I31" i="1" l="1"/>
  <c r="I39" i="1"/>
  <c r="I16" i="1"/>
  <c r="I23" i="1"/>
  <c r="I41" i="2"/>
  <c r="J23" i="2" s="1"/>
  <c r="I41" i="1"/>
  <c r="J39" i="1" s="1"/>
  <c r="J16" i="2" l="1"/>
  <c r="J39" i="2"/>
  <c r="J31" i="2"/>
  <c r="J31" i="1"/>
  <c r="J23" i="1"/>
  <c r="J16" i="1"/>
  <c r="J41" i="1" s="1"/>
  <c r="J41" i="2" l="1"/>
</calcChain>
</file>

<file path=xl/sharedStrings.xml><?xml version="1.0" encoding="utf-8"?>
<sst xmlns="http://schemas.openxmlformats.org/spreadsheetml/2006/main" count="90" uniqueCount="54">
  <si>
    <t>Expense Category</t>
  </si>
  <si>
    <r>
      <rPr>
        <b/>
        <sz val="11"/>
        <color rgb="FF000000"/>
        <rFont val="Calibri"/>
      </rPr>
      <t xml:space="preserve">Notes/Comments </t>
    </r>
    <r>
      <rPr>
        <b/>
        <sz val="9"/>
        <color rgb="FF000000"/>
        <rFont val="Calibri"/>
      </rPr>
      <t>(optional)</t>
    </r>
  </si>
  <si>
    <r>
      <rPr>
        <b/>
        <sz val="11"/>
        <color rgb="FF000000"/>
        <rFont val="Calibri"/>
      </rPr>
      <t xml:space="preserve">Function Code </t>
    </r>
    <r>
      <rPr>
        <b/>
        <sz val="9"/>
        <color rgb="FF000000"/>
        <rFont val="Calibri"/>
      </rPr>
      <t>(optional</t>
    </r>
    <r>
      <rPr>
        <b/>
        <sz val="11"/>
        <color rgb="FF000000"/>
        <rFont val="Calibri"/>
      </rPr>
      <t>)</t>
    </r>
  </si>
  <si>
    <r>
      <rPr>
        <b/>
        <sz val="11"/>
        <color rgb="FF000000"/>
        <rFont val="Calibri"/>
      </rPr>
      <t xml:space="preserve">Object Code </t>
    </r>
    <r>
      <rPr>
        <b/>
        <sz val="9"/>
        <color rgb="FF000000"/>
        <rFont val="Calibri"/>
      </rPr>
      <t>(optional</t>
    </r>
    <r>
      <rPr>
        <b/>
        <sz val="11"/>
        <color rgb="FF000000"/>
        <rFont val="Calibri"/>
      </rPr>
      <t>)</t>
    </r>
  </si>
  <si>
    <t>Items to be Purchased</t>
  </si>
  <si>
    <t>Cost of Item/ Purchases</t>
  </si>
  <si>
    <t xml:space="preserve">Quantity </t>
  </si>
  <si>
    <r>
      <rPr>
        <b/>
        <sz val="11"/>
        <color rgb="FF000000"/>
        <rFont val="Calibri"/>
      </rPr>
      <t xml:space="preserve">Total Cost per Item </t>
    </r>
    <r>
      <rPr>
        <b/>
        <sz val="9"/>
        <color rgb="FF000000"/>
        <rFont val="Calibri"/>
      </rPr>
      <t>(automatically calculates)</t>
    </r>
  </si>
  <si>
    <r>
      <rPr>
        <b/>
        <sz val="11"/>
        <color rgb="FF000000"/>
        <rFont val="Calibri"/>
      </rPr>
      <t xml:space="preserve">Total Cost per Category </t>
    </r>
    <r>
      <rPr>
        <b/>
        <sz val="9"/>
        <color rgb="FF000000"/>
        <rFont val="Calibri"/>
      </rPr>
      <t>(locked)</t>
    </r>
  </si>
  <si>
    <r>
      <rPr>
        <b/>
        <sz val="11"/>
        <color rgb="FF000000"/>
        <rFont val="Calibri"/>
      </rPr>
      <t xml:space="preserve">Percentage of Project Budget </t>
    </r>
    <r>
      <rPr>
        <b/>
        <sz val="9"/>
        <color rgb="FF000000"/>
        <rFont val="Calibri"/>
      </rPr>
      <t>(locked)</t>
    </r>
  </si>
  <si>
    <r>
      <rPr>
        <b/>
        <sz val="12"/>
        <color rgb="FF000000"/>
        <rFont val="Calibri"/>
      </rPr>
      <t xml:space="preserve">OREGON SCHOOL LIBRARY REVITALIZATION GRANT
Agreement Term: April 15, 2023 - June 30, 2024
</t>
    </r>
    <r>
      <rPr>
        <b/>
        <sz val="12"/>
        <color rgb="FFFF0000"/>
        <rFont val="Calibri"/>
      </rPr>
      <t xml:space="preserve">Updated 2/28/2023 </t>
    </r>
  </si>
  <si>
    <t>School Library Books and Media</t>
  </si>
  <si>
    <t>Examples of how to plan for spending</t>
  </si>
  <si>
    <t>Grade K-2 Books, Mazama ES</t>
  </si>
  <si>
    <t xml:space="preserve">Grant Agreement Number: </t>
  </si>
  <si>
    <t>Grade 3-5 Books, Mazama ES</t>
  </si>
  <si>
    <t xml:space="preserve">Grantee District Name: </t>
  </si>
  <si>
    <t>Grade 6-8 Books, Franklin MS</t>
  </si>
  <si>
    <t xml:space="preserve">Grantee ESD: </t>
  </si>
  <si>
    <t>Grade 9-12 Books, Duniway HS</t>
  </si>
  <si>
    <t xml:space="preserve">Grant Administrator Name: </t>
  </si>
  <si>
    <t xml:space="preserve">Scholastic book order </t>
  </si>
  <si>
    <t xml:space="preserve">Grant Administrator Contact 
(Email/Phone): </t>
  </si>
  <si>
    <t xml:space="preserve">American Reading Company book order </t>
  </si>
  <si>
    <t>Total for Category</t>
  </si>
  <si>
    <t>Library collections purchases must exceed 60% of project budget.</t>
  </si>
  <si>
    <t>School Library Furnishings</t>
  </si>
  <si>
    <t xml:space="preserve">Example </t>
  </si>
  <si>
    <t>Book shelf</t>
  </si>
  <si>
    <t>New sofa</t>
  </si>
  <si>
    <r>
      <rPr>
        <i/>
        <sz val="11"/>
        <color rgb="FF000000"/>
        <rFont val="Calibri"/>
      </rPr>
      <t xml:space="preserve">School library furnishings </t>
    </r>
    <r>
      <rPr>
        <b/>
        <i/>
        <sz val="11"/>
        <color rgb="FF000000"/>
        <rFont val="Calibri"/>
      </rPr>
      <t xml:space="preserve">cannot exceed 40% </t>
    </r>
    <r>
      <rPr>
        <i/>
        <sz val="11"/>
        <color rgb="FF000000"/>
        <rFont val="Calibri"/>
      </rPr>
      <t>of project budget.</t>
    </r>
  </si>
  <si>
    <t>Cost of Learning Event</t>
  </si>
  <si>
    <t>Number of Participants</t>
  </si>
  <si>
    <t>Library Staff Professional Learning</t>
  </si>
  <si>
    <t>Example; include dates if known</t>
  </si>
  <si>
    <t xml:space="preserve">ILA Professional Development 3-part seminar series registration </t>
  </si>
  <si>
    <r>
      <rPr>
        <i/>
        <sz val="11"/>
        <color rgb="FF000000"/>
        <rFont val="Calibri"/>
      </rPr>
      <t xml:space="preserve">Staff professional learning </t>
    </r>
    <r>
      <rPr>
        <b/>
        <i/>
        <sz val="11"/>
        <color rgb="FF000000"/>
        <rFont val="Calibri"/>
      </rPr>
      <t>cannot exceed 20%</t>
    </r>
    <r>
      <rPr>
        <i/>
        <sz val="11"/>
        <color rgb="FF000000"/>
        <rFont val="Calibri"/>
      </rPr>
      <t xml:space="preserve"> of project budget.</t>
    </r>
  </si>
  <si>
    <t>Hourly wage</t>
  </si>
  <si>
    <t>Hours estimated</t>
  </si>
  <si>
    <t>Library Staff Time</t>
  </si>
  <si>
    <t>Library Staff entering 200 books into circulation system</t>
  </si>
  <si>
    <r>
      <rPr>
        <i/>
        <sz val="11"/>
        <color rgb="FF000000"/>
        <rFont val="Calibri"/>
      </rPr>
      <t xml:space="preserve">Staffing costs </t>
    </r>
    <r>
      <rPr>
        <b/>
        <i/>
        <sz val="11"/>
        <color rgb="FF000000"/>
        <rFont val="Calibri"/>
      </rPr>
      <t>cannot exceed 10%</t>
    </r>
    <r>
      <rPr>
        <i/>
        <sz val="11"/>
        <color rgb="FF000000"/>
        <rFont val="Calibri"/>
      </rPr>
      <t xml:space="preserve"> of project budget.</t>
    </r>
  </si>
  <si>
    <t>Project Budget</t>
  </si>
  <si>
    <t>Total of planned purchases in up to four categories</t>
  </si>
  <si>
    <t>Title</t>
  </si>
  <si>
    <t>Author</t>
  </si>
  <si>
    <t>Publisher</t>
  </si>
  <si>
    <t>Grade Level</t>
  </si>
  <si>
    <t>See grant announcement website for details.</t>
  </si>
  <si>
    <t xml:space="preserve">Per grant requirements, books must be in support of one or more EDI (equity, diversity, inclusion) and/or reading engagement goals or initiatives; this is flexible in that it could address ebooks or audiobooks for accessibility, hi-lo books for striving readers, materials in Spanish, popular books that students ask for, books with characters or by authors that reflect the demographics of your student population, books as windows to cultures that are not heavily represented in your student population, etc. </t>
  </si>
  <si>
    <t>School</t>
  </si>
  <si>
    <r>
      <t xml:space="preserve">Use this sheet to list a sample of titles the district intends to purchase to meet the EDI requirement of the grant.   </t>
    </r>
    <r>
      <rPr>
        <b/>
        <i/>
        <sz val="11"/>
        <color theme="1"/>
        <rFont val="Calibri"/>
        <family val="2"/>
        <scheme val="minor"/>
      </rPr>
      <t>Title and Author are required</t>
    </r>
    <r>
      <rPr>
        <sz val="11"/>
        <color theme="1"/>
        <rFont val="Calibri"/>
        <family val="2"/>
        <scheme val="minor"/>
      </rPr>
      <t>; other categories are optional.</t>
    </r>
  </si>
  <si>
    <t>Total Project Budget</t>
  </si>
  <si>
    <t>Total of planned purchases in up to four categories. Total Budget should not exceed $10,000.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</si>
</sst>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_([$$-409]* #,##0.00_);_([$$-409]* \(#,##0.00\);_([$$-409]* &quot;-&quot;??_);_(@_)"/>
  </numFmts>
  <fonts count="21"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b/>
      <i/>
      <sz val="11"/>
      <color rgb="FF000000"/>
      <name val="Calibri"/>
      <family val="2"/>
      <scheme val="minor"/>
    </font>
    <font>
      <i/>
      <sz val="11"/>
      <color rgb="FF000000"/>
      <name val="Calibri"/>
    </font>
    <font>
      <b/>
      <sz val="12"/>
      <color theme="1"/>
      <name val="Calibri"/>
    </font>
    <font>
      <b/>
      <sz val="12"/>
      <color rgb="FF000000"/>
      <name val="Calibri"/>
    </font>
    <font>
      <b/>
      <sz val="12"/>
      <color rgb="FFFF0000"/>
      <name val="Calibri"/>
    </font>
    <font>
      <b/>
      <sz val="12"/>
      <color theme="1"/>
      <name val="Calibri"/>
      <family val="2"/>
      <scheme val="minor"/>
    </font>
    <font>
      <b/>
      <u/>
      <sz val="11"/>
      <color theme="1"/>
      <name val="Calibri"/>
      <family val="2"/>
      <scheme val="minor"/>
    </font>
    <font>
      <sz val="11"/>
      <color rgb="FF444444"/>
      <name val="Calibri"/>
      <family val="2"/>
      <charset val="1"/>
    </font>
    <font>
      <b/>
      <i/>
      <sz val="11"/>
      <color rgb="FF000000"/>
      <name val="Calibri"/>
    </font>
    <font>
      <b/>
      <sz val="11"/>
      <color rgb="FF000000"/>
      <name val="Calibri"/>
    </font>
    <font>
      <b/>
      <sz val="9"/>
      <color rgb="FF000000"/>
      <name val="Calibri"/>
    </font>
    <font>
      <u/>
      <sz val="11"/>
      <color theme="10"/>
      <name val="Calibri"/>
      <family val="2"/>
      <scheme val="minor"/>
    </font>
    <font>
      <b/>
      <sz val="11"/>
      <color theme="0"/>
      <name val="Calibri"/>
      <family val="2"/>
      <scheme val="minor"/>
    </font>
    <font>
      <b/>
      <i/>
      <sz val="11"/>
      <color theme="0"/>
      <name val="Calibri"/>
      <family val="2"/>
      <scheme val="minor"/>
    </font>
  </fonts>
  <fills count="22">
    <fill>
      <patternFill patternType="none"/>
    </fill>
    <fill>
      <patternFill patternType="gray125"/>
    </fill>
    <fill>
      <patternFill patternType="solid">
        <fgColor rgb="FFFFF2CC"/>
        <bgColor indexed="64"/>
      </patternFill>
    </fill>
    <fill>
      <patternFill patternType="solid">
        <fgColor rgb="FFFFE699"/>
        <bgColor indexed="64"/>
      </patternFill>
    </fill>
    <fill>
      <patternFill patternType="solid">
        <fgColor rgb="FFE2EFDA"/>
        <bgColor indexed="64"/>
      </patternFill>
    </fill>
    <fill>
      <patternFill patternType="solid">
        <fgColor rgb="FFA9D08E"/>
        <bgColor indexed="64"/>
      </patternFill>
    </fill>
    <fill>
      <patternFill patternType="solid">
        <fgColor rgb="FFFCE4D6"/>
        <bgColor indexed="64"/>
      </patternFill>
    </fill>
    <fill>
      <patternFill patternType="solid">
        <fgColor rgb="FFF4B084"/>
        <bgColor indexed="64"/>
      </patternFill>
    </fill>
    <fill>
      <patternFill patternType="solid">
        <fgColor rgb="FFDDEBF7"/>
        <bgColor indexed="64"/>
      </patternFill>
    </fill>
    <fill>
      <patternFill patternType="solid">
        <fgColor rgb="FF9BC2E6"/>
        <bgColor indexed="64"/>
      </patternFill>
    </fill>
    <fill>
      <patternFill patternType="solid">
        <fgColor rgb="FFBDD7EE"/>
        <bgColor indexed="64"/>
      </patternFill>
    </fill>
    <fill>
      <patternFill patternType="solid">
        <fgColor rgb="FFF8CBAD"/>
        <bgColor indexed="64"/>
      </patternFill>
    </fill>
    <fill>
      <patternFill patternType="solid">
        <fgColor rgb="FFD0CECE"/>
        <bgColor indexed="64"/>
      </patternFill>
    </fill>
    <fill>
      <patternFill patternType="solid">
        <fgColor rgb="FFE7E6E6"/>
        <bgColor indexed="64"/>
      </patternFill>
    </fill>
    <fill>
      <patternFill patternType="solid">
        <fgColor rgb="FFAEAAAA"/>
        <bgColor indexed="64"/>
      </patternFill>
    </fill>
    <fill>
      <patternFill patternType="solid">
        <fgColor rgb="FF757171"/>
        <bgColor indexed="64"/>
      </patternFill>
    </fill>
    <fill>
      <patternFill patternType="solid">
        <fgColor rgb="FFFFD966"/>
        <bgColor indexed="64"/>
      </patternFill>
    </fill>
    <fill>
      <patternFill patternType="solid">
        <fgColor rgb="FF548235"/>
        <bgColor indexed="64"/>
      </patternFill>
    </fill>
    <fill>
      <patternFill patternType="solid">
        <fgColor rgb="FFC65911"/>
        <bgColor indexed="64"/>
      </patternFill>
    </fill>
    <fill>
      <patternFill patternType="solid">
        <fgColor rgb="FF2F75B5"/>
        <bgColor indexed="64"/>
      </patternFill>
    </fill>
    <fill>
      <patternFill patternType="solid">
        <fgColor theme="8" tint="0.79998168889431442"/>
        <bgColor indexed="64"/>
      </patternFill>
    </fill>
    <fill>
      <patternFill patternType="solid">
        <fgColor rgb="FFA5A5A5"/>
      </patternFill>
    </fill>
  </fills>
  <borders count="12">
    <border>
      <left/>
      <right/>
      <top/>
      <bottom/>
      <diagonal/>
    </border>
    <border>
      <left/>
      <right style="medium">
        <color rgb="FF000000"/>
      </right>
      <top/>
      <bottom/>
      <diagonal/>
    </border>
    <border>
      <left/>
      <right/>
      <top/>
      <bottom style="thin">
        <color rgb="FF000000"/>
      </bottom>
      <diagonal/>
    </border>
    <border>
      <left style="medium">
        <color rgb="FF000000"/>
      </left>
      <right style="medium">
        <color rgb="FF000000"/>
      </right>
      <top/>
      <bottom style="medium">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s>
  <cellStyleXfs count="3">
    <xf numFmtId="0" fontId="0" fillId="0" borderId="0"/>
    <xf numFmtId="0" fontId="18" fillId="0" borderId="0" applyNumberFormat="0" applyFill="0" applyBorder="0" applyAlignment="0" applyProtection="0"/>
    <xf numFmtId="0" fontId="19" fillId="21" borderId="11" applyNumberFormat="0" applyAlignment="0" applyProtection="0"/>
  </cellStyleXfs>
  <cellXfs count="297">
    <xf numFmtId="0" fontId="0" fillId="0" borderId="0" xfId="0"/>
    <xf numFmtId="0" fontId="3" fillId="3" borderId="0" xfId="0" applyFont="1" applyFill="1" applyAlignment="1">
      <alignment wrapText="1"/>
    </xf>
    <xf numFmtId="0" fontId="2" fillId="0" borderId="0" xfId="0" applyFont="1" applyAlignment="1">
      <alignment wrapText="1"/>
    </xf>
    <xf numFmtId="0" fontId="2" fillId="0" borderId="0" xfId="0" applyFont="1"/>
    <xf numFmtId="0" fontId="0" fillId="9" borderId="0" xfId="0" applyFill="1"/>
    <xf numFmtId="0" fontId="3" fillId="0" borderId="0" xfId="0" applyFont="1" applyAlignment="1">
      <alignment wrapText="1"/>
    </xf>
    <xf numFmtId="0" fontId="2" fillId="0" borderId="0" xfId="0" applyFont="1" applyAlignment="1">
      <alignment horizontal="center"/>
    </xf>
    <xf numFmtId="0" fontId="2" fillId="3" borderId="0" xfId="0" applyFont="1" applyFill="1" applyAlignment="1">
      <alignment wrapText="1"/>
    </xf>
    <xf numFmtId="0" fontId="2" fillId="2" borderId="2" xfId="0" applyFont="1" applyFill="1" applyBorder="1" applyAlignment="1">
      <alignment horizontal="center" vertical="center" wrapText="1"/>
    </xf>
    <xf numFmtId="0" fontId="0" fillId="2" borderId="2" xfId="0" applyFill="1" applyBorder="1"/>
    <xf numFmtId="0" fontId="2" fillId="2" borderId="2" xfId="0" applyFont="1" applyFill="1" applyBorder="1"/>
    <xf numFmtId="0" fontId="1" fillId="2" borderId="2" xfId="0" applyFont="1" applyFill="1" applyBorder="1" applyAlignment="1">
      <alignment wrapText="1"/>
    </xf>
    <xf numFmtId="0" fontId="0" fillId="2" borderId="2" xfId="0" applyFill="1" applyBorder="1" applyAlignment="1">
      <alignment horizontal="left" wrapText="1"/>
    </xf>
    <xf numFmtId="0" fontId="0" fillId="2" borderId="2" xfId="0" applyFill="1" applyBorder="1" applyAlignment="1">
      <alignment horizontal="left"/>
    </xf>
    <xf numFmtId="0" fontId="2" fillId="0" borderId="0" xfId="0" applyFont="1" applyAlignment="1">
      <alignment horizontal="left"/>
    </xf>
    <xf numFmtId="0" fontId="2" fillId="8" borderId="2" xfId="0" applyFont="1" applyFill="1" applyBorder="1" applyAlignment="1">
      <alignment horizontal="center" vertical="center" wrapText="1"/>
    </xf>
    <xf numFmtId="164" fontId="2" fillId="8" borderId="2" xfId="0" applyNumberFormat="1" applyFont="1" applyFill="1" applyBorder="1"/>
    <xf numFmtId="164" fontId="0" fillId="8" borderId="2" xfId="0" applyNumberFormat="1" applyFill="1" applyBorder="1"/>
    <xf numFmtId="0" fontId="0" fillId="8" borderId="2" xfId="0" applyFill="1" applyBorder="1"/>
    <xf numFmtId="0" fontId="2" fillId="8" borderId="2" xfId="0" applyFont="1" applyFill="1" applyBorder="1" applyAlignment="1">
      <alignment horizontal="left"/>
    </xf>
    <xf numFmtId="0" fontId="0" fillId="8" borderId="2" xfId="0" applyFill="1" applyBorder="1" applyAlignment="1">
      <alignment horizontal="left" wrapText="1"/>
    </xf>
    <xf numFmtId="0" fontId="6" fillId="6" borderId="2" xfId="0" applyFont="1" applyFill="1" applyBorder="1" applyAlignment="1">
      <alignment horizontal="center" vertical="center" wrapText="1"/>
    </xf>
    <xf numFmtId="0" fontId="5" fillId="6" borderId="2" xfId="0" applyFont="1" applyFill="1" applyBorder="1" applyAlignment="1">
      <alignment horizontal="left" wrapText="1"/>
    </xf>
    <xf numFmtId="164" fontId="5" fillId="6" borderId="2" xfId="0" applyNumberFormat="1" applyFont="1" applyFill="1" applyBorder="1"/>
    <xf numFmtId="0" fontId="5" fillId="6" borderId="2" xfId="0" applyFont="1" applyFill="1" applyBorder="1"/>
    <xf numFmtId="0" fontId="7" fillId="6" borderId="2" xfId="0" applyFont="1" applyFill="1" applyBorder="1" applyAlignment="1">
      <alignment horizontal="left"/>
    </xf>
    <xf numFmtId="164" fontId="7" fillId="6" borderId="2" xfId="0" applyNumberFormat="1" applyFont="1" applyFill="1" applyBorder="1"/>
    <xf numFmtId="0" fontId="4" fillId="6" borderId="2" xfId="0" applyFont="1" applyFill="1" applyBorder="1"/>
    <xf numFmtId="0" fontId="6" fillId="6" borderId="2" xfId="0" applyFont="1" applyFill="1" applyBorder="1" applyAlignment="1">
      <alignment horizontal="left"/>
    </xf>
    <xf numFmtId="164" fontId="6" fillId="6" borderId="2" xfId="0" applyNumberFormat="1" applyFont="1" applyFill="1" applyBorder="1"/>
    <xf numFmtId="0" fontId="2" fillId="4" borderId="2" xfId="0" applyFont="1" applyFill="1" applyBorder="1" applyAlignment="1">
      <alignment horizontal="center" vertical="center" wrapText="1"/>
    </xf>
    <xf numFmtId="0" fontId="0" fillId="4" borderId="2" xfId="0" applyFill="1" applyBorder="1" applyAlignment="1">
      <alignment horizontal="left"/>
    </xf>
    <xf numFmtId="0" fontId="0" fillId="4" borderId="2" xfId="0" applyFill="1" applyBorder="1"/>
    <xf numFmtId="0" fontId="2" fillId="4" borderId="2" xfId="0" applyFont="1" applyFill="1" applyBorder="1"/>
    <xf numFmtId="0" fontId="1" fillId="12" borderId="0" xfId="0" applyFont="1" applyFill="1" applyAlignment="1">
      <alignment wrapText="1"/>
    </xf>
    <xf numFmtId="0" fontId="1" fillId="12" borderId="0" xfId="0" applyFont="1" applyFill="1" applyAlignment="1">
      <alignment horizontal="left" wrapText="1"/>
    </xf>
    <xf numFmtId="0" fontId="1" fillId="12" borderId="0" xfId="0" applyFont="1" applyFill="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center"/>
    </xf>
    <xf numFmtId="0" fontId="0" fillId="0" borderId="0" xfId="0" applyAlignment="1">
      <alignment horizontal="center"/>
    </xf>
    <xf numFmtId="0" fontId="0" fillId="4" borderId="2" xfId="0" applyFill="1" applyBorder="1" applyAlignment="1">
      <alignment horizontal="center"/>
    </xf>
    <xf numFmtId="0" fontId="5" fillId="6" borderId="2" xfId="0" applyFont="1" applyFill="1" applyBorder="1" applyAlignment="1">
      <alignment horizontal="center"/>
    </xf>
    <xf numFmtId="0" fontId="0" fillId="8" borderId="2" xfId="0" applyFill="1" applyBorder="1" applyAlignment="1">
      <alignment horizontal="center"/>
    </xf>
    <xf numFmtId="44" fontId="0" fillId="4" borderId="2" xfId="0" applyNumberFormat="1" applyFill="1" applyBorder="1"/>
    <xf numFmtId="44" fontId="0" fillId="2" borderId="2" xfId="0" applyNumberFormat="1" applyFill="1" applyBorder="1" applyAlignment="1">
      <alignment wrapText="1"/>
    </xf>
    <xf numFmtId="44" fontId="1" fillId="2" borderId="2" xfId="0" applyNumberFormat="1" applyFont="1" applyFill="1" applyBorder="1" applyAlignment="1">
      <alignment wrapText="1"/>
    </xf>
    <xf numFmtId="44" fontId="0" fillId="2" borderId="2" xfId="0" applyNumberFormat="1" applyFill="1" applyBorder="1"/>
    <xf numFmtId="44" fontId="0" fillId="2" borderId="2" xfId="0" applyNumberFormat="1" applyFill="1" applyBorder="1" applyAlignment="1">
      <alignment horizontal="left"/>
    </xf>
    <xf numFmtId="0" fontId="1" fillId="10" borderId="0" xfId="0" applyFont="1" applyFill="1" applyAlignment="1">
      <alignment wrapText="1"/>
    </xf>
    <xf numFmtId="0" fontId="3" fillId="10" borderId="0" xfId="0" applyFont="1" applyFill="1" applyAlignment="1">
      <alignment wrapText="1"/>
    </xf>
    <xf numFmtId="0" fontId="1" fillId="10" borderId="0" xfId="0" applyFont="1" applyFill="1" applyAlignment="1">
      <alignment horizontal="left"/>
    </xf>
    <xf numFmtId="0" fontId="13" fillId="10" borderId="0" xfId="0" applyFont="1" applyFill="1" applyAlignment="1">
      <alignment horizontal="left"/>
    </xf>
    <xf numFmtId="0" fontId="1" fillId="10" borderId="0" xfId="0" applyFont="1" applyFill="1"/>
    <xf numFmtId="0" fontId="3" fillId="11" borderId="0" xfId="0" applyFont="1" applyFill="1" applyAlignment="1">
      <alignment wrapText="1"/>
    </xf>
    <xf numFmtId="0" fontId="3" fillId="11" borderId="0" xfId="0" applyFont="1" applyFill="1" applyAlignment="1">
      <alignment horizontal="left"/>
    </xf>
    <xf numFmtId="0" fontId="13" fillId="11" borderId="0" xfId="0" applyFont="1" applyFill="1" applyAlignment="1">
      <alignment horizontal="right"/>
    </xf>
    <xf numFmtId="0" fontId="13" fillId="11" borderId="0" xfId="0" applyFont="1" applyFill="1" applyAlignment="1">
      <alignment horizontal="left"/>
    </xf>
    <xf numFmtId="0" fontId="1" fillId="11" borderId="0" xfId="0" applyFont="1" applyFill="1"/>
    <xf numFmtId="0" fontId="1" fillId="0" borderId="0" xfId="0" applyFont="1" applyAlignment="1">
      <alignment wrapText="1"/>
    </xf>
    <xf numFmtId="0" fontId="1" fillId="0" borderId="0" xfId="0" applyFont="1"/>
    <xf numFmtId="0" fontId="5" fillId="0" borderId="0" xfId="0" applyFont="1"/>
    <xf numFmtId="0" fontId="4" fillId="0" borderId="0" xfId="0" applyFont="1"/>
    <xf numFmtId="0" fontId="1" fillId="15" borderId="0" xfId="0" applyFont="1" applyFill="1" applyAlignment="1">
      <alignment wrapText="1"/>
    </xf>
    <xf numFmtId="0" fontId="1" fillId="15" borderId="5" xfId="0" applyFont="1" applyFill="1" applyBorder="1" applyAlignment="1">
      <alignment wrapText="1"/>
    </xf>
    <xf numFmtId="0" fontId="0" fillId="15" borderId="5" xfId="0" applyFill="1" applyBorder="1"/>
    <xf numFmtId="0" fontId="12" fillId="13" borderId="6" xfId="0" applyFont="1" applyFill="1" applyBorder="1" applyAlignment="1">
      <alignment horizontal="right"/>
    </xf>
    <xf numFmtId="0" fontId="14" fillId="0" borderId="7" xfId="0" applyFont="1" applyBorder="1"/>
    <xf numFmtId="0" fontId="12" fillId="13" borderId="4" xfId="0" applyFont="1" applyFill="1" applyBorder="1" applyAlignment="1">
      <alignment horizontal="right"/>
    </xf>
    <xf numFmtId="0" fontId="14" fillId="0" borderId="8" xfId="0" applyFont="1" applyBorder="1"/>
    <xf numFmtId="0" fontId="8" fillId="0" borderId="0" xfId="0" applyFont="1" applyAlignment="1">
      <alignment horizontal="right"/>
    </xf>
    <xf numFmtId="0" fontId="2" fillId="0" borderId="0" xfId="0" applyFont="1" applyAlignment="1">
      <alignment horizontal="right"/>
    </xf>
    <xf numFmtId="0" fontId="8" fillId="3" borderId="0" xfId="0" applyFont="1" applyFill="1" applyAlignment="1">
      <alignment horizontal="right"/>
    </xf>
    <xf numFmtId="0" fontId="2" fillId="3" borderId="0" xfId="0" applyFont="1" applyFill="1" applyAlignment="1">
      <alignment horizontal="right"/>
    </xf>
    <xf numFmtId="0" fontId="16" fillId="12" borderId="0" xfId="0" applyFont="1" applyFill="1" applyAlignment="1">
      <alignment wrapText="1"/>
    </xf>
    <xf numFmtId="0" fontId="2" fillId="3" borderId="0" xfId="0" applyFont="1" applyFill="1"/>
    <xf numFmtId="0" fontId="13" fillId="10" borderId="0" xfId="0" applyFont="1" applyFill="1" applyAlignment="1">
      <alignment horizontal="right"/>
    </xf>
    <xf numFmtId="0" fontId="1" fillId="0" borderId="0" xfId="0" applyFont="1" applyBorder="1" applyAlignment="1">
      <alignment wrapText="1"/>
    </xf>
    <xf numFmtId="0" fontId="2" fillId="0" borderId="0" xfId="0" applyFont="1" applyBorder="1"/>
    <xf numFmtId="0" fontId="0" fillId="0" borderId="0" xfId="0" applyBorder="1"/>
    <xf numFmtId="0" fontId="1" fillId="0" borderId="0" xfId="0" applyFont="1" applyBorder="1"/>
    <xf numFmtId="0" fontId="5" fillId="0" borderId="0" xfId="0" applyFont="1" applyBorder="1"/>
    <xf numFmtId="0" fontId="4" fillId="0" borderId="0" xfId="0" applyFont="1" applyBorder="1"/>
    <xf numFmtId="0" fontId="1" fillId="15" borderId="0" xfId="0" applyFont="1" applyFill="1" applyBorder="1" applyAlignment="1">
      <alignment wrapText="1"/>
    </xf>
    <xf numFmtId="0" fontId="2" fillId="15" borderId="0" xfId="0" applyFont="1" applyFill="1" applyBorder="1"/>
    <xf numFmtId="0" fontId="0" fillId="15" borderId="0" xfId="0" applyFill="1" applyBorder="1"/>
    <xf numFmtId="0" fontId="0" fillId="15" borderId="4" xfId="0" applyFill="1" applyBorder="1"/>
    <xf numFmtId="10" fontId="0" fillId="15" borderId="4" xfId="0" applyNumberFormat="1" applyFill="1" applyBorder="1"/>
    <xf numFmtId="0" fontId="1" fillId="15" borderId="4" xfId="0" applyFont="1" applyFill="1" applyBorder="1"/>
    <xf numFmtId="0" fontId="5" fillId="15" borderId="0" xfId="0" applyFont="1" applyFill="1" applyBorder="1"/>
    <xf numFmtId="0" fontId="4" fillId="15" borderId="0" xfId="0" applyFont="1" applyFill="1" applyBorder="1"/>
    <xf numFmtId="0" fontId="12" fillId="13" borderId="4" xfId="0" applyFont="1" applyFill="1" applyBorder="1" applyAlignment="1">
      <alignment horizontal="right" wrapText="1"/>
    </xf>
    <xf numFmtId="0" fontId="14" fillId="0" borderId="9" xfId="0" applyFont="1" applyBorder="1"/>
    <xf numFmtId="0" fontId="16" fillId="12" borderId="0" xfId="0" applyFont="1" applyFill="1" applyAlignment="1" applyProtection="1">
      <alignment wrapText="1"/>
      <protection locked="0"/>
    </xf>
    <xf numFmtId="0" fontId="1" fillId="2" borderId="0" xfId="0" applyFont="1" applyFill="1" applyAlignment="1" applyProtection="1">
      <alignment wrapText="1"/>
      <protection locked="0"/>
    </xf>
    <xf numFmtId="0" fontId="2" fillId="2" borderId="0" xfId="0" applyFont="1" applyFill="1" applyProtection="1">
      <protection locked="0"/>
    </xf>
    <xf numFmtId="0" fontId="0" fillId="2" borderId="0" xfId="0" applyFill="1" applyProtection="1">
      <protection locked="0"/>
    </xf>
    <xf numFmtId="0" fontId="0" fillId="2" borderId="2" xfId="0" applyFill="1" applyBorder="1" applyProtection="1">
      <protection locked="0"/>
    </xf>
    <xf numFmtId="10" fontId="0" fillId="16" borderId="0" xfId="0" applyNumberFormat="1" applyFill="1" applyProtection="1">
      <protection locked="0"/>
    </xf>
    <xf numFmtId="0" fontId="0" fillId="0" borderId="0" xfId="0" applyProtection="1">
      <protection locked="0"/>
    </xf>
    <xf numFmtId="0" fontId="2" fillId="4" borderId="0" xfId="0" applyFont="1" applyFill="1" applyProtection="1">
      <protection locked="0"/>
    </xf>
    <xf numFmtId="0" fontId="0" fillId="4" borderId="0" xfId="0" applyFill="1" applyProtection="1">
      <protection locked="0"/>
    </xf>
    <xf numFmtId="0" fontId="0" fillId="4" borderId="2" xfId="0" applyFill="1" applyBorder="1" applyProtection="1">
      <protection locked="0"/>
    </xf>
    <xf numFmtId="10" fontId="0" fillId="17" borderId="0" xfId="0" applyNumberFormat="1" applyFill="1" applyProtection="1">
      <protection locked="0"/>
    </xf>
    <xf numFmtId="0" fontId="1" fillId="11" borderId="0" xfId="0" applyFont="1" applyFill="1" applyProtection="1">
      <protection locked="0"/>
    </xf>
    <xf numFmtId="0" fontId="5" fillId="6" borderId="0" xfId="0" applyFont="1" applyFill="1" applyProtection="1">
      <protection locked="0"/>
    </xf>
    <xf numFmtId="0" fontId="4" fillId="6" borderId="0" xfId="0" applyFont="1" applyFill="1" applyProtection="1">
      <protection locked="0"/>
    </xf>
    <xf numFmtId="0" fontId="5" fillId="6" borderId="2" xfId="0" applyFont="1" applyFill="1" applyBorder="1" applyProtection="1">
      <protection locked="0"/>
    </xf>
    <xf numFmtId="10" fontId="0" fillId="18" borderId="0" xfId="0" applyNumberFormat="1" applyFill="1" applyProtection="1">
      <protection locked="0"/>
    </xf>
    <xf numFmtId="0" fontId="1" fillId="10" borderId="0" xfId="0" applyFont="1" applyFill="1" applyProtection="1">
      <protection locked="0"/>
    </xf>
    <xf numFmtId="0" fontId="0" fillId="8" borderId="0" xfId="0" applyFill="1" applyProtection="1">
      <protection locked="0"/>
    </xf>
    <xf numFmtId="0" fontId="0" fillId="8" borderId="2" xfId="0" applyFill="1" applyBorder="1" applyProtection="1">
      <protection locked="0"/>
    </xf>
    <xf numFmtId="10" fontId="0" fillId="19" borderId="0" xfId="0" applyNumberFormat="1" applyFill="1" applyProtection="1">
      <protection locked="0"/>
    </xf>
    <xf numFmtId="10" fontId="0" fillId="0" borderId="0" xfId="0" applyNumberFormat="1" applyProtection="1">
      <protection locked="0"/>
    </xf>
    <xf numFmtId="10" fontId="1" fillId="3" borderId="0" xfId="0" applyNumberFormat="1" applyFont="1" applyFill="1" applyProtection="1">
      <protection locked="0"/>
    </xf>
    <xf numFmtId="0" fontId="3" fillId="3" borderId="0" xfId="0" applyFont="1" applyFill="1" applyAlignment="1" applyProtection="1">
      <alignment wrapText="1"/>
      <protection locked="0"/>
    </xf>
    <xf numFmtId="0" fontId="2" fillId="3" borderId="0" xfId="0" applyFont="1" applyFill="1" applyAlignment="1" applyProtection="1">
      <alignment wrapText="1"/>
      <protection locked="0"/>
    </xf>
    <xf numFmtId="10" fontId="0" fillId="15" borderId="4" xfId="0" applyNumberFormat="1" applyFill="1" applyBorder="1" applyProtection="1">
      <protection locked="0"/>
    </xf>
    <xf numFmtId="0" fontId="1" fillId="0" borderId="0" xfId="0" applyFont="1" applyBorder="1" applyProtection="1">
      <protection locked="0"/>
    </xf>
    <xf numFmtId="0" fontId="1" fillId="0" borderId="0" xfId="0" applyFont="1" applyProtection="1">
      <protection locked="0"/>
    </xf>
    <xf numFmtId="0" fontId="1" fillId="3" borderId="0" xfId="0" applyFont="1" applyFill="1" applyProtection="1">
      <protection locked="0"/>
    </xf>
    <xf numFmtId="0" fontId="3" fillId="5" borderId="0" xfId="0" applyFont="1" applyFill="1" applyAlignment="1" applyProtection="1">
      <alignment wrapText="1"/>
      <protection locked="0"/>
    </xf>
    <xf numFmtId="0" fontId="2" fillId="5" borderId="0" xfId="0" applyFont="1" applyFill="1" applyAlignment="1" applyProtection="1">
      <alignment wrapText="1"/>
      <protection locked="0"/>
    </xf>
    <xf numFmtId="0" fontId="0" fillId="0" borderId="0" xfId="0" applyBorder="1" applyProtection="1">
      <protection locked="0"/>
    </xf>
    <xf numFmtId="0" fontId="0" fillId="5" borderId="0" xfId="0" applyFill="1" applyProtection="1">
      <protection locked="0"/>
    </xf>
    <xf numFmtId="0" fontId="3" fillId="7" borderId="0" xfId="0" applyFont="1" applyFill="1" applyAlignment="1" applyProtection="1">
      <alignment wrapText="1"/>
      <protection locked="0"/>
    </xf>
    <xf numFmtId="0" fontId="2" fillId="7" borderId="0" xfId="0" applyFont="1" applyFill="1" applyAlignment="1" applyProtection="1">
      <alignment wrapText="1"/>
      <protection locked="0"/>
    </xf>
    <xf numFmtId="0" fontId="0" fillId="7" borderId="0" xfId="0" applyFill="1" applyProtection="1">
      <protection locked="0"/>
    </xf>
    <xf numFmtId="0" fontId="3" fillId="9" borderId="0" xfId="0" applyFont="1" applyFill="1" applyAlignment="1" applyProtection="1">
      <alignment wrapText="1"/>
      <protection locked="0"/>
    </xf>
    <xf numFmtId="0" fontId="2" fillId="9" borderId="0" xfId="0" applyFont="1" applyFill="1" applyAlignment="1" applyProtection="1">
      <alignment wrapText="1"/>
      <protection locked="0"/>
    </xf>
    <xf numFmtId="0" fontId="0" fillId="9" borderId="0" xfId="0" applyFill="1" applyProtection="1">
      <protection locked="0"/>
    </xf>
    <xf numFmtId="0" fontId="16" fillId="12" borderId="0" xfId="0" applyFont="1" applyFill="1" applyAlignment="1" applyProtection="1">
      <alignment wrapText="1"/>
    </xf>
    <xf numFmtId="0" fontId="1" fillId="2" borderId="0" xfId="0" applyFont="1" applyFill="1" applyAlignment="1" applyProtection="1">
      <alignment wrapText="1"/>
    </xf>
    <xf numFmtId="0" fontId="2" fillId="2" borderId="0" xfId="0" applyFont="1" applyFill="1" applyProtection="1"/>
    <xf numFmtId="0" fontId="0" fillId="2" borderId="0" xfId="0" applyFill="1" applyProtection="1"/>
    <xf numFmtId="0" fontId="0" fillId="2" borderId="2" xfId="0" applyFill="1" applyBorder="1" applyProtection="1"/>
    <xf numFmtId="44" fontId="0" fillId="3" borderId="3" xfId="0" applyNumberFormat="1" applyFill="1" applyBorder="1" applyProtection="1"/>
    <xf numFmtId="0" fontId="0" fillId="0" borderId="0" xfId="0" applyProtection="1"/>
    <xf numFmtId="0" fontId="2" fillId="4" borderId="0" xfId="0" applyFont="1" applyFill="1" applyProtection="1"/>
    <xf numFmtId="0" fontId="0" fillId="4" borderId="0" xfId="0" applyFill="1" applyProtection="1"/>
    <xf numFmtId="6" fontId="0" fillId="4" borderId="2" xfId="0" applyNumberFormat="1" applyFill="1" applyBorder="1" applyProtection="1"/>
    <xf numFmtId="6" fontId="0" fillId="5" borderId="3" xfId="0" applyNumberFormat="1" applyFill="1" applyBorder="1" applyProtection="1"/>
    <xf numFmtId="0" fontId="1" fillId="11" borderId="0" xfId="0" applyFont="1" applyFill="1" applyProtection="1"/>
    <xf numFmtId="0" fontId="5" fillId="6" borderId="0" xfId="0" applyFont="1" applyFill="1" applyProtection="1"/>
    <xf numFmtId="0" fontId="4" fillId="6" borderId="0" xfId="0" applyFont="1" applyFill="1" applyProtection="1"/>
    <xf numFmtId="0" fontId="5" fillId="6" borderId="2" xfId="0" applyFont="1" applyFill="1" applyBorder="1" applyProtection="1"/>
    <xf numFmtId="164" fontId="0" fillId="7" borderId="3" xfId="0" applyNumberFormat="1" applyFill="1" applyBorder="1" applyProtection="1"/>
    <xf numFmtId="164" fontId="0" fillId="0" borderId="0" xfId="0" applyNumberFormat="1" applyProtection="1"/>
    <xf numFmtId="0" fontId="1" fillId="10" borderId="0" xfId="0" applyFont="1" applyFill="1" applyProtection="1"/>
    <xf numFmtId="0" fontId="0" fillId="8" borderId="0" xfId="0" applyFill="1" applyProtection="1"/>
    <xf numFmtId="0" fontId="0" fillId="8" borderId="2" xfId="0" applyFill="1" applyBorder="1" applyProtection="1"/>
    <xf numFmtId="164" fontId="0" fillId="9" borderId="3" xfId="0" applyNumberFormat="1" applyFill="1" applyBorder="1" applyProtection="1"/>
    <xf numFmtId="164" fontId="1" fillId="3" borderId="10" xfId="0" applyNumberFormat="1" applyFont="1" applyFill="1" applyBorder="1" applyProtection="1"/>
    <xf numFmtId="0" fontId="3" fillId="3" borderId="0" xfId="0" applyFont="1" applyFill="1" applyAlignment="1" applyProtection="1">
      <alignment wrapText="1"/>
    </xf>
    <xf numFmtId="0" fontId="2" fillId="3" borderId="0" xfId="0" applyFont="1" applyFill="1" applyAlignment="1" applyProtection="1">
      <alignment wrapText="1"/>
    </xf>
    <xf numFmtId="10" fontId="0" fillId="15" borderId="4" xfId="0" applyNumberFormat="1" applyFill="1" applyBorder="1" applyProtection="1"/>
    <xf numFmtId="0" fontId="0" fillId="0" borderId="0" xfId="0" applyBorder="1" applyProtection="1"/>
    <xf numFmtId="0" fontId="0" fillId="9" borderId="0" xfId="0" applyFill="1" applyProtection="1"/>
    <xf numFmtId="0" fontId="1" fillId="0" borderId="0" xfId="0" applyFont="1" applyBorder="1" applyProtection="1"/>
    <xf numFmtId="0" fontId="1" fillId="0" borderId="0" xfId="0" applyFont="1" applyProtection="1"/>
    <xf numFmtId="0" fontId="3" fillId="9" borderId="0" xfId="0" applyFont="1" applyFill="1" applyAlignment="1" applyProtection="1">
      <alignment wrapText="1"/>
    </xf>
    <xf numFmtId="0" fontId="2" fillId="9" borderId="0" xfId="0" applyFont="1" applyFill="1" applyAlignment="1" applyProtection="1">
      <alignment wrapText="1"/>
    </xf>
    <xf numFmtId="10" fontId="0" fillId="19" borderId="0" xfId="0" applyNumberFormat="1" applyFill="1" applyProtection="1"/>
    <xf numFmtId="0" fontId="3" fillId="7" borderId="0" xfId="0" applyFont="1" applyFill="1" applyAlignment="1" applyProtection="1">
      <alignment wrapText="1"/>
    </xf>
    <xf numFmtId="0" fontId="2" fillId="7" borderId="0" xfId="0" applyFont="1" applyFill="1" applyAlignment="1" applyProtection="1">
      <alignment wrapText="1"/>
    </xf>
    <xf numFmtId="10" fontId="0" fillId="18" borderId="0" xfId="0" applyNumberFormat="1" applyFill="1" applyProtection="1"/>
    <xf numFmtId="0" fontId="0" fillId="7" borderId="0" xfId="0" applyFill="1" applyProtection="1"/>
    <xf numFmtId="10" fontId="0" fillId="16" borderId="0" xfId="0" applyNumberFormat="1" applyFill="1" applyProtection="1"/>
    <xf numFmtId="0" fontId="1" fillId="3" borderId="0" xfId="0" applyFont="1" applyFill="1" applyProtection="1"/>
    <xf numFmtId="0" fontId="3" fillId="5" borderId="0" xfId="0" applyFont="1" applyFill="1" applyAlignment="1" applyProtection="1">
      <alignment wrapText="1"/>
    </xf>
    <xf numFmtId="0" fontId="2" fillId="5" borderId="0" xfId="0" applyFont="1" applyFill="1" applyAlignment="1" applyProtection="1">
      <alignment wrapText="1"/>
    </xf>
    <xf numFmtId="10" fontId="0" fillId="17" borderId="0" xfId="0" applyNumberFormat="1" applyFill="1" applyProtection="1"/>
    <xf numFmtId="0" fontId="0" fillId="5" borderId="0" xfId="0" applyFill="1" applyProtection="1"/>
    <xf numFmtId="0" fontId="1" fillId="12" borderId="0" xfId="0" applyFont="1" applyFill="1" applyAlignment="1" applyProtection="1">
      <alignment wrapText="1"/>
      <protection locked="0"/>
    </xf>
    <xf numFmtId="0" fontId="1" fillId="12" borderId="0" xfId="0" applyFont="1" applyFill="1" applyAlignment="1" applyProtection="1">
      <alignment horizontal="left" wrapText="1"/>
      <protection locked="0"/>
    </xf>
    <xf numFmtId="0" fontId="1" fillId="12" borderId="0" xfId="0" applyFont="1" applyFill="1" applyAlignment="1" applyProtection="1">
      <alignment horizontal="center" wrapText="1"/>
      <protection locked="0"/>
    </xf>
    <xf numFmtId="0" fontId="1" fillId="15" borderId="5" xfId="0" applyFont="1" applyFill="1" applyBorder="1" applyAlignment="1" applyProtection="1">
      <alignment wrapText="1"/>
      <protection locked="0"/>
    </xf>
    <xf numFmtId="0" fontId="1" fillId="0" borderId="0" xfId="0" applyFont="1" applyAlignment="1" applyProtection="1">
      <alignment wrapText="1"/>
      <protection locked="0"/>
    </xf>
    <xf numFmtId="0" fontId="2" fillId="2" borderId="2" xfId="0" applyFont="1" applyFill="1" applyBorder="1" applyAlignment="1" applyProtection="1">
      <alignment horizontal="center" vertical="center" wrapText="1"/>
      <protection locked="0"/>
    </xf>
    <xf numFmtId="0" fontId="0" fillId="2" borderId="2" xfId="0" applyFill="1" applyBorder="1" applyAlignment="1" applyProtection="1">
      <alignment horizontal="left" wrapText="1"/>
      <protection locked="0"/>
    </xf>
    <xf numFmtId="44" fontId="0" fillId="2" borderId="2" xfId="0" applyNumberFormat="1" applyFill="1" applyBorder="1" applyProtection="1">
      <protection locked="0"/>
    </xf>
    <xf numFmtId="0" fontId="0" fillId="2" borderId="2" xfId="0" applyFill="1" applyBorder="1" applyAlignment="1" applyProtection="1">
      <alignment horizontal="center"/>
      <protection locked="0"/>
    </xf>
    <xf numFmtId="0" fontId="1" fillId="15" borderId="0" xfId="0" applyFont="1" applyFill="1" applyAlignment="1" applyProtection="1">
      <alignment wrapText="1"/>
      <protection locked="0"/>
    </xf>
    <xf numFmtId="0" fontId="12" fillId="13" borderId="6" xfId="0" applyFont="1" applyFill="1" applyBorder="1" applyAlignment="1" applyProtection="1">
      <alignment horizontal="right"/>
      <protection locked="0"/>
    </xf>
    <xf numFmtId="0" fontId="14" fillId="0" borderId="7" xfId="0" applyFont="1" applyBorder="1" applyProtection="1">
      <protection locked="0"/>
    </xf>
    <xf numFmtId="0" fontId="1" fillId="2" borderId="2" xfId="0" applyFont="1" applyFill="1" applyBorder="1" applyAlignment="1" applyProtection="1">
      <alignment wrapText="1"/>
      <protection locked="0"/>
    </xf>
    <xf numFmtId="0" fontId="0" fillId="2" borderId="2" xfId="0" applyFill="1" applyBorder="1" applyAlignment="1" applyProtection="1">
      <alignment horizontal="left"/>
      <protection locked="0"/>
    </xf>
    <xf numFmtId="0" fontId="12" fillId="13" borderId="4" xfId="0" applyFont="1" applyFill="1" applyBorder="1" applyAlignment="1" applyProtection="1">
      <alignment horizontal="right"/>
      <protection locked="0"/>
    </xf>
    <xf numFmtId="0" fontId="14" fillId="0" borderId="8" xfId="0" applyFont="1" applyBorder="1" applyProtection="1">
      <protection locked="0"/>
    </xf>
    <xf numFmtId="44" fontId="0" fillId="2" borderId="2" xfId="0" applyNumberFormat="1" applyFill="1" applyBorder="1" applyAlignment="1" applyProtection="1">
      <alignment horizontal="left"/>
      <protection locked="0"/>
    </xf>
    <xf numFmtId="44" fontId="0" fillId="2" borderId="2" xfId="0" applyNumberFormat="1" applyFill="1" applyBorder="1" applyAlignment="1" applyProtection="1">
      <alignment wrapText="1"/>
      <protection locked="0"/>
    </xf>
    <xf numFmtId="0" fontId="0" fillId="2" borderId="2" xfId="0" applyFill="1" applyBorder="1" applyAlignment="1" applyProtection="1">
      <alignment horizontal="center" wrapText="1"/>
      <protection locked="0"/>
    </xf>
    <xf numFmtId="0" fontId="12" fillId="13" borderId="4" xfId="0" applyFont="1" applyFill="1" applyBorder="1" applyAlignment="1" applyProtection="1">
      <alignment horizontal="right" wrapText="1"/>
      <protection locked="0"/>
    </xf>
    <xf numFmtId="0" fontId="14" fillId="0" borderId="9" xfId="0" applyFont="1" applyBorder="1" applyProtection="1">
      <protection locked="0"/>
    </xf>
    <xf numFmtId="0" fontId="1" fillId="15" borderId="0" xfId="0" applyFont="1" applyFill="1" applyBorder="1" applyAlignment="1" applyProtection="1">
      <alignment wrapText="1"/>
      <protection locked="0"/>
    </xf>
    <xf numFmtId="0" fontId="1" fillId="0" borderId="0" xfId="0" applyFont="1" applyBorder="1" applyAlignment="1" applyProtection="1">
      <alignment wrapText="1"/>
      <protection locked="0"/>
    </xf>
    <xf numFmtId="44" fontId="1" fillId="2" borderId="2" xfId="0" applyNumberFormat="1" applyFont="1" applyFill="1" applyBorder="1" applyAlignment="1" applyProtection="1">
      <alignment wrapText="1"/>
      <protection locked="0"/>
    </xf>
    <xf numFmtId="0" fontId="2" fillId="15" borderId="0" xfId="0" applyFont="1" applyFill="1" applyBorder="1" applyProtection="1">
      <protection locked="0"/>
    </xf>
    <xf numFmtId="0" fontId="2" fillId="0" borderId="0" xfId="0" applyFont="1" applyBorder="1" applyProtection="1">
      <protection locked="0"/>
    </xf>
    <xf numFmtId="0" fontId="2" fillId="0" borderId="0" xfId="0" applyFont="1" applyProtection="1">
      <protection locked="0"/>
    </xf>
    <xf numFmtId="0" fontId="2" fillId="2" borderId="2" xfId="0" applyFont="1" applyFill="1" applyBorder="1" applyProtection="1">
      <protection locked="0"/>
    </xf>
    <xf numFmtId="0" fontId="0" fillId="15" borderId="0" xfId="0" applyFill="1" applyBorder="1" applyProtection="1">
      <protection locked="0"/>
    </xf>
    <xf numFmtId="0" fontId="0" fillId="15" borderId="4" xfId="0" applyFill="1" applyBorder="1" applyProtection="1">
      <protection locked="0"/>
    </xf>
    <xf numFmtId="0" fontId="2" fillId="0" borderId="0" xfId="0" applyFont="1" applyAlignment="1" applyProtection="1">
      <alignment wrapText="1"/>
      <protection locked="0"/>
    </xf>
    <xf numFmtId="0" fontId="2" fillId="0" borderId="0" xfId="0" applyFont="1" applyAlignment="1" applyProtection="1">
      <alignment horizontal="left"/>
      <protection locked="0"/>
    </xf>
    <xf numFmtId="0" fontId="0" fillId="0" borderId="0" xfId="0" applyAlignment="1" applyProtection="1">
      <alignment horizontal="center"/>
      <protection locked="0"/>
    </xf>
    <xf numFmtId="0" fontId="2" fillId="4" borderId="2" xfId="0" applyFont="1" applyFill="1" applyBorder="1" applyAlignment="1" applyProtection="1">
      <alignment horizontal="center" vertical="center" wrapText="1"/>
      <protection locked="0"/>
    </xf>
    <xf numFmtId="0" fontId="0" fillId="4" borderId="2" xfId="0" applyFill="1" applyBorder="1" applyAlignment="1" applyProtection="1">
      <alignment horizontal="left"/>
      <protection locked="0"/>
    </xf>
    <xf numFmtId="44" fontId="0" fillId="4" borderId="2" xfId="0" applyNumberFormat="1" applyFill="1" applyBorder="1" applyProtection="1">
      <protection locked="0"/>
    </xf>
    <xf numFmtId="0" fontId="0" fillId="4" borderId="2" xfId="0" applyFill="1" applyBorder="1" applyAlignment="1" applyProtection="1">
      <alignment horizontal="center"/>
      <protection locked="0"/>
    </xf>
    <xf numFmtId="0" fontId="2" fillId="4" borderId="2" xfId="0" applyFont="1" applyFill="1" applyBorder="1" applyProtection="1">
      <protection locked="0"/>
    </xf>
    <xf numFmtId="0" fontId="3" fillId="11" borderId="0" xfId="0" applyFont="1" applyFill="1" applyAlignment="1" applyProtection="1">
      <alignment wrapText="1"/>
      <protection locked="0"/>
    </xf>
    <xf numFmtId="0" fontId="3" fillId="11" borderId="0" xfId="0" applyFont="1" applyFill="1" applyAlignment="1" applyProtection="1">
      <alignment horizontal="left"/>
      <protection locked="0"/>
    </xf>
    <xf numFmtId="0" fontId="13" fillId="11" borderId="0" xfId="0" applyFont="1" applyFill="1" applyAlignment="1" applyProtection="1">
      <alignment horizontal="right"/>
      <protection locked="0"/>
    </xf>
    <xf numFmtId="0" fontId="13" fillId="11" borderId="0" xfId="0" applyFont="1" applyFill="1" applyAlignment="1" applyProtection="1">
      <alignment horizontal="left"/>
      <protection locked="0"/>
    </xf>
    <xf numFmtId="0" fontId="1" fillId="15" borderId="4" xfId="0" applyFont="1" applyFill="1" applyBorder="1" applyProtection="1">
      <protection locked="0"/>
    </xf>
    <xf numFmtId="0" fontId="6" fillId="6" borderId="2"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left" wrapText="1"/>
      <protection locked="0"/>
    </xf>
    <xf numFmtId="164" fontId="5" fillId="6" borderId="2" xfId="0" applyNumberFormat="1" applyFont="1" applyFill="1" applyBorder="1" applyProtection="1">
      <protection locked="0"/>
    </xf>
    <xf numFmtId="0" fontId="5" fillId="6" borderId="2" xfId="0" applyFont="1" applyFill="1" applyBorder="1" applyAlignment="1" applyProtection="1">
      <alignment horizontal="center"/>
      <protection locked="0"/>
    </xf>
    <xf numFmtId="0" fontId="5" fillId="15" borderId="0" xfId="0" applyFont="1" applyFill="1" applyBorder="1" applyProtection="1">
      <protection locked="0"/>
    </xf>
    <xf numFmtId="0" fontId="5" fillId="0" borderId="0" xfId="0" applyFont="1" applyBorder="1" applyProtection="1">
      <protection locked="0"/>
    </xf>
    <xf numFmtId="0" fontId="5" fillId="0" borderId="0" xfId="0" applyFont="1" applyProtection="1">
      <protection locked="0"/>
    </xf>
    <xf numFmtId="0" fontId="7" fillId="6" borderId="2" xfId="0" applyFont="1" applyFill="1" applyBorder="1" applyAlignment="1" applyProtection="1">
      <alignment horizontal="left"/>
      <protection locked="0"/>
    </xf>
    <xf numFmtId="164" fontId="7" fillId="6" borderId="2" xfId="0" applyNumberFormat="1" applyFont="1" applyFill="1" applyBorder="1" applyProtection="1">
      <protection locked="0"/>
    </xf>
    <xf numFmtId="0" fontId="4" fillId="15" borderId="0" xfId="0" applyFont="1" applyFill="1" applyBorder="1" applyProtection="1">
      <protection locked="0"/>
    </xf>
    <xf numFmtId="0" fontId="4" fillId="0" borderId="0" xfId="0" applyFont="1" applyBorder="1" applyProtection="1">
      <protection locked="0"/>
    </xf>
    <xf numFmtId="0" fontId="4" fillId="0" borderId="0" xfId="0" applyFont="1" applyProtection="1">
      <protection locked="0"/>
    </xf>
    <xf numFmtId="0" fontId="4" fillId="6" borderId="2" xfId="0" applyFont="1" applyFill="1" applyBorder="1" applyProtection="1">
      <protection locked="0"/>
    </xf>
    <xf numFmtId="0" fontId="6" fillId="6" borderId="2" xfId="0" applyFont="1" applyFill="1" applyBorder="1" applyAlignment="1" applyProtection="1">
      <alignment horizontal="left"/>
      <protection locked="0"/>
    </xf>
    <xf numFmtId="164" fontId="6" fillId="6" borderId="2" xfId="0" applyNumberFormat="1" applyFont="1" applyFill="1" applyBorder="1" applyProtection="1">
      <protection locked="0"/>
    </xf>
    <xf numFmtId="0" fontId="3" fillId="0" borderId="0" xfId="0" applyFont="1" applyAlignment="1" applyProtection="1">
      <alignment wrapText="1"/>
      <protection locked="0"/>
    </xf>
    <xf numFmtId="0" fontId="2" fillId="0" borderId="0" xfId="0" applyFont="1" applyAlignment="1" applyProtection="1">
      <alignment horizontal="center"/>
      <protection locked="0"/>
    </xf>
    <xf numFmtId="0" fontId="1" fillId="10" borderId="0" xfId="0" applyFont="1" applyFill="1" applyAlignment="1" applyProtection="1">
      <alignment wrapText="1"/>
      <protection locked="0"/>
    </xf>
    <xf numFmtId="0" fontId="3" fillId="10" borderId="0" xfId="0" applyFont="1" applyFill="1" applyAlignment="1" applyProtection="1">
      <alignment wrapText="1"/>
      <protection locked="0"/>
    </xf>
    <xf numFmtId="0" fontId="1" fillId="10" borderId="0" xfId="0" applyFont="1" applyFill="1" applyAlignment="1" applyProtection="1">
      <alignment horizontal="left"/>
      <protection locked="0"/>
    </xf>
    <xf numFmtId="0" fontId="13" fillId="10" borderId="0" xfId="0" applyFont="1" applyFill="1" applyAlignment="1" applyProtection="1">
      <alignment horizontal="right"/>
      <protection locked="0"/>
    </xf>
    <xf numFmtId="0" fontId="13" fillId="10" borderId="0" xfId="0" applyFont="1" applyFill="1" applyAlignment="1" applyProtection="1">
      <alignment horizontal="left"/>
      <protection locked="0"/>
    </xf>
    <xf numFmtId="0" fontId="2" fillId="8" borderId="2" xfId="0" applyFont="1" applyFill="1" applyBorder="1" applyAlignment="1" applyProtection="1">
      <alignment horizontal="center" vertical="center" wrapText="1"/>
      <protection locked="0"/>
    </xf>
    <xf numFmtId="0" fontId="0" fillId="8" borderId="2" xfId="0" applyFill="1" applyBorder="1" applyAlignment="1" applyProtection="1">
      <alignment horizontal="left" wrapText="1"/>
      <protection locked="0"/>
    </xf>
    <xf numFmtId="164" fontId="0" fillId="8" borderId="2" xfId="0" applyNumberFormat="1" applyFill="1" applyBorder="1" applyProtection="1">
      <protection locked="0"/>
    </xf>
    <xf numFmtId="0" fontId="0" fillId="8" borderId="2" xfId="0" applyFill="1" applyBorder="1" applyAlignment="1" applyProtection="1">
      <alignment horizontal="center"/>
      <protection locked="0"/>
    </xf>
    <xf numFmtId="0" fontId="2" fillId="8" borderId="2" xfId="0" applyFont="1" applyFill="1" applyBorder="1" applyAlignment="1" applyProtection="1">
      <alignment horizontal="left"/>
      <protection locked="0"/>
    </xf>
    <xf numFmtId="164" fontId="2" fillId="8" borderId="2" xfId="0" applyNumberFormat="1" applyFont="1" applyFill="1" applyBorder="1" applyProtection="1">
      <protection locked="0"/>
    </xf>
    <xf numFmtId="0" fontId="8" fillId="0" borderId="0" xfId="0" applyFont="1" applyAlignment="1" applyProtection="1">
      <alignment horizontal="right"/>
      <protection locked="0"/>
    </xf>
    <xf numFmtId="0" fontId="2" fillId="0" borderId="0" xfId="0" applyFont="1" applyAlignment="1" applyProtection="1">
      <alignment horizontal="right"/>
      <protection locked="0"/>
    </xf>
    <xf numFmtId="0" fontId="2" fillId="0" borderId="0" xfId="0" applyFont="1" applyFill="1" applyAlignment="1" applyProtection="1">
      <alignment horizontal="left"/>
      <protection locked="0"/>
    </xf>
    <xf numFmtId="0" fontId="0" fillId="15" borderId="5" xfId="0" applyFill="1" applyBorder="1" applyProtection="1">
      <protection locked="0"/>
    </xf>
    <xf numFmtId="0" fontId="0" fillId="4" borderId="2" xfId="0" applyFill="1" applyBorder="1" applyProtection="1"/>
    <xf numFmtId="10" fontId="0" fillId="0" borderId="0" xfId="0" applyNumberFormat="1" applyProtection="1"/>
    <xf numFmtId="0" fontId="0" fillId="20" borderId="0" xfId="0" applyFill="1"/>
    <xf numFmtId="0" fontId="18" fillId="20" borderId="0" xfId="1" applyFill="1"/>
    <xf numFmtId="0" fontId="8" fillId="7" borderId="0" xfId="0" applyFont="1" applyFill="1" applyAlignment="1" applyProtection="1">
      <alignment horizontal="right"/>
    </xf>
    <xf numFmtId="0" fontId="2" fillId="7" borderId="0" xfId="0" applyFont="1" applyFill="1" applyAlignment="1" applyProtection="1">
      <alignment horizontal="right"/>
    </xf>
    <xf numFmtId="0" fontId="2" fillId="7" borderId="1" xfId="0" applyFont="1" applyFill="1" applyBorder="1" applyAlignment="1" applyProtection="1">
      <alignment horizontal="right"/>
    </xf>
    <xf numFmtId="0" fontId="3" fillId="8" borderId="0" xfId="0" applyFont="1" applyFill="1" applyAlignment="1" applyProtection="1">
      <alignment horizontal="center" vertical="center" wrapText="1"/>
      <protection locked="0"/>
    </xf>
    <xf numFmtId="0" fontId="8" fillId="9" borderId="0" xfId="0" applyFont="1" applyFill="1" applyAlignment="1" applyProtection="1">
      <alignment horizontal="right"/>
    </xf>
    <xf numFmtId="0" fontId="2" fillId="9" borderId="0" xfId="0" applyFont="1" applyFill="1" applyAlignment="1" applyProtection="1">
      <alignment horizontal="right"/>
    </xf>
    <xf numFmtId="0" fontId="2" fillId="9" borderId="1" xfId="0" applyFont="1" applyFill="1" applyBorder="1" applyAlignment="1" applyProtection="1">
      <alignment horizontal="right"/>
    </xf>
    <xf numFmtId="0" fontId="9" fillId="14" borderId="0" xfId="0" applyFont="1" applyFill="1" applyAlignment="1" applyProtection="1">
      <alignment horizontal="left" vertical="top" wrapText="1"/>
      <protection locked="0"/>
    </xf>
    <xf numFmtId="0" fontId="12" fillId="14" borderId="0" xfId="0" applyFont="1" applyFill="1" applyAlignment="1" applyProtection="1">
      <alignment horizontal="left" vertical="top"/>
      <protection locked="0"/>
    </xf>
    <xf numFmtId="0" fontId="3" fillId="2" borderId="0" xfId="0" applyFont="1" applyFill="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44" fontId="8" fillId="3" borderId="0" xfId="0" applyNumberFormat="1" applyFont="1" applyFill="1" applyAlignment="1" applyProtection="1">
      <alignment horizontal="right"/>
    </xf>
    <xf numFmtId="44" fontId="2" fillId="3" borderId="0" xfId="0" applyNumberFormat="1" applyFont="1" applyFill="1" applyAlignment="1" applyProtection="1">
      <alignment horizontal="right"/>
    </xf>
    <xf numFmtId="44" fontId="2" fillId="3" borderId="1" xfId="0" applyNumberFormat="1" applyFont="1" applyFill="1" applyBorder="1" applyAlignment="1" applyProtection="1">
      <alignment horizontal="right"/>
    </xf>
    <xf numFmtId="0" fontId="3" fillId="4" borderId="0" xfId="0" applyFont="1" applyFill="1" applyAlignment="1" applyProtection="1">
      <alignment horizontal="center" vertical="center" wrapText="1"/>
      <protection locked="0"/>
    </xf>
    <xf numFmtId="0" fontId="8" fillId="5" borderId="0" xfId="0" applyFont="1" applyFill="1" applyAlignment="1" applyProtection="1">
      <alignment horizontal="right"/>
    </xf>
    <xf numFmtId="0" fontId="2" fillId="5" borderId="0" xfId="0" applyFont="1" applyFill="1" applyAlignment="1" applyProtection="1">
      <alignment horizontal="right"/>
    </xf>
    <xf numFmtId="0" fontId="2" fillId="5" borderId="1" xfId="0" applyFont="1" applyFill="1" applyBorder="1" applyAlignment="1" applyProtection="1">
      <alignment horizontal="right"/>
    </xf>
    <xf numFmtId="0" fontId="7" fillId="6" borderId="0" xfId="0" applyFont="1" applyFill="1" applyAlignment="1" applyProtection="1">
      <alignment horizontal="center" vertical="center" wrapText="1"/>
      <protection locked="0"/>
    </xf>
    <xf numFmtId="0" fontId="0" fillId="20" borderId="0" xfId="0" applyFill="1" applyAlignment="1">
      <alignment horizontal="left" vertical="center" wrapText="1"/>
    </xf>
    <xf numFmtId="0" fontId="9" fillId="14" borderId="0" xfId="0" applyFont="1" applyFill="1" applyAlignment="1">
      <alignment horizontal="left" vertical="top" wrapText="1"/>
    </xf>
    <xf numFmtId="0" fontId="12" fillId="14" borderId="0" xfId="0" applyFont="1" applyFill="1" applyAlignment="1">
      <alignment horizontal="left" vertical="top"/>
    </xf>
    <xf numFmtId="0" fontId="3" fillId="8" borderId="0" xfId="0" applyFont="1" applyFill="1" applyAlignment="1">
      <alignment horizontal="center" vertical="center" wrapText="1"/>
    </xf>
    <xf numFmtId="0" fontId="8" fillId="9" borderId="0" xfId="0" applyFont="1" applyFill="1" applyAlignment="1" applyProtection="1">
      <alignment horizontal="right"/>
      <protection locked="0"/>
    </xf>
    <xf numFmtId="0" fontId="2" fillId="9" borderId="0" xfId="0" applyFont="1" applyFill="1" applyAlignment="1" applyProtection="1">
      <alignment horizontal="right"/>
      <protection locked="0"/>
    </xf>
    <xf numFmtId="0" fontId="2" fillId="9" borderId="1" xfId="0" applyFont="1" applyFill="1" applyBorder="1" applyAlignment="1" applyProtection="1">
      <alignment horizontal="right"/>
      <protection locked="0"/>
    </xf>
    <xf numFmtId="0" fontId="3" fillId="4" borderId="0" xfId="0" applyFont="1" applyFill="1" applyAlignment="1">
      <alignment horizontal="center" vertical="center" wrapText="1"/>
    </xf>
    <xf numFmtId="0" fontId="7" fillId="6" borderId="0" xfId="0" applyFont="1" applyFill="1" applyAlignment="1">
      <alignment horizontal="center" vertical="center" wrapText="1"/>
    </xf>
    <xf numFmtId="0" fontId="3" fillId="2" borderId="0" xfId="0" applyFont="1" applyFill="1" applyAlignment="1">
      <alignment horizontal="center" vertical="center" wrapText="1"/>
    </xf>
    <xf numFmtId="0" fontId="3" fillId="2" borderId="2" xfId="0" applyFont="1" applyFill="1" applyBorder="1" applyAlignment="1">
      <alignment horizontal="center" vertical="center" wrapText="1"/>
    </xf>
    <xf numFmtId="0" fontId="8" fillId="7" borderId="0" xfId="0" applyFont="1" applyFill="1" applyAlignment="1" applyProtection="1">
      <alignment horizontal="right"/>
      <protection locked="0"/>
    </xf>
    <xf numFmtId="0" fontId="2" fillId="7" borderId="0" xfId="0" applyFont="1" applyFill="1" applyAlignment="1" applyProtection="1">
      <alignment horizontal="right"/>
      <protection locked="0"/>
    </xf>
    <xf numFmtId="0" fontId="2" fillId="7" borderId="1" xfId="0" applyFont="1" applyFill="1" applyBorder="1" applyAlignment="1" applyProtection="1">
      <alignment horizontal="right"/>
      <protection locked="0"/>
    </xf>
    <xf numFmtId="0" fontId="8" fillId="5" borderId="0" xfId="0" applyFont="1" applyFill="1" applyAlignment="1" applyProtection="1">
      <alignment horizontal="right"/>
      <protection locked="0"/>
    </xf>
    <xf numFmtId="0" fontId="2" fillId="5" borderId="0" xfId="0" applyFont="1" applyFill="1" applyAlignment="1" applyProtection="1">
      <alignment horizontal="right"/>
      <protection locked="0"/>
    </xf>
    <xf numFmtId="0" fontId="2" fillId="5" borderId="1" xfId="0" applyFont="1" applyFill="1" applyBorder="1" applyAlignment="1" applyProtection="1">
      <alignment horizontal="right"/>
      <protection locked="0"/>
    </xf>
    <xf numFmtId="44" fontId="8" fillId="3" borderId="0" xfId="0" applyNumberFormat="1" applyFont="1" applyFill="1" applyAlignment="1" applyProtection="1">
      <alignment horizontal="right"/>
      <protection locked="0"/>
    </xf>
    <xf numFmtId="44" fontId="2" fillId="3" borderId="0" xfId="0" applyNumberFormat="1" applyFont="1" applyFill="1" applyAlignment="1" applyProtection="1">
      <alignment horizontal="right"/>
      <protection locked="0"/>
    </xf>
    <xf numFmtId="44" fontId="2" fillId="3" borderId="1" xfId="0" applyNumberFormat="1" applyFont="1" applyFill="1" applyBorder="1" applyAlignment="1" applyProtection="1">
      <alignment horizontal="right"/>
      <protection locked="0"/>
    </xf>
    <xf numFmtId="0" fontId="19" fillId="21" borderId="11" xfId="2" applyAlignment="1" applyProtection="1">
      <alignment wrapText="1"/>
    </xf>
    <xf numFmtId="0" fontId="19" fillId="21" borderId="11" xfId="2" applyProtection="1"/>
    <xf numFmtId="0" fontId="19" fillId="21" borderId="11" xfId="2" applyAlignment="1" applyProtection="1">
      <alignment horizontal="left"/>
    </xf>
    <xf numFmtId="0" fontId="19" fillId="21" borderId="11" xfId="2" applyAlignment="1" applyProtection="1">
      <alignment horizontal="right"/>
    </xf>
    <xf numFmtId="164" fontId="19" fillId="21" borderId="11" xfId="2" applyNumberFormat="1" applyProtection="1"/>
    <xf numFmtId="10" fontId="19" fillId="21" borderId="11" xfId="2" applyNumberFormat="1" applyProtection="1"/>
    <xf numFmtId="0" fontId="20" fillId="21" borderId="11" xfId="2" applyFont="1" applyProtection="1"/>
  </cellXfs>
  <cellStyles count="3">
    <cellStyle name="Check Cell" xfId="2" builtinId="23"/>
    <cellStyle name="Hyperlink" xfId="1" builtinId="8"/>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regon.gov/ode/educator-resources/standards/library/Documents/SLRG%20Announcement%203%2023%20updat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tabSelected="1" workbookViewId="0">
      <pane ySplit="1" topLeftCell="A2" activePane="bottomLeft" state="frozen"/>
      <selection pane="bottomLeft" activeCell="I43" sqref="I43"/>
    </sheetView>
  </sheetViews>
  <sheetFormatPr defaultColWidth="8.88671875" defaultRowHeight="14.4" x14ac:dyDescent="0.3"/>
  <cols>
    <col min="1" max="1" width="14.6640625" style="202" customWidth="1"/>
    <col min="2" max="2" width="16.6640625" style="202" customWidth="1"/>
    <col min="3" max="3" width="8.5546875" style="202" customWidth="1"/>
    <col min="4" max="4" width="8" style="202" customWidth="1"/>
    <col min="5" max="5" width="42.44140625" style="203" customWidth="1"/>
    <col min="6" max="6" width="10.6640625" style="198" customWidth="1"/>
    <col min="7" max="7" width="8.88671875" style="204" customWidth="1"/>
    <col min="8" max="8" width="11" style="98" customWidth="1"/>
    <col min="9" max="9" width="12.6640625" style="136" customWidth="1"/>
    <col min="10" max="10" width="11" style="136" customWidth="1"/>
    <col min="11" max="11" width="2.109375" style="246" customWidth="1"/>
    <col min="12" max="12" width="37.88671875" style="98" customWidth="1"/>
    <col min="13" max="13" width="48.33203125" style="98" customWidth="1"/>
    <col min="14" max="16384" width="8.88671875" style="98"/>
  </cols>
  <sheetData>
    <row r="1" spans="1:28" s="172" customFormat="1" ht="55.8" x14ac:dyDescent="0.3">
      <c r="A1" s="172" t="s">
        <v>0</v>
      </c>
      <c r="B1" s="92" t="s">
        <v>1</v>
      </c>
      <c r="C1" s="92" t="s">
        <v>2</v>
      </c>
      <c r="D1" s="92" t="s">
        <v>3</v>
      </c>
      <c r="E1" s="173" t="s">
        <v>4</v>
      </c>
      <c r="F1" s="172" t="s">
        <v>5</v>
      </c>
      <c r="G1" s="174" t="s">
        <v>6</v>
      </c>
      <c r="H1" s="92" t="s">
        <v>7</v>
      </c>
      <c r="I1" s="130" t="s">
        <v>8</v>
      </c>
      <c r="J1" s="130" t="s">
        <v>9</v>
      </c>
      <c r="K1" s="175"/>
      <c r="L1" s="258" t="s">
        <v>10</v>
      </c>
      <c r="M1" s="259"/>
      <c r="N1" s="176"/>
      <c r="O1" s="176"/>
      <c r="P1" s="176"/>
      <c r="Q1" s="176"/>
      <c r="R1" s="176"/>
      <c r="S1" s="176"/>
      <c r="T1" s="176"/>
      <c r="U1" s="176"/>
      <c r="V1" s="176"/>
      <c r="W1" s="176"/>
      <c r="X1" s="176"/>
      <c r="Y1" s="176"/>
      <c r="Z1" s="176"/>
      <c r="AA1" s="176"/>
      <c r="AB1" s="176"/>
    </row>
    <row r="2" spans="1:28" s="184" customFormat="1" ht="15.6" x14ac:dyDescent="0.3">
      <c r="A2" s="260" t="s">
        <v>11</v>
      </c>
      <c r="B2" s="177"/>
      <c r="C2" s="177"/>
      <c r="D2" s="177"/>
      <c r="E2" s="178"/>
      <c r="F2" s="179"/>
      <c r="G2" s="180">
        <v>1</v>
      </c>
      <c r="H2" s="179">
        <f>F2*G2</f>
        <v>0</v>
      </c>
      <c r="I2" s="131"/>
      <c r="J2" s="131"/>
      <c r="K2" s="181"/>
      <c r="L2" s="182" t="s">
        <v>14</v>
      </c>
      <c r="M2" s="183"/>
      <c r="N2" s="176"/>
      <c r="O2" s="176"/>
      <c r="P2" s="176"/>
      <c r="Q2" s="176"/>
      <c r="R2" s="176"/>
      <c r="S2" s="176"/>
      <c r="T2" s="176"/>
      <c r="U2" s="176"/>
      <c r="V2" s="176"/>
      <c r="W2" s="176"/>
      <c r="X2" s="176"/>
      <c r="Y2" s="176"/>
      <c r="Z2" s="176"/>
      <c r="AA2" s="176"/>
      <c r="AB2" s="176"/>
    </row>
    <row r="3" spans="1:28" s="184" customFormat="1" ht="15.6" x14ac:dyDescent="0.3">
      <c r="A3" s="260"/>
      <c r="B3" s="177"/>
      <c r="C3" s="177"/>
      <c r="D3" s="177"/>
      <c r="E3" s="185"/>
      <c r="F3" s="179"/>
      <c r="G3" s="180">
        <v>1</v>
      </c>
      <c r="H3" s="179">
        <f>F3*G3</f>
        <v>0</v>
      </c>
      <c r="I3" s="131"/>
      <c r="J3" s="131"/>
      <c r="K3" s="181"/>
      <c r="L3" s="186" t="s">
        <v>16</v>
      </c>
      <c r="M3" s="187"/>
      <c r="N3" s="176"/>
      <c r="O3" s="176"/>
      <c r="P3" s="176"/>
      <c r="Q3" s="176"/>
      <c r="R3" s="176"/>
      <c r="S3" s="176"/>
      <c r="T3" s="176"/>
      <c r="U3" s="176"/>
      <c r="V3" s="176"/>
      <c r="W3" s="176"/>
      <c r="X3" s="176"/>
      <c r="Y3" s="176"/>
      <c r="Z3" s="176"/>
      <c r="AA3" s="176"/>
      <c r="AB3" s="176"/>
    </row>
    <row r="4" spans="1:28" s="184" customFormat="1" ht="15.6" x14ac:dyDescent="0.3">
      <c r="A4" s="260"/>
      <c r="B4" s="177"/>
      <c r="C4" s="177"/>
      <c r="D4" s="177"/>
      <c r="E4" s="188"/>
      <c r="F4" s="179"/>
      <c r="G4" s="180">
        <v>1</v>
      </c>
      <c r="H4" s="179">
        <f>F4*G4</f>
        <v>0</v>
      </c>
      <c r="I4" s="131"/>
      <c r="J4" s="131"/>
      <c r="K4" s="181"/>
      <c r="L4" s="186" t="s">
        <v>18</v>
      </c>
      <c r="M4" s="187"/>
      <c r="N4" s="176"/>
      <c r="O4" s="176"/>
      <c r="P4" s="176"/>
      <c r="Q4" s="176"/>
      <c r="R4" s="176"/>
      <c r="S4" s="176"/>
      <c r="T4" s="176"/>
      <c r="U4" s="176"/>
      <c r="V4" s="176"/>
      <c r="W4" s="176"/>
      <c r="X4" s="176"/>
      <c r="Y4" s="176"/>
      <c r="Z4" s="176"/>
      <c r="AA4" s="176"/>
      <c r="AB4" s="176"/>
    </row>
    <row r="5" spans="1:28" s="184" customFormat="1" ht="15.6" x14ac:dyDescent="0.3">
      <c r="A5" s="260"/>
      <c r="B5" s="177"/>
      <c r="C5" s="177"/>
      <c r="D5" s="177"/>
      <c r="E5" s="188"/>
      <c r="F5" s="179"/>
      <c r="G5" s="180">
        <v>1</v>
      </c>
      <c r="H5" s="179">
        <f>F5*G5</f>
        <v>0</v>
      </c>
      <c r="I5" s="131"/>
      <c r="J5" s="131"/>
      <c r="K5" s="181"/>
      <c r="L5" s="186" t="s">
        <v>20</v>
      </c>
      <c r="M5" s="187"/>
      <c r="N5" s="176"/>
      <c r="O5" s="176"/>
      <c r="P5" s="176"/>
      <c r="Q5" s="176"/>
      <c r="R5" s="176"/>
      <c r="S5" s="176"/>
      <c r="T5" s="176"/>
      <c r="U5" s="176"/>
      <c r="V5" s="176"/>
      <c r="W5" s="176"/>
      <c r="X5" s="176"/>
      <c r="Y5" s="176"/>
      <c r="Z5" s="176"/>
      <c r="AA5" s="176"/>
      <c r="AB5" s="176"/>
    </row>
    <row r="6" spans="1:28" s="184" customFormat="1" ht="31.2" x14ac:dyDescent="0.3">
      <c r="A6" s="260"/>
      <c r="B6" s="177"/>
      <c r="C6" s="177"/>
      <c r="D6" s="177"/>
      <c r="E6" s="178"/>
      <c r="F6" s="189"/>
      <c r="G6" s="190">
        <v>1</v>
      </c>
      <c r="H6" s="179">
        <f>F6*G6</f>
        <v>0</v>
      </c>
      <c r="I6" s="131"/>
      <c r="J6" s="131"/>
      <c r="K6" s="181"/>
      <c r="L6" s="191" t="s">
        <v>22</v>
      </c>
      <c r="M6" s="192"/>
      <c r="N6" s="176"/>
      <c r="O6" s="176"/>
      <c r="P6" s="176"/>
      <c r="Q6" s="176"/>
      <c r="R6" s="176"/>
      <c r="S6" s="176"/>
      <c r="T6" s="176"/>
      <c r="U6" s="176"/>
      <c r="V6" s="176"/>
      <c r="W6" s="176"/>
      <c r="X6" s="176"/>
      <c r="Y6" s="176"/>
      <c r="Z6" s="176"/>
      <c r="AA6" s="176"/>
      <c r="AB6" s="176"/>
    </row>
    <row r="7" spans="1:28" s="184" customFormat="1" x14ac:dyDescent="0.3">
      <c r="A7" s="260"/>
      <c r="B7" s="177"/>
      <c r="C7" s="177"/>
      <c r="D7" s="177"/>
      <c r="E7" s="178"/>
      <c r="F7" s="179"/>
      <c r="G7" s="180">
        <v>1</v>
      </c>
      <c r="H7" s="179">
        <f t="shared" ref="H7:H15" si="0">F7*G7</f>
        <v>0</v>
      </c>
      <c r="I7" s="131"/>
      <c r="J7" s="131"/>
      <c r="K7" s="193"/>
      <c r="L7" s="194"/>
      <c r="M7" s="194"/>
      <c r="N7" s="176"/>
      <c r="O7" s="176"/>
      <c r="P7" s="176"/>
      <c r="Q7" s="176"/>
      <c r="R7" s="176"/>
      <c r="S7" s="176"/>
      <c r="T7" s="176"/>
      <c r="U7" s="176"/>
      <c r="V7" s="176"/>
      <c r="W7" s="176"/>
      <c r="X7" s="176"/>
      <c r="Y7" s="176"/>
      <c r="Z7" s="176"/>
      <c r="AA7" s="176"/>
      <c r="AB7" s="176"/>
    </row>
    <row r="8" spans="1:28" s="184" customFormat="1" x14ac:dyDescent="0.3">
      <c r="A8" s="260"/>
      <c r="B8" s="177"/>
      <c r="C8" s="177"/>
      <c r="D8" s="177"/>
      <c r="F8" s="195"/>
      <c r="G8" s="180">
        <v>1</v>
      </c>
      <c r="H8" s="179">
        <f t="shared" si="0"/>
        <v>0</v>
      </c>
      <c r="I8" s="131"/>
      <c r="J8" s="131"/>
      <c r="K8" s="193"/>
      <c r="L8" s="194"/>
      <c r="M8" s="194"/>
      <c r="N8" s="176"/>
      <c r="O8" s="176"/>
      <c r="P8" s="176"/>
      <c r="Q8" s="176"/>
      <c r="R8" s="176"/>
      <c r="S8" s="176"/>
      <c r="T8" s="176"/>
      <c r="U8" s="176"/>
      <c r="V8" s="176"/>
      <c r="W8" s="176"/>
      <c r="X8" s="176"/>
      <c r="Y8" s="176"/>
      <c r="Z8" s="176"/>
      <c r="AA8" s="176"/>
      <c r="AB8" s="176"/>
    </row>
    <row r="9" spans="1:28" s="199" customFormat="1" x14ac:dyDescent="0.3">
      <c r="A9" s="260"/>
      <c r="B9" s="177"/>
      <c r="C9" s="177"/>
      <c r="D9" s="177"/>
      <c r="E9" s="178"/>
      <c r="F9" s="179"/>
      <c r="G9" s="180">
        <v>1</v>
      </c>
      <c r="H9" s="179">
        <f t="shared" si="0"/>
        <v>0</v>
      </c>
      <c r="I9" s="132"/>
      <c r="J9" s="132"/>
      <c r="K9" s="196"/>
      <c r="L9" s="197"/>
      <c r="M9" s="197"/>
      <c r="N9" s="198"/>
      <c r="O9" s="198"/>
      <c r="P9" s="198"/>
      <c r="Q9" s="198"/>
      <c r="R9" s="198"/>
      <c r="S9" s="198"/>
      <c r="T9" s="198"/>
      <c r="U9" s="198"/>
      <c r="V9" s="198"/>
      <c r="W9" s="198"/>
      <c r="X9" s="198"/>
      <c r="Y9" s="198"/>
      <c r="Z9" s="198"/>
      <c r="AA9" s="198"/>
      <c r="AB9" s="198"/>
    </row>
    <row r="10" spans="1:28" s="184" customFormat="1" x14ac:dyDescent="0.3">
      <c r="A10" s="260"/>
      <c r="B10" s="177"/>
      <c r="C10" s="177"/>
      <c r="D10" s="177"/>
      <c r="F10" s="189"/>
      <c r="G10" s="180">
        <v>1</v>
      </c>
      <c r="H10" s="179">
        <f t="shared" si="0"/>
        <v>0</v>
      </c>
      <c r="I10" s="131"/>
      <c r="J10" s="131"/>
      <c r="K10" s="193"/>
      <c r="L10" s="194"/>
      <c r="M10" s="194"/>
      <c r="N10" s="176"/>
      <c r="O10" s="176"/>
      <c r="P10" s="176"/>
      <c r="Q10" s="176"/>
      <c r="R10" s="176"/>
      <c r="S10" s="176"/>
      <c r="T10" s="176"/>
      <c r="U10" s="176"/>
      <c r="V10" s="176"/>
      <c r="W10" s="176"/>
      <c r="X10" s="176"/>
      <c r="Y10" s="176"/>
      <c r="Z10" s="176"/>
      <c r="AA10" s="176"/>
      <c r="AB10" s="176"/>
    </row>
    <row r="11" spans="1:28" s="184" customFormat="1" x14ac:dyDescent="0.3">
      <c r="A11" s="260"/>
      <c r="B11" s="177"/>
      <c r="C11" s="177"/>
      <c r="D11" s="177"/>
      <c r="E11" s="178"/>
      <c r="F11" s="189"/>
      <c r="G11" s="180">
        <v>1</v>
      </c>
      <c r="H11" s="179">
        <f t="shared" si="0"/>
        <v>0</v>
      </c>
      <c r="I11" s="131"/>
      <c r="J11" s="131"/>
      <c r="K11" s="193"/>
      <c r="L11" s="194"/>
      <c r="M11" s="194"/>
      <c r="N11" s="176"/>
      <c r="O11" s="176"/>
      <c r="P11" s="176"/>
      <c r="Q11" s="176"/>
      <c r="R11" s="176"/>
      <c r="S11" s="176"/>
      <c r="T11" s="176"/>
      <c r="U11" s="176"/>
      <c r="V11" s="176"/>
      <c r="W11" s="176"/>
      <c r="X11" s="176"/>
      <c r="Y11" s="176"/>
      <c r="Z11" s="176"/>
      <c r="AA11" s="176"/>
      <c r="AB11" s="176"/>
    </row>
    <row r="12" spans="1:28" s="184" customFormat="1" x14ac:dyDescent="0.3">
      <c r="A12" s="260"/>
      <c r="B12" s="177"/>
      <c r="C12" s="177"/>
      <c r="D12" s="177"/>
      <c r="E12" s="178"/>
      <c r="F12" s="189"/>
      <c r="G12" s="180">
        <v>1</v>
      </c>
      <c r="H12" s="179">
        <f t="shared" si="0"/>
        <v>0</v>
      </c>
      <c r="I12" s="131"/>
      <c r="J12" s="131"/>
      <c r="K12" s="193"/>
      <c r="L12" s="194"/>
      <c r="M12" s="194"/>
      <c r="N12" s="176"/>
      <c r="O12" s="176"/>
      <c r="P12" s="176"/>
      <c r="Q12" s="176"/>
      <c r="R12" s="176"/>
      <c r="S12" s="176"/>
      <c r="T12" s="176"/>
      <c r="U12" s="176"/>
      <c r="V12" s="176"/>
      <c r="W12" s="176"/>
      <c r="X12" s="176"/>
      <c r="Y12" s="176"/>
      <c r="Z12" s="176"/>
      <c r="AA12" s="176"/>
      <c r="AB12" s="176"/>
    </row>
    <row r="13" spans="1:28" s="199" customFormat="1" x14ac:dyDescent="0.3">
      <c r="A13" s="260"/>
      <c r="B13" s="177"/>
      <c r="C13" s="177"/>
      <c r="D13" s="177"/>
      <c r="E13" s="178"/>
      <c r="F13" s="179"/>
      <c r="G13" s="180">
        <v>1</v>
      </c>
      <c r="H13" s="179">
        <f t="shared" si="0"/>
        <v>0</v>
      </c>
      <c r="I13" s="132"/>
      <c r="J13" s="132"/>
      <c r="K13" s="196"/>
      <c r="L13" s="197"/>
      <c r="M13" s="197"/>
      <c r="N13" s="198"/>
      <c r="O13" s="198"/>
      <c r="P13" s="198"/>
      <c r="Q13" s="198"/>
      <c r="R13" s="198"/>
      <c r="S13" s="198"/>
      <c r="T13" s="198"/>
      <c r="U13" s="198"/>
      <c r="V13" s="198"/>
      <c r="W13" s="198"/>
      <c r="X13" s="198"/>
      <c r="Y13" s="198"/>
      <c r="Z13" s="198"/>
      <c r="AA13" s="198"/>
      <c r="AB13" s="198"/>
    </row>
    <row r="14" spans="1:28" s="96" customFormat="1" x14ac:dyDescent="0.3">
      <c r="A14" s="260"/>
      <c r="B14" s="177"/>
      <c r="C14" s="177"/>
      <c r="D14" s="177"/>
      <c r="E14" s="185"/>
      <c r="F14" s="179"/>
      <c r="G14" s="180">
        <v>1</v>
      </c>
      <c r="H14" s="179">
        <f t="shared" si="0"/>
        <v>0</v>
      </c>
      <c r="I14" s="133"/>
      <c r="J14" s="133"/>
      <c r="K14" s="200"/>
      <c r="L14" s="122"/>
      <c r="M14" s="122"/>
      <c r="N14" s="98"/>
      <c r="O14" s="98"/>
      <c r="P14" s="98"/>
      <c r="Q14" s="98"/>
      <c r="R14" s="98"/>
      <c r="S14" s="98"/>
      <c r="T14" s="98"/>
      <c r="U14" s="98"/>
      <c r="V14" s="98"/>
      <c r="W14" s="98"/>
      <c r="X14" s="98"/>
      <c r="Y14" s="98"/>
      <c r="Z14" s="98"/>
      <c r="AA14" s="98"/>
      <c r="AB14" s="98"/>
    </row>
    <row r="15" spans="1:28" s="96" customFormat="1" x14ac:dyDescent="0.3">
      <c r="A15" s="261"/>
      <c r="B15" s="177"/>
      <c r="C15" s="177"/>
      <c r="D15" s="177"/>
      <c r="E15" s="185"/>
      <c r="F15" s="179"/>
      <c r="G15" s="180">
        <v>1</v>
      </c>
      <c r="H15" s="179">
        <f t="shared" si="0"/>
        <v>0</v>
      </c>
      <c r="I15" s="134"/>
      <c r="J15" s="134"/>
      <c r="K15" s="201"/>
      <c r="L15" s="122"/>
      <c r="M15" s="122"/>
      <c r="N15" s="98"/>
      <c r="O15" s="98"/>
      <c r="P15" s="98"/>
      <c r="Q15" s="98"/>
      <c r="R15" s="98"/>
      <c r="S15" s="98"/>
      <c r="T15" s="98"/>
      <c r="U15" s="98"/>
      <c r="V15" s="98"/>
      <c r="W15" s="98"/>
      <c r="X15" s="98"/>
      <c r="Y15" s="98"/>
      <c r="Z15" s="98"/>
      <c r="AA15" s="98"/>
      <c r="AB15" s="98"/>
    </row>
    <row r="16" spans="1:28" s="167" customFormat="1" ht="29.4" thickBot="1" x14ac:dyDescent="0.35">
      <c r="A16" s="152" t="s">
        <v>24</v>
      </c>
      <c r="B16" s="153"/>
      <c r="C16" s="153"/>
      <c r="D16" s="153"/>
      <c r="E16" s="262" t="s">
        <v>25</v>
      </c>
      <c r="F16" s="263"/>
      <c r="G16" s="263"/>
      <c r="H16" s="264"/>
      <c r="I16" s="135">
        <f>SUM(H2:H15)</f>
        <v>0</v>
      </c>
      <c r="J16" s="166" t="e">
        <f>(I16/(I41))</f>
        <v>#DIV/0!</v>
      </c>
      <c r="K16" s="154"/>
      <c r="L16" s="157"/>
      <c r="M16" s="157"/>
      <c r="N16" s="158"/>
      <c r="O16" s="158"/>
      <c r="P16" s="158"/>
      <c r="Q16" s="158"/>
      <c r="R16" s="158"/>
      <c r="S16" s="158"/>
      <c r="T16" s="158"/>
      <c r="U16" s="158"/>
      <c r="V16" s="158"/>
      <c r="W16" s="158"/>
      <c r="X16" s="158"/>
      <c r="Y16" s="158"/>
      <c r="Z16" s="158"/>
      <c r="AA16" s="158"/>
      <c r="AB16" s="158"/>
    </row>
    <row r="17" spans="1:28" x14ac:dyDescent="0.3">
      <c r="K17" s="201"/>
      <c r="L17" s="122"/>
      <c r="M17" s="122"/>
    </row>
    <row r="18" spans="1:28" s="209" customFormat="1" x14ac:dyDescent="0.3">
      <c r="A18" s="265" t="s">
        <v>26</v>
      </c>
      <c r="B18" s="205"/>
      <c r="C18" s="205"/>
      <c r="D18" s="205"/>
      <c r="E18" s="206"/>
      <c r="F18" s="207"/>
      <c r="G18" s="208">
        <v>1</v>
      </c>
      <c r="H18" s="207">
        <f>F18*G18</f>
        <v>0</v>
      </c>
      <c r="I18" s="137"/>
      <c r="J18" s="137"/>
      <c r="K18" s="196"/>
      <c r="L18" s="197"/>
      <c r="M18" s="197"/>
      <c r="N18" s="198"/>
      <c r="O18" s="198"/>
      <c r="P18" s="198"/>
      <c r="Q18" s="198"/>
      <c r="R18" s="198"/>
      <c r="S18" s="198"/>
      <c r="T18" s="198"/>
      <c r="U18" s="198"/>
      <c r="V18" s="198"/>
      <c r="W18" s="198"/>
      <c r="X18" s="198"/>
      <c r="Y18" s="198"/>
      <c r="Z18" s="198"/>
      <c r="AA18" s="198"/>
      <c r="AB18" s="198"/>
    </row>
    <row r="19" spans="1:28" s="101" customFormat="1" x14ac:dyDescent="0.3">
      <c r="A19" s="265"/>
      <c r="B19" s="205"/>
      <c r="C19" s="205"/>
      <c r="D19" s="205"/>
      <c r="E19" s="206"/>
      <c r="F19" s="207"/>
      <c r="G19" s="208">
        <v>1</v>
      </c>
      <c r="H19" s="207">
        <f t="shared" ref="H19:H22" si="1">F19*G19</f>
        <v>0</v>
      </c>
      <c r="I19" s="138"/>
      <c r="J19" s="138"/>
      <c r="K19" s="200"/>
      <c r="L19" s="122"/>
      <c r="M19" s="122"/>
      <c r="N19" s="98"/>
      <c r="O19" s="98"/>
      <c r="P19" s="98"/>
      <c r="Q19" s="98"/>
      <c r="R19" s="98"/>
      <c r="S19" s="98"/>
      <c r="T19" s="98"/>
      <c r="U19" s="98"/>
      <c r="V19" s="98"/>
      <c r="W19" s="98"/>
      <c r="X19" s="98"/>
      <c r="Y19" s="98"/>
      <c r="Z19" s="98"/>
      <c r="AA19" s="98"/>
      <c r="AB19" s="98"/>
    </row>
    <row r="20" spans="1:28" s="101" customFormat="1" x14ac:dyDescent="0.3">
      <c r="A20" s="265"/>
      <c r="B20" s="205"/>
      <c r="C20" s="205"/>
      <c r="D20" s="205"/>
      <c r="E20" s="206"/>
      <c r="F20" s="207"/>
      <c r="G20" s="208">
        <v>1</v>
      </c>
      <c r="H20" s="207">
        <f t="shared" si="1"/>
        <v>0</v>
      </c>
      <c r="I20" s="138"/>
      <c r="J20" s="138"/>
      <c r="K20" s="200"/>
      <c r="L20" s="122"/>
      <c r="M20" s="122"/>
      <c r="N20" s="98"/>
      <c r="O20" s="98"/>
      <c r="P20" s="98"/>
      <c r="Q20" s="98"/>
      <c r="R20" s="98"/>
      <c r="S20" s="98"/>
      <c r="T20" s="98"/>
      <c r="U20" s="98"/>
      <c r="V20" s="98"/>
      <c r="W20" s="98"/>
      <c r="X20" s="98"/>
      <c r="Y20" s="98"/>
      <c r="Z20" s="98"/>
      <c r="AA20" s="98"/>
      <c r="AB20" s="98"/>
    </row>
    <row r="21" spans="1:28" s="101" customFormat="1" x14ac:dyDescent="0.3">
      <c r="A21" s="265"/>
      <c r="B21" s="205"/>
      <c r="C21" s="205"/>
      <c r="D21" s="205"/>
      <c r="E21" s="206"/>
      <c r="F21" s="207"/>
      <c r="G21" s="208">
        <v>1</v>
      </c>
      <c r="H21" s="207">
        <f t="shared" si="1"/>
        <v>0</v>
      </c>
      <c r="I21" s="138"/>
      <c r="J21" s="138"/>
      <c r="K21" s="200"/>
      <c r="L21" s="122"/>
      <c r="M21" s="122"/>
      <c r="N21" s="98"/>
      <c r="O21" s="98"/>
      <c r="P21" s="98"/>
      <c r="Q21" s="98"/>
      <c r="R21" s="98"/>
      <c r="S21" s="98"/>
      <c r="T21" s="98"/>
      <c r="U21" s="98"/>
      <c r="V21" s="98"/>
      <c r="W21" s="98"/>
      <c r="X21" s="98"/>
      <c r="Y21" s="98"/>
      <c r="Z21" s="98"/>
      <c r="AA21" s="98"/>
      <c r="AB21" s="98"/>
    </row>
    <row r="22" spans="1:28" s="101" customFormat="1" x14ac:dyDescent="0.3">
      <c r="A22" s="265"/>
      <c r="B22" s="205"/>
      <c r="C22" s="205"/>
      <c r="D22" s="205"/>
      <c r="E22" s="206"/>
      <c r="F22" s="207"/>
      <c r="G22" s="208">
        <v>1</v>
      </c>
      <c r="H22" s="207">
        <f t="shared" si="1"/>
        <v>0</v>
      </c>
      <c r="I22" s="139"/>
      <c r="J22" s="247"/>
      <c r="K22" s="200"/>
      <c r="L22" s="122"/>
      <c r="M22" s="122"/>
      <c r="N22" s="98"/>
      <c r="O22" s="98"/>
      <c r="P22" s="98"/>
      <c r="Q22" s="98"/>
      <c r="R22" s="98"/>
      <c r="S22" s="98"/>
      <c r="T22" s="98"/>
      <c r="U22" s="98"/>
      <c r="V22" s="98"/>
      <c r="W22" s="98"/>
      <c r="X22" s="98"/>
      <c r="Y22" s="98"/>
      <c r="Z22" s="98"/>
      <c r="AA22" s="98"/>
      <c r="AB22" s="98"/>
    </row>
    <row r="23" spans="1:28" s="171" customFormat="1" ht="29.4" thickBot="1" x14ac:dyDescent="0.35">
      <c r="A23" s="168" t="s">
        <v>24</v>
      </c>
      <c r="B23" s="169"/>
      <c r="C23" s="169"/>
      <c r="D23" s="169"/>
      <c r="E23" s="266" t="s">
        <v>30</v>
      </c>
      <c r="F23" s="267"/>
      <c r="G23" s="267"/>
      <c r="H23" s="268"/>
      <c r="I23" s="140">
        <f>SUM(H18:H22)</f>
        <v>0</v>
      </c>
      <c r="J23" s="170" t="e">
        <f>(I23/(I41))</f>
        <v>#DIV/0!</v>
      </c>
      <c r="K23" s="154"/>
      <c r="L23" s="155"/>
      <c r="M23" s="155"/>
      <c r="N23" s="136"/>
      <c r="O23" s="136"/>
      <c r="P23" s="136"/>
      <c r="Q23" s="136"/>
      <c r="R23" s="136"/>
      <c r="S23" s="136"/>
      <c r="T23" s="136"/>
      <c r="U23" s="136"/>
      <c r="V23" s="136"/>
      <c r="W23" s="136"/>
      <c r="X23" s="136"/>
      <c r="Y23" s="136"/>
      <c r="Z23" s="136"/>
      <c r="AA23" s="136"/>
      <c r="AB23" s="136"/>
    </row>
    <row r="24" spans="1:28" x14ac:dyDescent="0.3">
      <c r="K24" s="201"/>
      <c r="L24" s="122"/>
      <c r="M24" s="122"/>
    </row>
    <row r="25" spans="1:28" s="103" customFormat="1" x14ac:dyDescent="0.3">
      <c r="A25" s="210"/>
      <c r="B25" s="210"/>
      <c r="C25" s="210"/>
      <c r="D25" s="210"/>
      <c r="E25" s="211"/>
      <c r="F25" s="212" t="s">
        <v>31</v>
      </c>
      <c r="G25" s="213" t="s">
        <v>32</v>
      </c>
      <c r="I25" s="141"/>
      <c r="J25" s="141"/>
      <c r="K25" s="214"/>
      <c r="L25" s="117"/>
      <c r="M25" s="117"/>
      <c r="N25" s="118"/>
      <c r="O25" s="118"/>
      <c r="P25" s="118"/>
      <c r="Q25" s="118"/>
      <c r="R25" s="118"/>
      <c r="S25" s="118"/>
      <c r="T25" s="118"/>
      <c r="U25" s="118"/>
      <c r="V25" s="118"/>
      <c r="W25" s="118"/>
      <c r="X25" s="118"/>
      <c r="Y25" s="118"/>
      <c r="Z25" s="118"/>
      <c r="AA25" s="118"/>
      <c r="AB25" s="118"/>
    </row>
    <row r="26" spans="1:28" s="106" customFormat="1" x14ac:dyDescent="0.3">
      <c r="A26" s="269" t="s">
        <v>33</v>
      </c>
      <c r="B26" s="215"/>
      <c r="C26" s="215"/>
      <c r="D26" s="215"/>
      <c r="E26" s="216"/>
      <c r="F26" s="217"/>
      <c r="G26" s="218">
        <v>1</v>
      </c>
      <c r="H26" s="217">
        <f>F26*G26</f>
        <v>0</v>
      </c>
      <c r="I26" s="142"/>
      <c r="J26" s="142"/>
      <c r="K26" s="219"/>
      <c r="L26" s="220"/>
      <c r="M26" s="220"/>
      <c r="N26" s="221"/>
      <c r="O26" s="221"/>
      <c r="P26" s="221"/>
      <c r="Q26" s="221"/>
      <c r="R26" s="221"/>
      <c r="S26" s="221"/>
      <c r="T26" s="221"/>
      <c r="U26" s="221"/>
      <c r="V26" s="221"/>
      <c r="W26" s="221"/>
      <c r="X26" s="221"/>
      <c r="Y26" s="221"/>
      <c r="Z26" s="221"/>
      <c r="AA26" s="221"/>
      <c r="AB26" s="221"/>
    </row>
    <row r="27" spans="1:28" s="227" customFormat="1" x14ac:dyDescent="0.3">
      <c r="A27" s="269"/>
      <c r="B27" s="215"/>
      <c r="C27" s="215"/>
      <c r="D27" s="215"/>
      <c r="E27" s="222"/>
      <c r="F27" s="223"/>
      <c r="G27" s="218">
        <v>1</v>
      </c>
      <c r="H27" s="217">
        <f t="shared" ref="H27:H30" si="2">F27*G27</f>
        <v>0</v>
      </c>
      <c r="I27" s="143"/>
      <c r="J27" s="143"/>
      <c r="K27" s="224"/>
      <c r="L27" s="225"/>
      <c r="M27" s="225"/>
      <c r="N27" s="226"/>
      <c r="O27" s="226"/>
      <c r="P27" s="226"/>
      <c r="Q27" s="226"/>
      <c r="R27" s="226"/>
      <c r="S27" s="226"/>
      <c r="T27" s="226"/>
      <c r="U27" s="226"/>
      <c r="V27" s="226"/>
      <c r="W27" s="226"/>
      <c r="X27" s="226"/>
      <c r="Y27" s="226"/>
      <c r="Z27" s="226"/>
      <c r="AA27" s="226"/>
      <c r="AB27" s="226"/>
    </row>
    <row r="28" spans="1:28" s="106" customFormat="1" x14ac:dyDescent="0.3">
      <c r="A28" s="269"/>
      <c r="B28" s="215"/>
      <c r="C28" s="215"/>
      <c r="D28" s="215"/>
      <c r="E28" s="228"/>
      <c r="F28" s="229"/>
      <c r="G28" s="218">
        <v>1</v>
      </c>
      <c r="H28" s="217">
        <f t="shared" si="2"/>
        <v>0</v>
      </c>
      <c r="I28" s="142"/>
      <c r="J28" s="142"/>
      <c r="K28" s="219"/>
      <c r="L28" s="220"/>
      <c r="M28" s="220"/>
      <c r="N28" s="221"/>
      <c r="O28" s="221"/>
      <c r="P28" s="221"/>
      <c r="Q28" s="221"/>
      <c r="R28" s="221"/>
      <c r="S28" s="221"/>
      <c r="T28" s="221"/>
      <c r="U28" s="221"/>
      <c r="V28" s="221"/>
      <c r="W28" s="221"/>
      <c r="X28" s="221"/>
      <c r="Y28" s="221"/>
      <c r="Z28" s="221"/>
      <c r="AA28" s="221"/>
      <c r="AB28" s="221"/>
    </row>
    <row r="29" spans="1:28" s="106" customFormat="1" x14ac:dyDescent="0.3">
      <c r="A29" s="269"/>
      <c r="B29" s="215"/>
      <c r="C29" s="215"/>
      <c r="D29" s="215"/>
      <c r="E29" s="228"/>
      <c r="F29" s="229"/>
      <c r="G29" s="218">
        <v>1</v>
      </c>
      <c r="H29" s="217">
        <f t="shared" si="2"/>
        <v>0</v>
      </c>
      <c r="I29" s="142"/>
      <c r="J29" s="142"/>
      <c r="K29" s="219"/>
      <c r="L29" s="220"/>
      <c r="M29" s="220"/>
      <c r="N29" s="221"/>
      <c r="O29" s="221"/>
      <c r="P29" s="221"/>
      <c r="Q29" s="221"/>
      <c r="R29" s="221"/>
      <c r="S29" s="221"/>
      <c r="T29" s="221"/>
      <c r="U29" s="221"/>
      <c r="V29" s="221"/>
      <c r="W29" s="221"/>
      <c r="X29" s="221"/>
      <c r="Y29" s="221"/>
      <c r="Z29" s="221"/>
      <c r="AA29" s="221"/>
      <c r="AB29" s="221"/>
    </row>
    <row r="30" spans="1:28" s="106" customFormat="1" x14ac:dyDescent="0.3">
      <c r="A30" s="269"/>
      <c r="B30" s="215"/>
      <c r="C30" s="215"/>
      <c r="D30" s="215"/>
      <c r="E30" s="228"/>
      <c r="F30" s="229"/>
      <c r="G30" s="218">
        <v>1</v>
      </c>
      <c r="H30" s="217">
        <f t="shared" si="2"/>
        <v>0</v>
      </c>
      <c r="I30" s="144"/>
      <c r="J30" s="144"/>
      <c r="K30" s="219"/>
      <c r="L30" s="220"/>
      <c r="M30" s="220"/>
      <c r="N30" s="221"/>
      <c r="O30" s="221"/>
      <c r="P30" s="221"/>
      <c r="Q30" s="221"/>
      <c r="R30" s="221"/>
      <c r="S30" s="221"/>
      <c r="T30" s="221"/>
      <c r="U30" s="221"/>
      <c r="V30" s="221"/>
      <c r="W30" s="221"/>
      <c r="X30" s="221"/>
      <c r="Y30" s="221"/>
      <c r="Z30" s="221"/>
      <c r="AA30" s="221"/>
      <c r="AB30" s="221"/>
    </row>
    <row r="31" spans="1:28" s="165" customFormat="1" ht="43.8" thickBot="1" x14ac:dyDescent="0.35">
      <c r="A31" s="162" t="s">
        <v>33</v>
      </c>
      <c r="B31" s="163"/>
      <c r="C31" s="163"/>
      <c r="D31" s="163"/>
      <c r="E31" s="251" t="s">
        <v>36</v>
      </c>
      <c r="F31" s="252"/>
      <c r="G31" s="252"/>
      <c r="H31" s="253"/>
      <c r="I31" s="145">
        <f>SUM(H26:H30)</f>
        <v>0</v>
      </c>
      <c r="J31" s="164" t="e">
        <f>(I31/(I41))</f>
        <v>#DIV/0!</v>
      </c>
      <c r="K31" s="154"/>
      <c r="L31" s="155"/>
      <c r="M31" s="155"/>
      <c r="N31" s="136"/>
      <c r="O31" s="136"/>
      <c r="P31" s="136"/>
      <c r="Q31" s="136"/>
      <c r="R31" s="136"/>
      <c r="S31" s="136"/>
      <c r="T31" s="136"/>
      <c r="U31" s="136"/>
      <c r="V31" s="136"/>
      <c r="W31" s="136"/>
      <c r="X31" s="136"/>
      <c r="Y31" s="136"/>
      <c r="Z31" s="136"/>
      <c r="AA31" s="136"/>
      <c r="AB31" s="136"/>
    </row>
    <row r="32" spans="1:28" x14ac:dyDescent="0.3">
      <c r="A32" s="230"/>
      <c r="F32" s="231"/>
      <c r="G32" s="231"/>
      <c r="H32" s="231"/>
      <c r="I32" s="146"/>
      <c r="K32" s="201"/>
      <c r="L32" s="122"/>
      <c r="M32" s="122"/>
    </row>
    <row r="33" spans="1:28" s="108" customFormat="1" x14ac:dyDescent="0.3">
      <c r="A33" s="232"/>
      <c r="B33" s="233"/>
      <c r="C33" s="233"/>
      <c r="D33" s="233"/>
      <c r="E33" s="234"/>
      <c r="F33" s="235" t="s">
        <v>37</v>
      </c>
      <c r="G33" s="236" t="s">
        <v>38</v>
      </c>
      <c r="I33" s="147"/>
      <c r="J33" s="147"/>
      <c r="K33" s="214"/>
      <c r="L33" s="117"/>
      <c r="M33" s="117"/>
      <c r="N33" s="118"/>
      <c r="O33" s="118"/>
      <c r="P33" s="118"/>
      <c r="Q33" s="118"/>
      <c r="R33" s="118"/>
      <c r="S33" s="118"/>
      <c r="T33" s="118"/>
      <c r="U33" s="118"/>
      <c r="V33" s="118"/>
      <c r="W33" s="118"/>
      <c r="X33" s="118"/>
      <c r="Y33" s="118"/>
      <c r="Z33" s="118"/>
      <c r="AA33" s="118"/>
      <c r="AB33" s="118"/>
    </row>
    <row r="34" spans="1:28" s="110" customFormat="1" x14ac:dyDescent="0.3">
      <c r="A34" s="254" t="s">
        <v>39</v>
      </c>
      <c r="B34" s="237"/>
      <c r="C34" s="237"/>
      <c r="D34" s="237"/>
      <c r="E34" s="238"/>
      <c r="F34" s="239"/>
      <c r="G34" s="240">
        <v>1</v>
      </c>
      <c r="H34" s="239">
        <f>G34*F34</f>
        <v>0</v>
      </c>
      <c r="I34" s="148"/>
      <c r="J34" s="148"/>
      <c r="K34" s="200"/>
      <c r="L34" s="122"/>
      <c r="M34" s="122"/>
      <c r="N34" s="98"/>
      <c r="O34" s="98"/>
      <c r="P34" s="98"/>
      <c r="Q34" s="98"/>
      <c r="R34" s="98"/>
      <c r="S34" s="98"/>
      <c r="T34" s="98"/>
      <c r="U34" s="98"/>
      <c r="V34" s="98"/>
      <c r="W34" s="98"/>
      <c r="X34" s="98"/>
      <c r="Y34" s="98"/>
      <c r="Z34" s="98"/>
      <c r="AA34" s="98"/>
      <c r="AB34" s="98"/>
    </row>
    <row r="35" spans="1:28" s="110" customFormat="1" x14ac:dyDescent="0.3">
      <c r="A35" s="254"/>
      <c r="B35" s="237"/>
      <c r="C35" s="237"/>
      <c r="D35" s="237"/>
      <c r="E35" s="241"/>
      <c r="F35" s="242"/>
      <c r="G35" s="240">
        <v>1</v>
      </c>
      <c r="H35" s="239">
        <f t="shared" ref="H35:H38" si="3">G35*F35</f>
        <v>0</v>
      </c>
      <c r="I35" s="148"/>
      <c r="J35" s="148"/>
      <c r="K35" s="200"/>
      <c r="L35" s="122"/>
      <c r="M35" s="122"/>
      <c r="N35" s="98"/>
      <c r="O35" s="98"/>
      <c r="P35" s="98"/>
      <c r="Q35" s="98"/>
      <c r="R35" s="98"/>
      <c r="S35" s="98"/>
      <c r="T35" s="98"/>
      <c r="U35" s="98"/>
      <c r="V35" s="98"/>
      <c r="W35" s="98"/>
      <c r="X35" s="98"/>
      <c r="Y35" s="98"/>
      <c r="Z35" s="98"/>
      <c r="AA35" s="98"/>
      <c r="AB35" s="98"/>
    </row>
    <row r="36" spans="1:28" s="110" customFormat="1" x14ac:dyDescent="0.3">
      <c r="A36" s="254"/>
      <c r="B36" s="237"/>
      <c r="C36" s="237"/>
      <c r="D36" s="237"/>
      <c r="E36" s="241"/>
      <c r="F36" s="242"/>
      <c r="G36" s="240">
        <v>1</v>
      </c>
      <c r="H36" s="239">
        <f t="shared" si="3"/>
        <v>0</v>
      </c>
      <c r="I36" s="148"/>
      <c r="J36" s="148"/>
      <c r="K36" s="200"/>
      <c r="L36" s="122"/>
      <c r="M36" s="122"/>
      <c r="N36" s="98"/>
      <c r="O36" s="98"/>
      <c r="P36" s="98"/>
      <c r="Q36" s="98"/>
      <c r="R36" s="98"/>
      <c r="S36" s="98"/>
      <c r="T36" s="98"/>
      <c r="U36" s="98"/>
      <c r="V36" s="98"/>
      <c r="W36" s="98"/>
      <c r="X36" s="98"/>
      <c r="Y36" s="98"/>
      <c r="Z36" s="98"/>
      <c r="AA36" s="98"/>
      <c r="AB36" s="98"/>
    </row>
    <row r="37" spans="1:28" s="110" customFormat="1" x14ac:dyDescent="0.3">
      <c r="A37" s="254"/>
      <c r="B37" s="237"/>
      <c r="C37" s="237"/>
      <c r="D37" s="237"/>
      <c r="E37" s="241"/>
      <c r="F37" s="242"/>
      <c r="G37" s="240">
        <v>1</v>
      </c>
      <c r="H37" s="239">
        <f t="shared" si="3"/>
        <v>0</v>
      </c>
      <c r="I37" s="148"/>
      <c r="J37" s="148"/>
      <c r="K37" s="200"/>
      <c r="L37" s="122"/>
      <c r="M37" s="122"/>
      <c r="N37" s="98"/>
      <c r="O37" s="98"/>
      <c r="P37" s="98"/>
      <c r="Q37" s="98"/>
      <c r="R37" s="98"/>
      <c r="S37" s="98"/>
      <c r="T37" s="98"/>
      <c r="U37" s="98"/>
      <c r="V37" s="98"/>
      <c r="W37" s="98"/>
      <c r="X37" s="98"/>
      <c r="Y37" s="98"/>
      <c r="Z37" s="98"/>
      <c r="AA37" s="98"/>
      <c r="AB37" s="98"/>
    </row>
    <row r="38" spans="1:28" s="110" customFormat="1" x14ac:dyDescent="0.3">
      <c r="A38" s="254"/>
      <c r="B38" s="237"/>
      <c r="C38" s="237"/>
      <c r="D38" s="237"/>
      <c r="E38" s="241"/>
      <c r="F38" s="242"/>
      <c r="G38" s="240">
        <v>1</v>
      </c>
      <c r="H38" s="239">
        <f t="shared" si="3"/>
        <v>0</v>
      </c>
      <c r="I38" s="149"/>
      <c r="J38" s="149"/>
      <c r="K38" s="200"/>
      <c r="L38" s="122"/>
      <c r="M38" s="122"/>
      <c r="N38" s="98"/>
      <c r="O38" s="98"/>
      <c r="P38" s="98"/>
      <c r="Q38" s="98"/>
      <c r="R38" s="98"/>
      <c r="S38" s="98"/>
      <c r="T38" s="98"/>
      <c r="U38" s="98"/>
      <c r="V38" s="98"/>
      <c r="W38" s="98"/>
      <c r="X38" s="98"/>
      <c r="Y38" s="98"/>
      <c r="Z38" s="98"/>
      <c r="AA38" s="98"/>
      <c r="AB38" s="98"/>
    </row>
    <row r="39" spans="1:28" s="156" customFormat="1" ht="29.4" thickBot="1" x14ac:dyDescent="0.35">
      <c r="A39" s="159" t="s">
        <v>24</v>
      </c>
      <c r="B39" s="160"/>
      <c r="C39" s="160"/>
      <c r="D39" s="160"/>
      <c r="E39" s="255" t="s">
        <v>41</v>
      </c>
      <c r="F39" s="256"/>
      <c r="G39" s="256"/>
      <c r="H39" s="257"/>
      <c r="I39" s="150">
        <f>SUM(H34:H38)</f>
        <v>0</v>
      </c>
      <c r="J39" s="161" t="e">
        <f>(I39/(I41))</f>
        <v>#DIV/0!</v>
      </c>
      <c r="K39" s="154"/>
      <c r="L39" s="155"/>
      <c r="M39" s="155"/>
      <c r="N39" s="136"/>
      <c r="O39" s="136"/>
      <c r="P39" s="136"/>
      <c r="Q39" s="136"/>
      <c r="R39" s="136"/>
      <c r="S39" s="136"/>
      <c r="T39" s="136"/>
      <c r="U39" s="136"/>
      <c r="V39" s="136"/>
      <c r="W39" s="136"/>
      <c r="X39" s="136"/>
      <c r="Y39" s="136"/>
      <c r="Z39" s="136"/>
      <c r="AA39" s="136"/>
      <c r="AB39" s="136"/>
    </row>
    <row r="40" spans="1:28" s="129" customFormat="1" ht="15" thickBot="1" x14ac:dyDescent="0.35">
      <c r="A40" s="230"/>
      <c r="B40" s="202"/>
      <c r="C40" s="202"/>
      <c r="D40" s="202"/>
      <c r="E40" s="243"/>
      <c r="F40" s="244"/>
      <c r="G40" s="244"/>
      <c r="H40" s="244"/>
      <c r="I40" s="146"/>
      <c r="J40" s="248"/>
      <c r="K40" s="116"/>
      <c r="L40" s="122"/>
      <c r="M40" s="122"/>
      <c r="N40" s="98"/>
      <c r="O40" s="98"/>
      <c r="P40" s="98"/>
      <c r="Q40" s="98"/>
      <c r="R40" s="98"/>
      <c r="S40" s="98"/>
      <c r="T40" s="98"/>
      <c r="U40" s="98"/>
      <c r="V40" s="98"/>
      <c r="W40" s="98"/>
      <c r="X40" s="98"/>
      <c r="Y40" s="98"/>
      <c r="Z40" s="98"/>
      <c r="AA40" s="98"/>
      <c r="AB40" s="98"/>
    </row>
    <row r="41" spans="1:28" s="291" customFormat="1" ht="30" thickTop="1" thickBot="1" x14ac:dyDescent="0.35">
      <c r="A41" s="290" t="s">
        <v>52</v>
      </c>
      <c r="B41" s="296" t="s">
        <v>53</v>
      </c>
      <c r="C41" s="290"/>
      <c r="D41" s="290"/>
      <c r="F41" s="292"/>
      <c r="G41" s="293"/>
      <c r="H41" s="293"/>
      <c r="I41" s="294">
        <f>SUM(I2:I39)</f>
        <v>0</v>
      </c>
      <c r="J41" s="295" t="e">
        <f>SUM(J2:J39)</f>
        <v>#DIV/0!</v>
      </c>
      <c r="K41" s="295"/>
      <c r="L41"/>
      <c r="M41"/>
      <c r="N41"/>
      <c r="O41"/>
      <c r="P41"/>
      <c r="Q41"/>
      <c r="R41"/>
      <c r="S41"/>
      <c r="T41"/>
      <c r="U41"/>
      <c r="V41"/>
      <c r="W41"/>
      <c r="X41"/>
      <c r="Y41"/>
      <c r="Z41"/>
      <c r="AA41"/>
      <c r="AB41"/>
    </row>
    <row r="42" spans="1:28" ht="15" thickTop="1" x14ac:dyDescent="0.3">
      <c r="K42" s="201"/>
      <c r="L42" s="122"/>
      <c r="M42" s="122"/>
    </row>
    <row r="43" spans="1:28" x14ac:dyDescent="0.3">
      <c r="B43" s="245"/>
      <c r="K43" s="201"/>
      <c r="L43" s="122"/>
      <c r="M43" s="122"/>
    </row>
  </sheetData>
  <sheetProtection algorithmName="SHA-512" hashValue="CoxEnRoGAtyEOVyCWrw8J8Jhsn0p73agt8GH3QkMwZV+1OQd46G8AWk9wIidKbTRf9IHDEww4U/0OfvDYZlEsg==" saltValue="6pg9kCQSVuC5jbfT5O9W0w==" spinCount="100000" sheet="1" objects="1" scenarios="1"/>
  <mergeCells count="9">
    <mergeCell ref="E31:H31"/>
    <mergeCell ref="A34:A38"/>
    <mergeCell ref="E39:H39"/>
    <mergeCell ref="L1:M1"/>
    <mergeCell ref="A2:A15"/>
    <mergeCell ref="E16:H16"/>
    <mergeCell ref="A18:A22"/>
    <mergeCell ref="E23:H23"/>
    <mergeCell ref="A26:A30"/>
  </mergeCells>
  <conditionalFormatting sqref="J23">
    <cfRule type="cellIs" dxfId="7" priority="4" operator="greaterThan">
      <formula>0.4</formula>
    </cfRule>
  </conditionalFormatting>
  <conditionalFormatting sqref="J39">
    <cfRule type="cellIs" dxfId="6" priority="3" operator="greaterThan">
      <formula>0.1</formula>
    </cfRule>
  </conditionalFormatting>
  <conditionalFormatting sqref="J31">
    <cfRule type="cellIs" dxfId="5" priority="2" operator="greaterThan">
      <formula>0.2</formula>
    </cfRule>
  </conditionalFormatting>
  <conditionalFormatting sqref="J16">
    <cfRule type="cellIs" dxfId="4" priority="1" operator="lessThan">
      <formula>0.6</formula>
    </cfRule>
  </conditionalFormatting>
  <dataValidations count="5">
    <dataValidation type="custom" errorStyle="warning" allowBlank="1" showInputMessage="1" showErrorMessage="1" errorTitle="Amount cannot exceed 10% of total budget" sqref="J39:K41">
      <formula1>"More than 10%"</formula1>
    </dataValidation>
    <dataValidation type="custom" errorStyle="warning" allowBlank="1" showInputMessage="1" showErrorMessage="1" errorTitle="Amount cannot exceed 20% of total budget" sqref="J31:K31">
      <formula1>"more than 20%"</formula1>
    </dataValidation>
    <dataValidation type="custom" errorStyle="warning" allowBlank="1" showInputMessage="1" showErrorMessage="1" errorTitle="Amount must not exceed 40% of total budget" sqref="J23:K23">
      <formula1>"more than 40% "</formula1>
    </dataValidation>
    <dataValidation type="custom" errorStyle="warning" allowBlank="1" showInputMessage="1" showErrorMessage="1" errorTitle="Amount must be at least 60% of total budget" sqref="J16:K16">
      <formula1>"if less than 60"</formula1>
    </dataValidation>
    <dataValidation errorStyle="warning" allowBlank="1" showInputMessage="1" showErrorMessage="1" errorTitle="Exceeds Limit" error="Category expenses exceed limit (allowed % of total budget)" sqref="I39:I41"/>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7" sqref="B7"/>
    </sheetView>
  </sheetViews>
  <sheetFormatPr defaultRowHeight="14.4" x14ac:dyDescent="0.3"/>
  <cols>
    <col min="1" max="1" width="5.5546875" customWidth="1"/>
    <col min="2" max="2" width="34.33203125" customWidth="1"/>
    <col min="3" max="3" width="28.33203125" customWidth="1"/>
    <col min="4" max="4" width="18.109375" customWidth="1"/>
    <col min="5" max="5" width="10.77734375" customWidth="1"/>
  </cols>
  <sheetData>
    <row r="1" spans="1:6" s="249" customFormat="1" ht="91.35" customHeight="1" x14ac:dyDescent="0.3">
      <c r="B1" s="270" t="s">
        <v>49</v>
      </c>
      <c r="C1" s="270"/>
      <c r="D1" s="270"/>
      <c r="E1" s="270"/>
      <c r="F1" s="250" t="s">
        <v>48</v>
      </c>
    </row>
    <row r="2" spans="1:6" s="249" customFormat="1" ht="41.25" customHeight="1" x14ac:dyDescent="0.3">
      <c r="B2" s="270" t="s">
        <v>51</v>
      </c>
      <c r="C2" s="270"/>
      <c r="D2" s="270"/>
      <c r="E2" s="270"/>
      <c r="F2" s="250"/>
    </row>
    <row r="3" spans="1:6" s="59" customFormat="1" x14ac:dyDescent="0.3">
      <c r="B3" s="59" t="s">
        <v>44</v>
      </c>
      <c r="C3" s="59" t="s">
        <v>45</v>
      </c>
      <c r="D3" s="59" t="s">
        <v>46</v>
      </c>
      <c r="E3" s="59" t="s">
        <v>47</v>
      </c>
      <c r="F3" s="59" t="s">
        <v>50</v>
      </c>
    </row>
    <row r="4" spans="1:6" x14ac:dyDescent="0.3">
      <c r="A4">
        <v>1</v>
      </c>
    </row>
    <row r="5" spans="1:6" x14ac:dyDescent="0.3">
      <c r="A5">
        <v>2</v>
      </c>
    </row>
    <row r="6" spans="1:6" x14ac:dyDescent="0.3">
      <c r="A6">
        <v>3</v>
      </c>
    </row>
    <row r="7" spans="1:6" x14ac:dyDescent="0.3">
      <c r="A7">
        <v>4</v>
      </c>
    </row>
    <row r="8" spans="1:6" x14ac:dyDescent="0.3">
      <c r="A8">
        <v>5</v>
      </c>
    </row>
    <row r="9" spans="1:6" x14ac:dyDescent="0.3">
      <c r="A9">
        <v>6</v>
      </c>
    </row>
    <row r="10" spans="1:6" x14ac:dyDescent="0.3">
      <c r="A10">
        <v>7</v>
      </c>
    </row>
    <row r="11" spans="1:6" x14ac:dyDescent="0.3">
      <c r="A11">
        <v>8</v>
      </c>
    </row>
    <row r="12" spans="1:6" x14ac:dyDescent="0.3">
      <c r="A12">
        <v>9</v>
      </c>
    </row>
    <row r="13" spans="1:6" x14ac:dyDescent="0.3">
      <c r="A13">
        <v>10</v>
      </c>
    </row>
    <row r="14" spans="1:6" x14ac:dyDescent="0.3">
      <c r="A14">
        <v>11</v>
      </c>
    </row>
    <row r="15" spans="1:6" x14ac:dyDescent="0.3">
      <c r="A15">
        <v>12</v>
      </c>
    </row>
    <row r="16" spans="1:6" x14ac:dyDescent="0.3">
      <c r="A16">
        <v>13</v>
      </c>
    </row>
    <row r="17" spans="1:1" x14ac:dyDescent="0.3">
      <c r="A17">
        <v>14</v>
      </c>
    </row>
    <row r="18" spans="1:1" x14ac:dyDescent="0.3">
      <c r="A18">
        <v>15</v>
      </c>
    </row>
    <row r="19" spans="1:1" x14ac:dyDescent="0.3">
      <c r="A19">
        <v>16</v>
      </c>
    </row>
    <row r="20" spans="1:1" x14ac:dyDescent="0.3">
      <c r="A20">
        <v>17</v>
      </c>
    </row>
    <row r="21" spans="1:1" x14ac:dyDescent="0.3">
      <c r="A21">
        <v>18</v>
      </c>
    </row>
    <row r="22" spans="1:1" x14ac:dyDescent="0.3">
      <c r="A22">
        <v>19</v>
      </c>
    </row>
    <row r="23" spans="1:1" x14ac:dyDescent="0.3">
      <c r="A23">
        <v>20</v>
      </c>
    </row>
    <row r="24" spans="1:1" x14ac:dyDescent="0.3">
      <c r="A24">
        <v>21</v>
      </c>
    </row>
    <row r="25" spans="1:1" x14ac:dyDescent="0.3">
      <c r="A25">
        <v>22</v>
      </c>
    </row>
    <row r="26" spans="1:1" x14ac:dyDescent="0.3">
      <c r="A26">
        <v>23</v>
      </c>
    </row>
    <row r="27" spans="1:1" x14ac:dyDescent="0.3">
      <c r="A27">
        <v>24</v>
      </c>
    </row>
    <row r="28" spans="1:1" x14ac:dyDescent="0.3">
      <c r="A28">
        <v>25</v>
      </c>
    </row>
  </sheetData>
  <mergeCells count="2">
    <mergeCell ref="B1:E1"/>
    <mergeCell ref="B2:E2"/>
  </mergeCells>
  <hyperlinks>
    <hyperlink ref="F1"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workbookViewId="0">
      <pane ySplit="1" topLeftCell="A26" activePane="bottomLeft" state="frozen"/>
      <selection pane="bottomLeft" activeCell="D45" sqref="D45"/>
    </sheetView>
  </sheetViews>
  <sheetFormatPr defaultRowHeight="14.4" x14ac:dyDescent="0.3"/>
  <cols>
    <col min="1" max="1" width="14.6640625" style="2" customWidth="1"/>
    <col min="2" max="2" width="16.6640625" style="2" customWidth="1"/>
    <col min="3" max="3" width="8.5546875" style="2" customWidth="1"/>
    <col min="4" max="4" width="8" style="2" customWidth="1"/>
    <col min="5" max="5" width="42.44140625" style="14" customWidth="1"/>
    <col min="6" max="6" width="10.6640625" style="3" customWidth="1"/>
    <col min="7" max="7" width="8.88671875" style="39" customWidth="1"/>
    <col min="8" max="8" width="11" customWidth="1"/>
    <col min="9" max="9" width="12.6640625" style="136" customWidth="1"/>
    <col min="10" max="10" width="11" style="98" customWidth="1"/>
    <col min="11" max="11" width="2.109375" style="64" customWidth="1"/>
    <col min="12" max="12" width="37.88671875" customWidth="1"/>
    <col min="13" max="13" width="48.33203125" customWidth="1"/>
  </cols>
  <sheetData>
    <row r="1" spans="1:28" s="34" customFormat="1" ht="55.8" x14ac:dyDescent="0.3">
      <c r="A1" s="34" t="s">
        <v>0</v>
      </c>
      <c r="B1" s="73" t="s">
        <v>1</v>
      </c>
      <c r="C1" s="73" t="s">
        <v>2</v>
      </c>
      <c r="D1" s="73" t="s">
        <v>3</v>
      </c>
      <c r="E1" s="35" t="s">
        <v>4</v>
      </c>
      <c r="F1" s="34" t="s">
        <v>5</v>
      </c>
      <c r="G1" s="36" t="s">
        <v>6</v>
      </c>
      <c r="H1" s="73" t="s">
        <v>7</v>
      </c>
      <c r="I1" s="130" t="s">
        <v>8</v>
      </c>
      <c r="J1" s="92" t="s">
        <v>9</v>
      </c>
      <c r="K1" s="63"/>
      <c r="L1" s="271" t="s">
        <v>10</v>
      </c>
      <c r="M1" s="272"/>
      <c r="N1" s="58"/>
      <c r="O1" s="58"/>
      <c r="P1" s="58"/>
      <c r="Q1" s="58"/>
      <c r="R1" s="58"/>
      <c r="S1" s="58"/>
      <c r="T1" s="58"/>
      <c r="U1" s="58"/>
      <c r="V1" s="58"/>
      <c r="W1" s="58"/>
      <c r="X1" s="58"/>
      <c r="Y1" s="58"/>
      <c r="Z1" s="58"/>
      <c r="AA1" s="58"/>
      <c r="AB1" s="58"/>
    </row>
    <row r="2" spans="1:28" s="11" customFormat="1" ht="43.2" x14ac:dyDescent="0.3">
      <c r="A2" s="279" t="s">
        <v>11</v>
      </c>
      <c r="B2" s="8" t="s">
        <v>12</v>
      </c>
      <c r="C2" s="8"/>
      <c r="D2" s="8"/>
      <c r="E2" s="12" t="s">
        <v>13</v>
      </c>
      <c r="F2" s="46">
        <v>1200</v>
      </c>
      <c r="G2" s="38">
        <v>1</v>
      </c>
      <c r="H2" s="46">
        <f>F2*G2</f>
        <v>1200</v>
      </c>
      <c r="I2" s="131"/>
      <c r="J2" s="93"/>
      <c r="K2" s="62"/>
      <c r="L2" s="65" t="s">
        <v>14</v>
      </c>
      <c r="M2" s="66"/>
      <c r="N2" s="58"/>
      <c r="O2" s="58"/>
      <c r="P2" s="58"/>
      <c r="Q2" s="58"/>
      <c r="R2" s="58"/>
      <c r="S2" s="58"/>
      <c r="T2" s="58"/>
      <c r="U2" s="58"/>
      <c r="V2" s="58"/>
      <c r="W2" s="58"/>
      <c r="X2" s="58"/>
      <c r="Y2" s="58"/>
      <c r="Z2" s="58"/>
      <c r="AA2" s="58"/>
      <c r="AB2" s="58"/>
    </row>
    <row r="3" spans="1:28" s="11" customFormat="1" ht="15.6" x14ac:dyDescent="0.3">
      <c r="A3" s="279"/>
      <c r="B3" s="8"/>
      <c r="C3" s="8"/>
      <c r="D3" s="8"/>
      <c r="E3" s="13" t="s">
        <v>15</v>
      </c>
      <c r="F3" s="46">
        <v>1000</v>
      </c>
      <c r="G3" s="38">
        <v>1</v>
      </c>
      <c r="H3" s="46">
        <f>F3*G3</f>
        <v>1000</v>
      </c>
      <c r="I3" s="131"/>
      <c r="J3" s="93"/>
      <c r="K3" s="62"/>
      <c r="L3" s="67" t="s">
        <v>16</v>
      </c>
      <c r="M3" s="68"/>
      <c r="N3" s="58"/>
      <c r="O3" s="58"/>
      <c r="P3" s="58"/>
      <c r="Q3" s="58"/>
      <c r="R3" s="58"/>
      <c r="S3" s="58"/>
      <c r="T3" s="58"/>
      <c r="U3" s="58"/>
      <c r="V3" s="58"/>
      <c r="W3" s="58"/>
      <c r="X3" s="58"/>
      <c r="Y3" s="58"/>
      <c r="Z3" s="58"/>
      <c r="AA3" s="58"/>
      <c r="AB3" s="58"/>
    </row>
    <row r="4" spans="1:28" s="11" customFormat="1" ht="15.6" x14ac:dyDescent="0.3">
      <c r="A4" s="279"/>
      <c r="B4" s="8"/>
      <c r="C4" s="8"/>
      <c r="D4" s="8"/>
      <c r="E4" s="47" t="s">
        <v>17</v>
      </c>
      <c r="F4" s="46">
        <v>800</v>
      </c>
      <c r="G4" s="38">
        <v>1</v>
      </c>
      <c r="H4" s="46">
        <f>F4*G4</f>
        <v>800</v>
      </c>
      <c r="I4" s="131"/>
      <c r="J4" s="93"/>
      <c r="K4" s="62"/>
      <c r="L4" s="67" t="s">
        <v>18</v>
      </c>
      <c r="M4" s="68"/>
      <c r="N4" s="58"/>
      <c r="O4" s="58"/>
      <c r="P4" s="58"/>
      <c r="Q4" s="58"/>
      <c r="R4" s="58"/>
      <c r="S4" s="58"/>
      <c r="T4" s="58"/>
      <c r="U4" s="58"/>
      <c r="V4" s="58"/>
      <c r="W4" s="58"/>
      <c r="X4" s="58"/>
      <c r="Y4" s="58"/>
      <c r="Z4" s="58"/>
      <c r="AA4" s="58"/>
      <c r="AB4" s="58"/>
    </row>
    <row r="5" spans="1:28" s="11" customFormat="1" ht="15.6" x14ac:dyDescent="0.3">
      <c r="A5" s="279"/>
      <c r="B5" s="8"/>
      <c r="C5" s="8"/>
      <c r="D5" s="8"/>
      <c r="E5" s="47" t="s">
        <v>19</v>
      </c>
      <c r="F5" s="46">
        <v>1000</v>
      </c>
      <c r="G5" s="38">
        <v>1</v>
      </c>
      <c r="H5" s="46">
        <f>F5*G5</f>
        <v>1000</v>
      </c>
      <c r="I5" s="131"/>
      <c r="J5" s="93"/>
      <c r="K5" s="62"/>
      <c r="L5" s="67" t="s">
        <v>20</v>
      </c>
      <c r="M5" s="68"/>
      <c r="N5" s="58"/>
      <c r="O5" s="58"/>
      <c r="P5" s="58"/>
      <c r="Q5" s="58"/>
      <c r="R5" s="58"/>
      <c r="S5" s="58"/>
      <c r="T5" s="58"/>
      <c r="U5" s="58"/>
      <c r="V5" s="58"/>
      <c r="W5" s="58"/>
      <c r="X5" s="58"/>
      <c r="Y5" s="58"/>
      <c r="Z5" s="58"/>
      <c r="AA5" s="58"/>
      <c r="AB5" s="58"/>
    </row>
    <row r="6" spans="1:28" s="11" customFormat="1" ht="43.2" x14ac:dyDescent="0.3">
      <c r="A6" s="279"/>
      <c r="B6" s="8" t="s">
        <v>12</v>
      </c>
      <c r="C6" s="8"/>
      <c r="D6" s="8"/>
      <c r="E6" s="12" t="s">
        <v>21</v>
      </c>
      <c r="F6" s="44">
        <v>500</v>
      </c>
      <c r="G6" s="37">
        <v>1</v>
      </c>
      <c r="H6" s="46">
        <f>F6*G6</f>
        <v>500</v>
      </c>
      <c r="I6" s="131"/>
      <c r="J6" s="93"/>
      <c r="K6" s="62"/>
      <c r="L6" s="90" t="s">
        <v>22</v>
      </c>
      <c r="M6" s="91"/>
      <c r="N6" s="58"/>
      <c r="O6" s="58"/>
      <c r="P6" s="58"/>
      <c r="Q6" s="58"/>
      <c r="R6" s="58"/>
      <c r="S6" s="58"/>
      <c r="T6" s="58"/>
      <c r="U6" s="58"/>
      <c r="V6" s="58"/>
      <c r="W6" s="58"/>
      <c r="X6" s="58"/>
      <c r="Y6" s="58"/>
      <c r="Z6" s="58"/>
      <c r="AA6" s="58"/>
      <c r="AB6" s="58"/>
    </row>
    <row r="7" spans="1:28" s="11" customFormat="1" x14ac:dyDescent="0.3">
      <c r="A7" s="279"/>
      <c r="B7" s="8"/>
      <c r="C7" s="8"/>
      <c r="D7" s="8"/>
      <c r="E7" s="12" t="s">
        <v>23</v>
      </c>
      <c r="F7" s="46">
        <v>300</v>
      </c>
      <c r="G7" s="38">
        <v>1</v>
      </c>
      <c r="H7" s="46">
        <f t="shared" ref="H7:H13" si="0">F7*G7</f>
        <v>300</v>
      </c>
      <c r="I7" s="131"/>
      <c r="J7" s="93"/>
      <c r="K7" s="82"/>
      <c r="L7" s="76"/>
      <c r="M7" s="76"/>
      <c r="N7" s="58"/>
      <c r="O7" s="58"/>
      <c r="P7" s="58"/>
      <c r="Q7" s="58"/>
      <c r="R7" s="58"/>
      <c r="S7" s="58"/>
      <c r="T7" s="58"/>
      <c r="U7" s="58"/>
      <c r="V7" s="58"/>
      <c r="W7" s="58"/>
      <c r="X7" s="58"/>
      <c r="Y7" s="58"/>
      <c r="Z7" s="58"/>
      <c r="AA7" s="58"/>
      <c r="AB7" s="58"/>
    </row>
    <row r="8" spans="1:28" s="11" customFormat="1" x14ac:dyDescent="0.3">
      <c r="A8" s="279"/>
      <c r="B8" s="8"/>
      <c r="C8" s="8"/>
      <c r="D8" s="8"/>
      <c r="F8" s="45"/>
      <c r="G8" s="38">
        <v>1</v>
      </c>
      <c r="H8" s="46">
        <f t="shared" si="0"/>
        <v>0</v>
      </c>
      <c r="I8" s="131"/>
      <c r="J8" s="93"/>
      <c r="K8" s="82"/>
      <c r="L8" s="76"/>
      <c r="M8" s="76"/>
      <c r="N8" s="58"/>
      <c r="O8" s="58"/>
      <c r="P8" s="58"/>
      <c r="Q8" s="58"/>
      <c r="R8" s="58"/>
      <c r="S8" s="58"/>
      <c r="T8" s="58"/>
      <c r="U8" s="58"/>
      <c r="V8" s="58"/>
      <c r="W8" s="58"/>
      <c r="X8" s="58"/>
      <c r="Y8" s="58"/>
      <c r="Z8" s="58"/>
      <c r="AA8" s="58"/>
      <c r="AB8" s="58"/>
    </row>
    <row r="9" spans="1:28" s="10" customFormat="1" x14ac:dyDescent="0.3">
      <c r="A9" s="279"/>
      <c r="B9" s="8"/>
      <c r="C9" s="8"/>
      <c r="D9" s="8"/>
      <c r="E9" s="12"/>
      <c r="F9" s="46"/>
      <c r="G9" s="38">
        <v>1</v>
      </c>
      <c r="H9" s="46">
        <f t="shared" si="0"/>
        <v>0</v>
      </c>
      <c r="I9" s="132"/>
      <c r="J9" s="94"/>
      <c r="K9" s="83"/>
      <c r="L9" s="77"/>
      <c r="M9" s="77"/>
      <c r="N9" s="3"/>
      <c r="O9" s="3"/>
      <c r="P9" s="3"/>
      <c r="Q9" s="3"/>
      <c r="R9" s="3"/>
      <c r="S9" s="3"/>
      <c r="T9" s="3"/>
      <c r="U9" s="3"/>
      <c r="V9" s="3"/>
      <c r="W9" s="3"/>
      <c r="X9" s="3"/>
      <c r="Y9" s="3"/>
      <c r="Z9" s="3"/>
      <c r="AA9" s="3"/>
      <c r="AB9" s="3"/>
    </row>
    <row r="10" spans="1:28" s="11" customFormat="1" x14ac:dyDescent="0.3">
      <c r="A10" s="279"/>
      <c r="B10" s="8"/>
      <c r="C10" s="8"/>
      <c r="D10" s="8"/>
      <c r="F10" s="44"/>
      <c r="G10" s="38">
        <v>1</v>
      </c>
      <c r="H10" s="46">
        <f t="shared" si="0"/>
        <v>0</v>
      </c>
      <c r="I10" s="131"/>
      <c r="J10" s="93"/>
      <c r="K10" s="82"/>
      <c r="L10" s="76"/>
      <c r="M10" s="76"/>
      <c r="N10" s="58"/>
      <c r="O10" s="58"/>
      <c r="P10" s="58"/>
      <c r="Q10" s="58"/>
      <c r="R10" s="58"/>
      <c r="S10" s="58"/>
      <c r="T10" s="58"/>
      <c r="U10" s="58"/>
      <c r="V10" s="58"/>
      <c r="W10" s="58"/>
      <c r="X10" s="58"/>
      <c r="Y10" s="58"/>
      <c r="Z10" s="58"/>
      <c r="AA10" s="58"/>
      <c r="AB10" s="58"/>
    </row>
    <row r="11" spans="1:28" s="11" customFormat="1" x14ac:dyDescent="0.3">
      <c r="A11" s="279"/>
      <c r="B11" s="8"/>
      <c r="C11" s="8"/>
      <c r="D11" s="8"/>
      <c r="E11" s="12"/>
      <c r="F11" s="44"/>
      <c r="G11" s="38">
        <v>1</v>
      </c>
      <c r="H11" s="46">
        <f t="shared" si="0"/>
        <v>0</v>
      </c>
      <c r="I11" s="131"/>
      <c r="J11" s="93"/>
      <c r="K11" s="82"/>
      <c r="L11" s="76"/>
      <c r="M11" s="76"/>
      <c r="N11" s="58"/>
      <c r="O11" s="58"/>
      <c r="P11" s="58"/>
      <c r="Q11" s="58"/>
      <c r="R11" s="58"/>
      <c r="S11" s="58"/>
      <c r="T11" s="58"/>
      <c r="U11" s="58"/>
      <c r="V11" s="58"/>
      <c r="W11" s="58"/>
      <c r="X11" s="58"/>
      <c r="Y11" s="58"/>
      <c r="Z11" s="58"/>
      <c r="AA11" s="58"/>
      <c r="AB11" s="58"/>
    </row>
    <row r="12" spans="1:28" s="11" customFormat="1" x14ac:dyDescent="0.3">
      <c r="A12" s="279"/>
      <c r="B12" s="8"/>
      <c r="C12" s="8"/>
      <c r="D12" s="8"/>
      <c r="E12" s="12"/>
      <c r="F12" s="44"/>
      <c r="G12" s="38">
        <v>1</v>
      </c>
      <c r="H12" s="46">
        <f t="shared" si="0"/>
        <v>0</v>
      </c>
      <c r="I12" s="131"/>
      <c r="J12" s="93"/>
      <c r="K12" s="82"/>
      <c r="L12" s="76"/>
      <c r="M12" s="76"/>
      <c r="N12" s="58"/>
      <c r="O12" s="58"/>
      <c r="P12" s="58"/>
      <c r="Q12" s="58"/>
      <c r="R12" s="58"/>
      <c r="S12" s="58"/>
      <c r="T12" s="58"/>
      <c r="U12" s="58"/>
      <c r="V12" s="58"/>
      <c r="W12" s="58"/>
      <c r="X12" s="58"/>
      <c r="Y12" s="58"/>
      <c r="Z12" s="58"/>
      <c r="AA12" s="58"/>
      <c r="AB12" s="58"/>
    </row>
    <row r="13" spans="1:28" s="10" customFormat="1" x14ac:dyDescent="0.3">
      <c r="A13" s="279"/>
      <c r="B13" s="8"/>
      <c r="C13" s="8"/>
      <c r="D13" s="8"/>
      <c r="E13" s="12"/>
      <c r="F13" s="46"/>
      <c r="G13" s="38">
        <v>1</v>
      </c>
      <c r="H13" s="46">
        <f t="shared" si="0"/>
        <v>0</v>
      </c>
      <c r="I13" s="132"/>
      <c r="J13" s="94"/>
      <c r="K13" s="83"/>
      <c r="L13" s="77"/>
      <c r="M13" s="77"/>
      <c r="N13" s="3"/>
      <c r="O13" s="3"/>
      <c r="P13" s="3"/>
      <c r="Q13" s="3"/>
      <c r="R13" s="3"/>
      <c r="S13" s="3"/>
      <c r="T13" s="3"/>
      <c r="U13" s="3"/>
      <c r="V13" s="3"/>
      <c r="W13" s="3"/>
      <c r="X13" s="3"/>
      <c r="Y13" s="3"/>
      <c r="Z13" s="3"/>
      <c r="AA13" s="3"/>
      <c r="AB13" s="3"/>
    </row>
    <row r="14" spans="1:28" s="9" customFormat="1" x14ac:dyDescent="0.3">
      <c r="A14" s="279"/>
      <c r="B14" s="8"/>
      <c r="C14" s="8"/>
      <c r="D14" s="8"/>
      <c r="E14" s="13"/>
      <c r="F14" s="46"/>
      <c r="G14" s="38">
        <v>1</v>
      </c>
      <c r="H14" s="46">
        <f t="shared" ref="H14:H15" si="1">F14*G14</f>
        <v>0</v>
      </c>
      <c r="I14" s="133"/>
      <c r="J14" s="95"/>
      <c r="K14" s="84"/>
      <c r="L14" s="78"/>
      <c r="M14" s="78"/>
      <c r="N14"/>
      <c r="O14"/>
      <c r="P14"/>
      <c r="Q14"/>
      <c r="R14"/>
      <c r="S14"/>
      <c r="T14"/>
      <c r="U14"/>
      <c r="V14"/>
      <c r="W14"/>
      <c r="X14"/>
      <c r="Y14"/>
      <c r="Z14"/>
      <c r="AA14"/>
      <c r="AB14"/>
    </row>
    <row r="15" spans="1:28" s="9" customFormat="1" x14ac:dyDescent="0.3">
      <c r="A15" s="280"/>
      <c r="B15" s="8"/>
      <c r="C15" s="8"/>
      <c r="D15" s="8"/>
      <c r="E15" s="13"/>
      <c r="F15" s="46"/>
      <c r="G15" s="38">
        <v>1</v>
      </c>
      <c r="H15" s="46">
        <f t="shared" si="1"/>
        <v>0</v>
      </c>
      <c r="I15" s="134"/>
      <c r="J15" s="96"/>
      <c r="K15" s="85"/>
      <c r="L15" s="78"/>
      <c r="M15" s="78"/>
      <c r="N15"/>
      <c r="O15"/>
      <c r="P15"/>
      <c r="Q15"/>
      <c r="R15"/>
      <c r="S15"/>
      <c r="T15"/>
      <c r="U15"/>
      <c r="V15"/>
      <c r="W15"/>
      <c r="X15"/>
      <c r="Y15"/>
      <c r="Z15"/>
      <c r="AA15"/>
      <c r="AB15"/>
    </row>
    <row r="16" spans="1:28" s="119" customFormat="1" ht="28.8" x14ac:dyDescent="0.3">
      <c r="A16" s="114" t="s">
        <v>24</v>
      </c>
      <c r="B16" s="115"/>
      <c r="C16" s="115"/>
      <c r="D16" s="115"/>
      <c r="E16" s="287" t="s">
        <v>25</v>
      </c>
      <c r="F16" s="288"/>
      <c r="G16" s="288"/>
      <c r="H16" s="289"/>
      <c r="I16" s="135">
        <f>SUM(H2:H15)</f>
        <v>4800</v>
      </c>
      <c r="J16" s="97">
        <f>(I16/(I41))</f>
        <v>0.73282442748091603</v>
      </c>
      <c r="K16" s="116"/>
      <c r="L16" s="117"/>
      <c r="M16" s="117"/>
      <c r="N16" s="118"/>
      <c r="O16" s="118"/>
      <c r="P16" s="118"/>
      <c r="Q16" s="118"/>
      <c r="R16" s="118"/>
      <c r="S16" s="118"/>
      <c r="T16" s="118"/>
      <c r="U16" s="118"/>
      <c r="V16" s="118"/>
      <c r="W16" s="118"/>
      <c r="X16" s="118"/>
      <c r="Y16" s="118"/>
      <c r="Z16" s="118"/>
      <c r="AA16" s="118"/>
      <c r="AB16" s="118"/>
    </row>
    <row r="17" spans="1:28" x14ac:dyDescent="0.3">
      <c r="K17" s="85"/>
      <c r="L17" s="78"/>
      <c r="M17" s="78"/>
    </row>
    <row r="18" spans="1:28" s="33" customFormat="1" x14ac:dyDescent="0.3">
      <c r="A18" s="277" t="s">
        <v>26</v>
      </c>
      <c r="B18" s="30" t="s">
        <v>27</v>
      </c>
      <c r="C18" s="30"/>
      <c r="D18" s="30"/>
      <c r="E18" s="31" t="s">
        <v>28</v>
      </c>
      <c r="F18" s="43">
        <v>200</v>
      </c>
      <c r="G18" s="40">
        <v>2</v>
      </c>
      <c r="H18" s="43">
        <f>F18*G18</f>
        <v>400</v>
      </c>
      <c r="I18" s="137"/>
      <c r="J18" s="99"/>
      <c r="K18" s="83"/>
      <c r="L18" s="77"/>
      <c r="M18" s="77"/>
      <c r="N18" s="3"/>
      <c r="O18" s="3"/>
      <c r="P18" s="3"/>
      <c r="Q18" s="3"/>
      <c r="R18" s="3"/>
      <c r="S18" s="3"/>
      <c r="T18" s="3"/>
      <c r="U18" s="3"/>
      <c r="V18" s="3"/>
      <c r="W18" s="3"/>
      <c r="X18" s="3"/>
      <c r="Y18" s="3"/>
      <c r="Z18" s="3"/>
      <c r="AA18" s="3"/>
      <c r="AB18" s="3"/>
    </row>
    <row r="19" spans="1:28" s="32" customFormat="1" x14ac:dyDescent="0.3">
      <c r="A19" s="277"/>
      <c r="B19" s="30"/>
      <c r="C19" s="30"/>
      <c r="D19" s="30"/>
      <c r="E19" s="31" t="s">
        <v>29</v>
      </c>
      <c r="F19" s="43">
        <v>600</v>
      </c>
      <c r="G19" s="40">
        <v>1</v>
      </c>
      <c r="H19" s="43">
        <f t="shared" ref="H19:H22" si="2">F19*G19</f>
        <v>600</v>
      </c>
      <c r="I19" s="138"/>
      <c r="J19" s="100"/>
      <c r="K19" s="84"/>
      <c r="L19" s="78"/>
      <c r="M19" s="78"/>
      <c r="N19"/>
      <c r="O19"/>
      <c r="P19"/>
      <c r="Q19"/>
      <c r="R19"/>
      <c r="S19"/>
      <c r="T19"/>
      <c r="U19"/>
      <c r="V19"/>
      <c r="W19"/>
      <c r="X19"/>
      <c r="Y19"/>
      <c r="Z19"/>
      <c r="AA19"/>
      <c r="AB19"/>
    </row>
    <row r="20" spans="1:28" s="32" customFormat="1" x14ac:dyDescent="0.3">
      <c r="A20" s="277"/>
      <c r="B20" s="30"/>
      <c r="C20" s="30"/>
      <c r="D20" s="30"/>
      <c r="E20" s="31"/>
      <c r="F20" s="43"/>
      <c r="G20" s="40">
        <v>1</v>
      </c>
      <c r="H20" s="43">
        <f t="shared" si="2"/>
        <v>0</v>
      </c>
      <c r="I20" s="138"/>
      <c r="J20" s="100"/>
      <c r="K20" s="84"/>
      <c r="L20" s="78"/>
      <c r="M20" s="78"/>
      <c r="N20"/>
      <c r="O20"/>
      <c r="P20"/>
      <c r="Q20"/>
      <c r="R20"/>
      <c r="S20"/>
      <c r="T20"/>
      <c r="U20"/>
      <c r="V20"/>
      <c r="W20"/>
      <c r="X20"/>
      <c r="Y20"/>
      <c r="Z20"/>
      <c r="AA20"/>
      <c r="AB20"/>
    </row>
    <row r="21" spans="1:28" s="32" customFormat="1" x14ac:dyDescent="0.3">
      <c r="A21" s="277"/>
      <c r="B21" s="30"/>
      <c r="C21" s="30"/>
      <c r="D21" s="30"/>
      <c r="E21" s="31"/>
      <c r="F21" s="43"/>
      <c r="G21" s="40">
        <v>1</v>
      </c>
      <c r="H21" s="43">
        <f t="shared" si="2"/>
        <v>0</v>
      </c>
      <c r="I21" s="138"/>
      <c r="J21" s="100"/>
      <c r="K21" s="84"/>
      <c r="L21" s="78"/>
      <c r="M21" s="78"/>
      <c r="N21"/>
      <c r="O21"/>
      <c r="P21"/>
      <c r="Q21"/>
      <c r="R21"/>
      <c r="S21"/>
      <c r="T21"/>
      <c r="U21"/>
      <c r="V21"/>
      <c r="W21"/>
      <c r="X21"/>
      <c r="Y21"/>
      <c r="Z21"/>
      <c r="AA21"/>
      <c r="AB21"/>
    </row>
    <row r="22" spans="1:28" s="32" customFormat="1" x14ac:dyDescent="0.3">
      <c r="A22" s="277"/>
      <c r="B22" s="30"/>
      <c r="C22" s="30"/>
      <c r="D22" s="30"/>
      <c r="E22" s="31"/>
      <c r="F22" s="43"/>
      <c r="G22" s="40">
        <v>1</v>
      </c>
      <c r="H22" s="43">
        <f t="shared" si="2"/>
        <v>0</v>
      </c>
      <c r="I22" s="139"/>
      <c r="J22" s="101"/>
      <c r="K22" s="84"/>
      <c r="L22" s="78"/>
      <c r="M22" s="78"/>
      <c r="N22"/>
      <c r="O22"/>
      <c r="P22"/>
      <c r="Q22"/>
      <c r="R22"/>
      <c r="S22"/>
      <c r="T22"/>
      <c r="U22"/>
      <c r="V22"/>
      <c r="W22"/>
      <c r="X22"/>
      <c r="Y22"/>
      <c r="Z22"/>
      <c r="AA22"/>
      <c r="AB22"/>
    </row>
    <row r="23" spans="1:28" s="123" customFormat="1" ht="28.8" x14ac:dyDescent="0.3">
      <c r="A23" s="120" t="s">
        <v>24</v>
      </c>
      <c r="B23" s="121"/>
      <c r="C23" s="121"/>
      <c r="D23" s="121"/>
      <c r="E23" s="284" t="s">
        <v>30</v>
      </c>
      <c r="F23" s="285"/>
      <c r="G23" s="285"/>
      <c r="H23" s="286"/>
      <c r="I23" s="140">
        <f>SUM(H18:H22)</f>
        <v>1000</v>
      </c>
      <c r="J23" s="102">
        <f>(I23/(I41))</f>
        <v>0.15267175572519084</v>
      </c>
      <c r="K23" s="116"/>
      <c r="L23" s="122"/>
      <c r="M23" s="122"/>
      <c r="N23" s="98"/>
      <c r="O23" s="98"/>
      <c r="P23" s="98"/>
      <c r="Q23" s="98"/>
      <c r="R23" s="98"/>
      <c r="S23" s="98"/>
      <c r="T23" s="98"/>
      <c r="U23" s="98"/>
      <c r="V23" s="98"/>
      <c r="W23" s="98"/>
      <c r="X23" s="98"/>
      <c r="Y23" s="98"/>
      <c r="Z23" s="98"/>
      <c r="AA23" s="98"/>
      <c r="AB23" s="98"/>
    </row>
    <row r="24" spans="1:28" x14ac:dyDescent="0.3">
      <c r="K24" s="85"/>
      <c r="L24" s="78"/>
      <c r="M24" s="78"/>
    </row>
    <row r="25" spans="1:28" s="57" customFormat="1" x14ac:dyDescent="0.3">
      <c r="A25" s="53"/>
      <c r="B25" s="53"/>
      <c r="C25" s="53"/>
      <c r="D25" s="53"/>
      <c r="E25" s="54"/>
      <c r="F25" s="55" t="s">
        <v>31</v>
      </c>
      <c r="G25" s="56" t="s">
        <v>32</v>
      </c>
      <c r="I25" s="141"/>
      <c r="J25" s="103"/>
      <c r="K25" s="87"/>
      <c r="L25" s="79"/>
      <c r="M25" s="79"/>
      <c r="N25" s="59"/>
      <c r="O25" s="59"/>
      <c r="P25" s="59"/>
      <c r="Q25" s="59"/>
      <c r="R25" s="59"/>
      <c r="S25" s="59"/>
      <c r="T25" s="59"/>
      <c r="U25" s="59"/>
      <c r="V25" s="59"/>
      <c r="W25" s="59"/>
      <c r="X25" s="59"/>
      <c r="Y25" s="59"/>
      <c r="Z25" s="59"/>
      <c r="AA25" s="59"/>
      <c r="AB25" s="59"/>
    </row>
    <row r="26" spans="1:28" s="24" customFormat="1" ht="28.8" x14ac:dyDescent="0.3">
      <c r="A26" s="278" t="s">
        <v>33</v>
      </c>
      <c r="B26" s="21" t="s">
        <v>34</v>
      </c>
      <c r="C26" s="21"/>
      <c r="D26" s="21"/>
      <c r="E26" s="22" t="s">
        <v>35</v>
      </c>
      <c r="F26" s="23">
        <v>150</v>
      </c>
      <c r="G26" s="41">
        <v>2</v>
      </c>
      <c r="H26" s="23">
        <f>F26*G26</f>
        <v>300</v>
      </c>
      <c r="I26" s="142"/>
      <c r="J26" s="104"/>
      <c r="K26" s="88"/>
      <c r="L26" s="80"/>
      <c r="M26" s="80"/>
      <c r="N26" s="60"/>
      <c r="O26" s="60"/>
      <c r="P26" s="60"/>
      <c r="Q26" s="60"/>
      <c r="R26" s="60"/>
      <c r="S26" s="60"/>
      <c r="T26" s="60"/>
      <c r="U26" s="60"/>
      <c r="V26" s="60"/>
      <c r="W26" s="60"/>
      <c r="X26" s="60"/>
      <c r="Y26" s="60"/>
      <c r="Z26" s="60"/>
      <c r="AA26" s="60"/>
      <c r="AB26" s="60"/>
    </row>
    <row r="27" spans="1:28" s="27" customFormat="1" x14ac:dyDescent="0.3">
      <c r="A27" s="278"/>
      <c r="B27" s="21"/>
      <c r="C27" s="21"/>
      <c r="D27" s="21"/>
      <c r="E27" s="25"/>
      <c r="F27" s="26"/>
      <c r="G27" s="41">
        <v>1</v>
      </c>
      <c r="H27" s="23">
        <f t="shared" ref="H27:H30" si="3">F27*G27</f>
        <v>0</v>
      </c>
      <c r="I27" s="143"/>
      <c r="J27" s="105"/>
      <c r="K27" s="89"/>
      <c r="L27" s="81"/>
      <c r="M27" s="81"/>
      <c r="N27" s="61"/>
      <c r="O27" s="61"/>
      <c r="P27" s="61"/>
      <c r="Q27" s="61"/>
      <c r="R27" s="61"/>
      <c r="S27" s="61"/>
      <c r="T27" s="61"/>
      <c r="U27" s="61"/>
      <c r="V27" s="61"/>
      <c r="W27" s="61"/>
      <c r="X27" s="61"/>
      <c r="Y27" s="61"/>
      <c r="Z27" s="61"/>
      <c r="AA27" s="61"/>
      <c r="AB27" s="61"/>
    </row>
    <row r="28" spans="1:28" s="24" customFormat="1" x14ac:dyDescent="0.3">
      <c r="A28" s="278"/>
      <c r="B28" s="21"/>
      <c r="C28" s="21"/>
      <c r="D28" s="21"/>
      <c r="E28" s="28"/>
      <c r="F28" s="29"/>
      <c r="G28" s="41">
        <v>1</v>
      </c>
      <c r="H28" s="23">
        <f t="shared" si="3"/>
        <v>0</v>
      </c>
      <c r="I28" s="142"/>
      <c r="J28" s="104"/>
      <c r="K28" s="88"/>
      <c r="L28" s="80"/>
      <c r="M28" s="80"/>
      <c r="N28" s="60"/>
      <c r="O28" s="60"/>
      <c r="P28" s="60"/>
      <c r="Q28" s="60"/>
      <c r="R28" s="60"/>
      <c r="S28" s="60"/>
      <c r="T28" s="60"/>
      <c r="U28" s="60"/>
      <c r="V28" s="60"/>
      <c r="W28" s="60"/>
      <c r="X28" s="60"/>
      <c r="Y28" s="60"/>
      <c r="Z28" s="60"/>
      <c r="AA28" s="60"/>
      <c r="AB28" s="60"/>
    </row>
    <row r="29" spans="1:28" s="24" customFormat="1" x14ac:dyDescent="0.3">
      <c r="A29" s="278"/>
      <c r="B29" s="21"/>
      <c r="C29" s="21"/>
      <c r="D29" s="21"/>
      <c r="E29" s="28"/>
      <c r="F29" s="29"/>
      <c r="G29" s="41">
        <v>1</v>
      </c>
      <c r="H29" s="23">
        <f t="shared" si="3"/>
        <v>0</v>
      </c>
      <c r="I29" s="142"/>
      <c r="J29" s="104"/>
      <c r="K29" s="88"/>
      <c r="L29" s="80"/>
      <c r="M29" s="80"/>
      <c r="N29" s="60"/>
      <c r="O29" s="60"/>
      <c r="P29" s="60"/>
      <c r="Q29" s="60"/>
      <c r="R29" s="60"/>
      <c r="S29" s="60"/>
      <c r="T29" s="60"/>
      <c r="U29" s="60"/>
      <c r="V29" s="60"/>
      <c r="W29" s="60"/>
      <c r="X29" s="60"/>
      <c r="Y29" s="60"/>
      <c r="Z29" s="60"/>
      <c r="AA29" s="60"/>
      <c r="AB29" s="60"/>
    </row>
    <row r="30" spans="1:28" s="24" customFormat="1" x14ac:dyDescent="0.3">
      <c r="A30" s="278"/>
      <c r="B30" s="21"/>
      <c r="C30" s="21"/>
      <c r="D30" s="21"/>
      <c r="E30" s="28"/>
      <c r="F30" s="29"/>
      <c r="G30" s="41">
        <v>1</v>
      </c>
      <c r="H30" s="23">
        <f t="shared" si="3"/>
        <v>0</v>
      </c>
      <c r="I30" s="144"/>
      <c r="J30" s="106"/>
      <c r="K30" s="88"/>
      <c r="L30" s="80"/>
      <c r="M30" s="80"/>
      <c r="N30" s="60"/>
      <c r="O30" s="60"/>
      <c r="P30" s="60"/>
      <c r="Q30" s="60"/>
      <c r="R30" s="60"/>
      <c r="S30" s="60"/>
      <c r="T30" s="60"/>
      <c r="U30" s="60"/>
      <c r="V30" s="60"/>
      <c r="W30" s="60"/>
      <c r="X30" s="60"/>
      <c r="Y30" s="60"/>
      <c r="Z30" s="60"/>
      <c r="AA30" s="60"/>
      <c r="AB30" s="60"/>
    </row>
    <row r="31" spans="1:28" s="126" customFormat="1" ht="28.8" x14ac:dyDescent="0.3">
      <c r="A31" s="124" t="s">
        <v>24</v>
      </c>
      <c r="B31" s="125"/>
      <c r="C31" s="125"/>
      <c r="D31" s="125"/>
      <c r="E31" s="281" t="s">
        <v>36</v>
      </c>
      <c r="F31" s="282"/>
      <c r="G31" s="282"/>
      <c r="H31" s="283"/>
      <c r="I31" s="145">
        <f>SUM(H26:H30)</f>
        <v>300</v>
      </c>
      <c r="J31" s="107">
        <f>(I31/(I41))</f>
        <v>4.5801526717557252E-2</v>
      </c>
      <c r="K31" s="116"/>
      <c r="L31" s="122"/>
      <c r="M31" s="122"/>
      <c r="N31" s="98"/>
      <c r="O31" s="98"/>
      <c r="P31" s="98"/>
      <c r="Q31" s="98"/>
      <c r="R31" s="98"/>
      <c r="S31" s="98"/>
      <c r="T31" s="98"/>
      <c r="U31" s="98"/>
      <c r="V31" s="98"/>
      <c r="W31" s="98"/>
      <c r="X31" s="98"/>
      <c r="Y31" s="98"/>
      <c r="Z31" s="98"/>
      <c r="AA31" s="98"/>
      <c r="AB31" s="98"/>
    </row>
    <row r="32" spans="1:28" x14ac:dyDescent="0.3">
      <c r="A32" s="5"/>
      <c r="F32" s="6"/>
      <c r="G32" s="6"/>
      <c r="H32" s="6"/>
      <c r="I32" s="146"/>
      <c r="K32" s="85"/>
      <c r="L32" s="78"/>
      <c r="M32" s="78"/>
    </row>
    <row r="33" spans="1:28" s="52" customFormat="1" x14ac:dyDescent="0.3">
      <c r="A33" s="48"/>
      <c r="B33" s="49"/>
      <c r="C33" s="49"/>
      <c r="D33" s="49"/>
      <c r="E33" s="50"/>
      <c r="F33" s="75" t="s">
        <v>37</v>
      </c>
      <c r="G33" s="51" t="s">
        <v>38</v>
      </c>
      <c r="I33" s="147"/>
      <c r="J33" s="108"/>
      <c r="K33" s="87"/>
      <c r="L33" s="79"/>
      <c r="M33" s="79"/>
      <c r="N33" s="59"/>
      <c r="O33" s="59"/>
      <c r="P33" s="59"/>
      <c r="Q33" s="59"/>
      <c r="R33" s="59"/>
      <c r="S33" s="59"/>
      <c r="T33" s="59"/>
      <c r="U33" s="59"/>
      <c r="V33" s="59"/>
      <c r="W33" s="59"/>
      <c r="X33" s="59"/>
      <c r="Y33" s="59"/>
      <c r="Z33" s="59"/>
      <c r="AA33" s="59"/>
      <c r="AB33" s="59"/>
    </row>
    <row r="34" spans="1:28" s="18" customFormat="1" ht="28.8" x14ac:dyDescent="0.3">
      <c r="A34" s="273" t="s">
        <v>39</v>
      </c>
      <c r="B34" s="15"/>
      <c r="C34" s="15"/>
      <c r="D34" s="15"/>
      <c r="E34" s="20" t="s">
        <v>40</v>
      </c>
      <c r="F34" s="17">
        <v>15</v>
      </c>
      <c r="G34" s="42">
        <v>30</v>
      </c>
      <c r="H34" s="17">
        <f>G34*F34</f>
        <v>450</v>
      </c>
      <c r="I34" s="148"/>
      <c r="J34" s="109"/>
      <c r="K34" s="84"/>
      <c r="L34" s="78"/>
      <c r="M34" s="78"/>
      <c r="N34"/>
      <c r="O34"/>
      <c r="P34"/>
      <c r="Q34"/>
      <c r="R34"/>
      <c r="S34"/>
      <c r="T34"/>
      <c r="U34"/>
      <c r="V34"/>
      <c r="W34"/>
      <c r="X34"/>
      <c r="Y34"/>
      <c r="Z34"/>
      <c r="AA34"/>
      <c r="AB34"/>
    </row>
    <row r="35" spans="1:28" s="18" customFormat="1" x14ac:dyDescent="0.3">
      <c r="A35" s="273"/>
      <c r="B35" s="15"/>
      <c r="C35" s="15"/>
      <c r="D35" s="15"/>
      <c r="E35" s="19"/>
      <c r="F35" s="16"/>
      <c r="G35" s="42">
        <v>1</v>
      </c>
      <c r="H35" s="17">
        <f t="shared" ref="H35:H38" si="4">G35*F35</f>
        <v>0</v>
      </c>
      <c r="I35" s="148"/>
      <c r="J35" s="109"/>
      <c r="K35" s="84"/>
      <c r="L35" s="78"/>
      <c r="M35" s="78"/>
      <c r="N35"/>
      <c r="O35"/>
      <c r="P35"/>
      <c r="Q35"/>
      <c r="R35"/>
      <c r="S35"/>
      <c r="T35"/>
      <c r="U35"/>
      <c r="V35"/>
      <c r="W35"/>
      <c r="X35"/>
      <c r="Y35"/>
      <c r="Z35"/>
      <c r="AA35"/>
      <c r="AB35"/>
    </row>
    <row r="36" spans="1:28" s="18" customFormat="1" x14ac:dyDescent="0.3">
      <c r="A36" s="273"/>
      <c r="B36" s="15"/>
      <c r="C36" s="15"/>
      <c r="D36" s="15"/>
      <c r="E36" s="19"/>
      <c r="F36" s="16"/>
      <c r="G36" s="42">
        <v>1</v>
      </c>
      <c r="H36" s="17">
        <f t="shared" si="4"/>
        <v>0</v>
      </c>
      <c r="I36" s="148"/>
      <c r="J36" s="109"/>
      <c r="K36" s="84"/>
      <c r="L36" s="78"/>
      <c r="M36" s="78"/>
      <c r="N36"/>
      <c r="O36"/>
      <c r="P36"/>
      <c r="Q36"/>
      <c r="R36"/>
      <c r="S36"/>
      <c r="T36"/>
      <c r="U36"/>
      <c r="V36"/>
      <c r="W36"/>
      <c r="X36"/>
      <c r="Y36"/>
      <c r="Z36"/>
      <c r="AA36"/>
      <c r="AB36"/>
    </row>
    <row r="37" spans="1:28" s="18" customFormat="1" x14ac:dyDescent="0.3">
      <c r="A37" s="273"/>
      <c r="B37" s="15"/>
      <c r="C37" s="15"/>
      <c r="D37" s="15"/>
      <c r="E37" s="19"/>
      <c r="F37" s="16"/>
      <c r="G37" s="42">
        <v>1</v>
      </c>
      <c r="H37" s="17">
        <f t="shared" si="4"/>
        <v>0</v>
      </c>
      <c r="I37" s="148"/>
      <c r="J37" s="109"/>
      <c r="K37" s="84"/>
      <c r="L37" s="78"/>
      <c r="M37" s="78"/>
      <c r="N37"/>
      <c r="O37"/>
      <c r="P37"/>
      <c r="Q37"/>
      <c r="R37"/>
      <c r="S37"/>
      <c r="T37"/>
      <c r="U37"/>
      <c r="V37"/>
      <c r="W37"/>
      <c r="X37"/>
      <c r="Y37"/>
      <c r="Z37"/>
      <c r="AA37"/>
      <c r="AB37"/>
    </row>
    <row r="38" spans="1:28" s="18" customFormat="1" x14ac:dyDescent="0.3">
      <c r="A38" s="273"/>
      <c r="B38" s="15"/>
      <c r="C38" s="15"/>
      <c r="D38" s="15"/>
      <c r="E38" s="19"/>
      <c r="F38" s="16"/>
      <c r="G38" s="42">
        <v>1</v>
      </c>
      <c r="H38" s="17">
        <f t="shared" si="4"/>
        <v>0</v>
      </c>
      <c r="I38" s="149"/>
      <c r="J38" s="110"/>
      <c r="K38" s="84"/>
      <c r="L38" s="78"/>
      <c r="M38" s="78"/>
      <c r="N38"/>
      <c r="O38"/>
      <c r="P38"/>
      <c r="Q38"/>
      <c r="R38"/>
      <c r="S38"/>
      <c r="T38"/>
      <c r="U38"/>
      <c r="V38"/>
      <c r="W38"/>
      <c r="X38"/>
      <c r="Y38"/>
      <c r="Z38"/>
      <c r="AA38"/>
      <c r="AB38"/>
    </row>
    <row r="39" spans="1:28" s="129" customFormat="1" ht="28.8" x14ac:dyDescent="0.3">
      <c r="A39" s="127" t="s">
        <v>24</v>
      </c>
      <c r="B39" s="128"/>
      <c r="C39" s="128"/>
      <c r="D39" s="128"/>
      <c r="E39" s="274" t="s">
        <v>41</v>
      </c>
      <c r="F39" s="275"/>
      <c r="G39" s="275"/>
      <c r="H39" s="276"/>
      <c r="I39" s="150">
        <f>SUM(H34:H38)</f>
        <v>450</v>
      </c>
      <c r="J39" s="111">
        <f>(I39/(I41))</f>
        <v>6.8702290076335881E-2</v>
      </c>
      <c r="K39" s="116"/>
      <c r="L39" s="122"/>
      <c r="M39" s="122"/>
      <c r="N39" s="98"/>
      <c r="O39" s="98"/>
      <c r="P39" s="98"/>
      <c r="Q39" s="98"/>
      <c r="R39" s="98"/>
      <c r="S39" s="98"/>
      <c r="T39" s="98"/>
      <c r="U39" s="98"/>
      <c r="V39" s="98"/>
      <c r="W39" s="98"/>
      <c r="X39" s="98"/>
      <c r="Y39" s="98"/>
      <c r="Z39" s="98"/>
      <c r="AA39" s="98"/>
      <c r="AB39" s="98"/>
    </row>
    <row r="40" spans="1:28" s="4" customFormat="1" x14ac:dyDescent="0.3">
      <c r="A40" s="5"/>
      <c r="B40" s="2"/>
      <c r="C40" s="2"/>
      <c r="D40" s="2"/>
      <c r="E40" s="69"/>
      <c r="F40" s="70"/>
      <c r="G40" s="70"/>
      <c r="H40" s="70"/>
      <c r="I40" s="146"/>
      <c r="J40" s="112"/>
      <c r="K40" s="86"/>
      <c r="L40" s="78"/>
      <c r="M40" s="78"/>
      <c r="N40"/>
      <c r="O40"/>
      <c r="P40"/>
      <c r="Q40"/>
      <c r="R40"/>
      <c r="S40"/>
      <c r="T40"/>
      <c r="U40"/>
      <c r="V40"/>
      <c r="W40"/>
      <c r="X40"/>
      <c r="Y40"/>
      <c r="Z40"/>
      <c r="AA40"/>
      <c r="AB40"/>
    </row>
    <row r="41" spans="1:28" s="4" customFormat="1" x14ac:dyDescent="0.3">
      <c r="A41" s="1" t="s">
        <v>42</v>
      </c>
      <c r="B41" s="74" t="s">
        <v>43</v>
      </c>
      <c r="C41" s="7"/>
      <c r="D41" s="7"/>
      <c r="E41" s="71"/>
      <c r="F41" s="72"/>
      <c r="G41" s="72"/>
      <c r="H41" s="72"/>
      <c r="I41" s="151">
        <f>SUM(I2:I39)</f>
        <v>6550</v>
      </c>
      <c r="J41" s="113">
        <f>SUM(J2:J39)</f>
        <v>1</v>
      </c>
      <c r="K41" s="86"/>
      <c r="L41" s="78"/>
      <c r="M41" s="78"/>
      <c r="N41"/>
      <c r="O41"/>
      <c r="P41"/>
      <c r="Q41"/>
      <c r="R41"/>
      <c r="S41"/>
      <c r="T41"/>
      <c r="U41"/>
      <c r="V41"/>
      <c r="W41"/>
      <c r="X41"/>
      <c r="Y41"/>
      <c r="Z41"/>
      <c r="AA41"/>
      <c r="AB41"/>
    </row>
    <row r="42" spans="1:28" x14ac:dyDescent="0.3">
      <c r="K42" s="85"/>
      <c r="L42" s="78"/>
      <c r="M42" s="78"/>
    </row>
  </sheetData>
  <mergeCells count="9">
    <mergeCell ref="L1:M1"/>
    <mergeCell ref="A34:A38"/>
    <mergeCell ref="E39:H39"/>
    <mergeCell ref="A18:A22"/>
    <mergeCell ref="A26:A30"/>
    <mergeCell ref="A2:A15"/>
    <mergeCell ref="E31:H31"/>
    <mergeCell ref="E23:H23"/>
    <mergeCell ref="E16:H16"/>
  </mergeCells>
  <conditionalFormatting sqref="J23">
    <cfRule type="cellIs" dxfId="3" priority="4" operator="greaterThan">
      <formula>0.4</formula>
    </cfRule>
  </conditionalFormatting>
  <conditionalFormatting sqref="J39">
    <cfRule type="cellIs" dxfId="2" priority="3" operator="greaterThan">
      <formula>0.1</formula>
    </cfRule>
  </conditionalFormatting>
  <conditionalFormatting sqref="J31">
    <cfRule type="cellIs" dxfId="1" priority="2" operator="greaterThan">
      <formula>0.2</formula>
    </cfRule>
  </conditionalFormatting>
  <conditionalFormatting sqref="J16">
    <cfRule type="cellIs" dxfId="0" priority="1" operator="lessThan">
      <formula>0.6</formula>
    </cfRule>
  </conditionalFormatting>
  <dataValidations count="5">
    <dataValidation errorStyle="warning" allowBlank="1" showInputMessage="1" showErrorMessage="1" errorTitle="Exceeds Limit" error="Category expenses exceed limit (allowed % of total budget)" sqref="I39:I41"/>
    <dataValidation type="custom" errorStyle="warning" allowBlank="1" showInputMessage="1" showErrorMessage="1" errorTitle="Amount must be at least 60% of total budget" sqref="J16:K16">
      <formula1>"if less than 60"</formula1>
    </dataValidation>
    <dataValidation type="custom" errorStyle="warning" allowBlank="1" showInputMessage="1" showErrorMessage="1" errorTitle="Amount must not exceed 40% of total budget" sqref="J23:K23">
      <formula1>"more than 40% "</formula1>
    </dataValidation>
    <dataValidation type="custom" errorStyle="warning" allowBlank="1" showInputMessage="1" showErrorMessage="1" errorTitle="Amount cannot exceed 20% of total budget" sqref="J31:K31">
      <formula1>"more than 20%"</formula1>
    </dataValidation>
    <dataValidation type="custom" errorStyle="warning" allowBlank="1" showInputMessage="1" showErrorMessage="1" errorTitle="Amount cannot exceed 10% of total budget" sqref="J39:K41">
      <formula1>"More than 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stimated_x0020_Creation_x0020_Date xmlns="cc24cac5-20d6-4e03-8a09-0251c0b94eac" xsi:nil="true"/>
    <Priority xmlns="cc24cac5-20d6-4e03-8a09-0251c0b94eac">New</Priority>
    <PublishingExpirationDate xmlns="http://schemas.microsoft.com/sharepoint/v3" xsi:nil="true"/>
    <Remediation_x0020_Date xmlns="cc24cac5-20d6-4e03-8a09-0251c0b94eac">2023-05-22T23:29:26+00:00</Remediation_x0020_Dat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32499FADE2E2C418D9103EF077E8570" ma:contentTypeVersion="8" ma:contentTypeDescription="Create a new document." ma:contentTypeScope="" ma:versionID="2045c2c5432850c860456e2dae00705b">
  <xsd:schema xmlns:xsd="http://www.w3.org/2001/XMLSchema" xmlns:xs="http://www.w3.org/2001/XMLSchema" xmlns:p="http://schemas.microsoft.com/office/2006/metadata/properties" xmlns:ns1="http://schemas.microsoft.com/sharepoint/v3" xmlns:ns2="cc24cac5-20d6-4e03-8a09-0251c0b94eac" xmlns:ns3="54031767-dd6d-417c-ab73-583408f47564" targetNamespace="http://schemas.microsoft.com/office/2006/metadata/properties" ma:root="true" ma:fieldsID="130ecb22bbfa6b952d5d6486147ed9c1" ns1:_="" ns2:_="" ns3:_="">
    <xsd:import namespace="http://schemas.microsoft.com/sharepoint/v3"/>
    <xsd:import namespace="cc24cac5-20d6-4e03-8a09-0251c0b94eac"/>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24cac5-20d6-4e03-8a09-0251c0b94eac"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CE6704-A209-44CC-AD5E-9F5ED088E149}">
  <ds:schemaRefs>
    <ds:schemaRef ds:uri="http://purl.org/dc/elements/1.1/"/>
    <ds:schemaRef ds:uri="c08924c6-9b84-4b6d-a721-7994ad1dbb0c"/>
    <ds:schemaRef ds:uri="518a3d4c-6ca9-4142-9c2d-973a24aef0a9"/>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F165B638-6018-4059-8B53-ACAA4E791091}"/>
</file>

<file path=customXml/itemProps3.xml><?xml version="1.0" encoding="utf-8"?>
<ds:datastoreItem xmlns:ds="http://schemas.openxmlformats.org/officeDocument/2006/customXml" ds:itemID="{6D47A335-AF14-4382-A44E-E82120EB0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District Library Grant Spending</vt:lpstr>
      <vt:lpstr>EDI Titles</vt:lpstr>
      <vt:lpstr>EXAMPLE Library Grant Spending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ZUNKEL-DECOURSEY Audrey * ODE</dc:creator>
  <cp:keywords/>
  <dc:description/>
  <cp:lastModifiedBy>"zunkelda"</cp:lastModifiedBy>
  <cp:revision/>
  <dcterms:created xsi:type="dcterms:W3CDTF">2023-02-09T22:01:43Z</dcterms:created>
  <dcterms:modified xsi:type="dcterms:W3CDTF">2023-05-16T21:20:27Z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0x010100E32499FADE2E2C418D9103EF077E8570</vt:lpwstr>
  </property>
  <property fmtid="{D5CDD505-2E9C-101B-9397-08002B2CF9AE}" pid="3" name="MediaServiceImageTags">
    <vt:lpwstr/>
  </property>
</Properties>
</file>