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odefs\SFDA\Shared\Office of School Facilities\_01 OSCIM Program\Funding Formula\2023-25 Formula\"/>
    </mc:Choice>
  </mc:AlternateContent>
  <xr:revisionPtr revIDLastSave="0" documentId="13_ncr:1_{03AE6FA0-3456-4BE4-BE5A-7C026982D4D9}" xr6:coauthVersionLast="47" xr6:coauthVersionMax="47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Priority List by Rank" sheetId="3" r:id="rId1"/>
    <sheet name="Priority List Alphabetical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7" l="1"/>
  <c r="E11" i="3" l="1"/>
</calcChain>
</file>

<file path=xl/sharedStrings.xml><?xml version="1.0" encoding="utf-8"?>
<sst xmlns="http://schemas.openxmlformats.org/spreadsheetml/2006/main" count="460" uniqueCount="221">
  <si>
    <t>Office of Finance and Information Technology</t>
  </si>
  <si>
    <t>Office of School Facilities</t>
  </si>
  <si>
    <t>Based on Revenue Raised per ADMw at a tax rate of $1 per $1,000 of Assessed Value</t>
  </si>
  <si>
    <t>Poverty Weighting Factor</t>
  </si>
  <si>
    <t>Lower Bound for Maximum Grant</t>
  </si>
  <si>
    <t>Upper Bound for Maximum Grant</t>
  </si>
  <si>
    <t>Rank</t>
  </si>
  <si>
    <t>Fossil SD 21J</t>
  </si>
  <si>
    <t>Paisley SD 11</t>
  </si>
  <si>
    <t>Double O SD 28</t>
  </si>
  <si>
    <t>Frenchglen SD 16</t>
  </si>
  <si>
    <t>Harper SD 66</t>
  </si>
  <si>
    <t>Nyssa SD 26</t>
  </si>
  <si>
    <t>Powers SD 31</t>
  </si>
  <si>
    <t>Ukiah SD 80R</t>
  </si>
  <si>
    <t>Woodburn SD 103</t>
  </si>
  <si>
    <t>Dayville SD 16J</t>
  </si>
  <si>
    <t>Pine Creek SD 5</t>
  </si>
  <si>
    <t>Blachly SD 90</t>
  </si>
  <si>
    <t>North Powder SD 8J</t>
  </si>
  <si>
    <t>Jordan Valley SD 3</t>
  </si>
  <si>
    <t>Camas Valley SD 21J</t>
  </si>
  <si>
    <t>David Douglas SD 40</t>
  </si>
  <si>
    <t>Oakridge SD 76</t>
  </si>
  <si>
    <t>Ontario SD 8C</t>
  </si>
  <si>
    <t>Prairie City SD 4</t>
  </si>
  <si>
    <t>Ashwood SD 8</t>
  </si>
  <si>
    <t>Diamond SD 7</t>
  </si>
  <si>
    <t>Mitchell SD 55</t>
  </si>
  <si>
    <t>Falls City SD 57</t>
  </si>
  <si>
    <t>Spray SD 1</t>
  </si>
  <si>
    <t>Adrian SD 61</t>
  </si>
  <si>
    <t>Milton-Freewater Unified SD 7</t>
  </si>
  <si>
    <t>Alsea SD 7J</t>
  </si>
  <si>
    <t>Butte Falls SD 91</t>
  </si>
  <si>
    <t>Umatilla SD 6R</t>
  </si>
  <si>
    <t>Centennial SD 28J</t>
  </si>
  <si>
    <t>Sheridan SD 48J</t>
  </si>
  <si>
    <t>Monument SD 8</t>
  </si>
  <si>
    <t>Vale SD 84</t>
  </si>
  <si>
    <t>Echo SD 5</t>
  </si>
  <si>
    <t>Santiam Canyon SD 129J</t>
  </si>
  <si>
    <t>Arock SD 81</t>
  </si>
  <si>
    <t>Reynolds SD 7</t>
  </si>
  <si>
    <t>South Umpqua SD 19</t>
  </si>
  <si>
    <t>Winston-Dillard SD 116</t>
  </si>
  <si>
    <t>Hermiston SD 8</t>
  </si>
  <si>
    <t>Wallowa SD 12</t>
  </si>
  <si>
    <t>Klamath Falls City Schools</t>
  </si>
  <si>
    <t>Baker SD 5J</t>
  </si>
  <si>
    <t>Monroe SD 1J</t>
  </si>
  <si>
    <t>Annex SD 29</t>
  </si>
  <si>
    <t>Coos Bay SD 9</t>
  </si>
  <si>
    <t>Mt Angel SD 91</t>
  </si>
  <si>
    <t>John Day SD 3</t>
  </si>
  <si>
    <t>Sweet Home SD 55</t>
  </si>
  <si>
    <t>Pilot Rock SD 2</t>
  </si>
  <si>
    <t>Riddle SD 70</t>
  </si>
  <si>
    <t>Salem-Keizer SD 24J</t>
  </si>
  <si>
    <t>Reedsport SD 105</t>
  </si>
  <si>
    <t>Culver SD 4</t>
  </si>
  <si>
    <t>Jewell SD 8</t>
  </si>
  <si>
    <t>Central SD 13J</t>
  </si>
  <si>
    <t>Coquille SD 8</t>
  </si>
  <si>
    <t>Sutherlin SD 130</t>
  </si>
  <si>
    <t>Klamath County SD</t>
  </si>
  <si>
    <t>Elgin SD 23</t>
  </si>
  <si>
    <t>Suntex SD 10</t>
  </si>
  <si>
    <t>Springfield SD 19</t>
  </si>
  <si>
    <t>Forest Grove SD 15</t>
  </si>
  <si>
    <t>North Wasco County SD 21</t>
  </si>
  <si>
    <t>Myrtle Point SD 41</t>
  </si>
  <si>
    <t>Gervais SD 1</t>
  </si>
  <si>
    <t>Mapleton SD 32</t>
  </si>
  <si>
    <t>Port Orford-Langlois SD 2CJ</t>
  </si>
  <si>
    <t>North Bend SD 13</t>
  </si>
  <si>
    <t>Grants Pass SD 7</t>
  </si>
  <si>
    <t>South Lane SD 45J3</t>
  </si>
  <si>
    <t>Willamina SD 30J</t>
  </si>
  <si>
    <t>La Grande SD 1</t>
  </si>
  <si>
    <t>Long Creek SD 17</t>
  </si>
  <si>
    <t>North Douglas SD 22</t>
  </si>
  <si>
    <t>Harrisburg SD 7J</t>
  </si>
  <si>
    <t>Gaston SD 511J</t>
  </si>
  <si>
    <t>Prospect SD 59</t>
  </si>
  <si>
    <t>McMinnville SD 40</t>
  </si>
  <si>
    <t>Cove SD 15</t>
  </si>
  <si>
    <t>Gladstone SD 115</t>
  </si>
  <si>
    <t>Yoncalla SD 32</t>
  </si>
  <si>
    <t>Pendleton SD 16</t>
  </si>
  <si>
    <t>Lebanon Community SD 9</t>
  </si>
  <si>
    <t>Oakland SD 1</t>
  </si>
  <si>
    <t>Amity SD 4J</t>
  </si>
  <si>
    <t>Scio SD 95</t>
  </si>
  <si>
    <t>Athena-Weston SD 29RJ</t>
  </si>
  <si>
    <t>Jefferson SD 14J</t>
  </si>
  <si>
    <t>Lowell SD 71</t>
  </si>
  <si>
    <t>Perrydale SD 21</t>
  </si>
  <si>
    <t>Gresham-Barlow SD 10J</t>
  </si>
  <si>
    <t>Lake County SD 7</t>
  </si>
  <si>
    <t>Knappa SD 4</t>
  </si>
  <si>
    <t>Marcola SD 79J</t>
  </si>
  <si>
    <t>Bethel SD 52</t>
  </si>
  <si>
    <t>Philomath SD 17J</t>
  </si>
  <si>
    <t>Enterprise SD 21</t>
  </si>
  <si>
    <t>Medford SD 549C</t>
  </si>
  <si>
    <t>Cascade SD 5</t>
  </si>
  <si>
    <t>Dufur SD 29</t>
  </si>
  <si>
    <t>Imbler SD 11</t>
  </si>
  <si>
    <t>Dayton SD 8</t>
  </si>
  <si>
    <t>Fern Ridge SD 28J</t>
  </si>
  <si>
    <t>Dallas SD 2</t>
  </si>
  <si>
    <t>Crook County SD</t>
  </si>
  <si>
    <t>Creswell SD 40</t>
  </si>
  <si>
    <t>St Paul SD 45</t>
  </si>
  <si>
    <t>Eagle Point SD 9</t>
  </si>
  <si>
    <t>North Marion SD 15</t>
  </si>
  <si>
    <t>Greater Albany Public SD 8J</t>
  </si>
  <si>
    <t>Pine Eagle SD 61</t>
  </si>
  <si>
    <t>Glendale SD 77</t>
  </si>
  <si>
    <t>Union SD 5</t>
  </si>
  <si>
    <t>Huntington SD 16J</t>
  </si>
  <si>
    <t>Hood River County SD</t>
  </si>
  <si>
    <t>Plush SD 18</t>
  </si>
  <si>
    <t>Crow-Applegate-Lorane SD 66</t>
  </si>
  <si>
    <t>Rogue River SD 35</t>
  </si>
  <si>
    <t>Phoenix-Talent SD 4</t>
  </si>
  <si>
    <t>Central Point SD 6</t>
  </si>
  <si>
    <t>Redmond SD 2J</t>
  </si>
  <si>
    <t>South Harney SD 33</t>
  </si>
  <si>
    <t>Astoria SD 1</t>
  </si>
  <si>
    <t>Morrow SD 1</t>
  </si>
  <si>
    <t>Pleasant Hill SD 1</t>
  </si>
  <si>
    <t>Silver Falls SD 4J</t>
  </si>
  <si>
    <t>Juntura SD 12</t>
  </si>
  <si>
    <t>Stanfield SD 61</t>
  </si>
  <si>
    <t>Three Rivers/Josephine County SD</t>
  </si>
  <si>
    <t>Tillamook SD 9</t>
  </si>
  <si>
    <t>St Helens SD 502</t>
  </si>
  <si>
    <t>Warrenton-Hammond SD 30</t>
  </si>
  <si>
    <t>North Lake SD 14</t>
  </si>
  <si>
    <t>Junction City SD 69</t>
  </si>
  <si>
    <t>North Santiam SD 29J</t>
  </si>
  <si>
    <t>South Wasco County SD 1</t>
  </si>
  <si>
    <t>Elkton SD 34</t>
  </si>
  <si>
    <t>Siuslaw SD 97J</t>
  </si>
  <si>
    <t>Glide SD 12</t>
  </si>
  <si>
    <t>Corbett SD 39</t>
  </si>
  <si>
    <t>Burnt River SD 30J</t>
  </si>
  <si>
    <t>Vernonia SD 47J</t>
  </si>
  <si>
    <t>Newberg SD 29J</t>
  </si>
  <si>
    <t>Drewsey SD 13</t>
  </si>
  <si>
    <t>Lincoln County SD</t>
  </si>
  <si>
    <t>Colton SD 53</t>
  </si>
  <si>
    <t>Rainier SD 13</t>
  </si>
  <si>
    <t>Canby SD 86</t>
  </si>
  <si>
    <t>Joseph SD 6</t>
  </si>
  <si>
    <t>Estacada SD 108</t>
  </si>
  <si>
    <t>Hillsboro SD 1J</t>
  </si>
  <si>
    <t>Eugene SD 4J</t>
  </si>
  <si>
    <t>Molalla River SD 35</t>
  </si>
  <si>
    <t>Yamhill Carlton SD 1</t>
  </si>
  <si>
    <t>Bandon SD 54</t>
  </si>
  <si>
    <t>Beaverton SD 48J</t>
  </si>
  <si>
    <t>Brookings-Harbor SD 17C</t>
  </si>
  <si>
    <t>Parkrose SD 3</t>
  </si>
  <si>
    <t>Oregon Trail SD 46</t>
  </si>
  <si>
    <t>North Clackamas SD 12</t>
  </si>
  <si>
    <t>Oregon City SD 62</t>
  </si>
  <si>
    <t>Pinehurst SD 94</t>
  </si>
  <si>
    <t>Condon SD 25J</t>
  </si>
  <si>
    <t>Banks SD 13</t>
  </si>
  <si>
    <t>Helix SD 1</t>
  </si>
  <si>
    <t>Scappoose SD 1J</t>
  </si>
  <si>
    <t>Tigard-Tualatin SD 23J</t>
  </si>
  <si>
    <t>McKenzie SD 68</t>
  </si>
  <si>
    <t>Bend-LaPine Administrative SD 1</t>
  </si>
  <si>
    <t>Corvallis SD 509J</t>
  </si>
  <si>
    <t>Ashland SD 5</t>
  </si>
  <si>
    <t>Sherman County SD</t>
  </si>
  <si>
    <t>Ione SD R2</t>
  </si>
  <si>
    <t>Portland SD 1J</t>
  </si>
  <si>
    <t>Adel SD 21</t>
  </si>
  <si>
    <t>Central Curry SD 1</t>
  </si>
  <si>
    <t>Sherwood SD 88J</t>
  </si>
  <si>
    <t>Troy SD 54</t>
  </si>
  <si>
    <t>Clatskanie SD 6J</t>
  </si>
  <si>
    <t>Arlington SD 3</t>
  </si>
  <si>
    <t>Central Linn SD 552</t>
  </si>
  <si>
    <t>Seaside SD 10</t>
  </si>
  <si>
    <t>West Linn-Wilsonville SD 3J</t>
  </si>
  <si>
    <t>Black Butte SD 41</t>
  </si>
  <si>
    <t>Neah-Kah-Nie SD 56</t>
  </si>
  <si>
    <t>Lake Oswego SD 7J</t>
  </si>
  <si>
    <t>Riverdale SD 51J</t>
  </si>
  <si>
    <t>Sisters SD 6</t>
  </si>
  <si>
    <t>.</t>
  </si>
  <si>
    <t>District 
ID</t>
  </si>
  <si>
    <t>Douglas County SD 15</t>
  </si>
  <si>
    <t>Douglas County SD 4</t>
  </si>
  <si>
    <t>Harney County SD 3</t>
  </si>
  <si>
    <t>Harney County SD 4</t>
  </si>
  <si>
    <t>Harney County Union High SD 1J</t>
  </si>
  <si>
    <t>Jefferson County SD 509J</t>
  </si>
  <si>
    <t>Malheur County SD 51</t>
  </si>
  <si>
    <t>Nestucca Valley SD 101</t>
  </si>
  <si>
    <t>District Name</t>
  </si>
  <si>
    <r>
      <rPr>
        <b/>
        <i/>
        <sz val="10"/>
        <color rgb="FFC00000"/>
        <rFont val="Calibri"/>
        <family val="2"/>
        <scheme val="minor"/>
      </rPr>
      <t>*</t>
    </r>
    <r>
      <rPr>
        <i/>
        <sz val="10"/>
        <color theme="1"/>
        <rFont val="Calibri"/>
        <family val="2"/>
        <scheme val="minor"/>
      </rPr>
      <t xml:space="preserve">Less virtual charter school enrollment
</t>
    </r>
    <r>
      <rPr>
        <b/>
        <i/>
        <sz val="10"/>
        <color rgb="FFC00000"/>
        <rFont val="Calibri"/>
        <family val="2"/>
        <scheme val="minor"/>
      </rPr>
      <t>**</t>
    </r>
    <r>
      <rPr>
        <i/>
        <sz val="10"/>
        <color theme="1"/>
        <rFont val="Calibri"/>
        <family val="2"/>
        <scheme val="minor"/>
      </rPr>
      <t>(AV/ADMw) / (1+Weighted % Students in Poverty)</t>
    </r>
  </si>
  <si>
    <t xml:space="preserve">Weighted % of Students in Poverty </t>
  </si>
  <si>
    <t>Guaranteed Revenue per ADMw</t>
  </si>
  <si>
    <t>Variables</t>
  </si>
  <si>
    <t>Guaranteed Tax Base per ADMw</t>
  </si>
  <si>
    <r>
      <t xml:space="preserve">Bond Levy Tax Rate </t>
    </r>
    <r>
      <rPr>
        <b/>
        <i/>
        <sz val="10"/>
        <color theme="1"/>
        <rFont val="Calibri"/>
        <family val="2"/>
        <scheme val="minor"/>
      </rPr>
      <t>(per $1,000 of AV)</t>
    </r>
  </si>
  <si>
    <t>Assessed Value per ADMw</t>
  </si>
  <si>
    <r>
      <t>AV per ADMw Adjusted for Poverty</t>
    </r>
    <r>
      <rPr>
        <b/>
        <sz val="11"/>
        <color rgb="FFC00000"/>
        <rFont val="Calibri"/>
        <family val="2"/>
        <scheme val="minor"/>
      </rPr>
      <t>**</t>
    </r>
  </si>
  <si>
    <t>Local Revenue per ADMw</t>
  </si>
  <si>
    <t>Total Unrestricted Matching Grant Amount</t>
  </si>
  <si>
    <t>Maximum OSCIM Grant Amount</t>
  </si>
  <si>
    <t>OSCIM Program Priority Ranking and Grant Calculations for 2023-25</t>
  </si>
  <si>
    <t>2021-22
District Assessed Value (AV)</t>
  </si>
  <si>
    <r>
      <t>2021-22 Extended ADMw</t>
    </r>
    <r>
      <rPr>
        <b/>
        <sz val="11"/>
        <color rgb="FFC00000"/>
        <rFont val="Calibri"/>
        <family val="2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</si>
</sst>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&quot;$&quot;#,##0.00"/>
    <numFmt numFmtId="167" formatCode="_(&quot;$&quot;* #,##0_);_(&quot;$&quot;* \(#,##0\);_(&quot;$&quot;* &quot;-&quot;??_);_(@_)"/>
    <numFmt numFmtId="168" formatCode="#,##0;[Red]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1A75BC"/>
      <name val="Calibri"/>
      <family val="2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5"/>
      <name val="Calibri"/>
      <family val="2"/>
    </font>
    <font>
      <b/>
      <sz val="16"/>
      <color rgb="FF1A75BC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rgb="FFD4D4D4"/>
      </bottom>
      <diagonal/>
    </border>
    <border>
      <left style="thin">
        <color rgb="FFD4D4D4"/>
      </left>
      <right style="thin">
        <color auto="1"/>
      </right>
      <top style="thin">
        <color rgb="FFD4D4D4"/>
      </top>
      <bottom style="thin">
        <color rgb="FFD4D4D4"/>
      </bottom>
      <diagonal/>
    </border>
    <border>
      <left style="thin">
        <color auto="1"/>
      </left>
      <right style="thin">
        <color rgb="FFD4D4D4"/>
      </right>
      <top style="thin">
        <color rgb="FFD4D4D4"/>
      </top>
      <bottom style="thin">
        <color auto="1"/>
      </bottom>
      <diagonal/>
    </border>
    <border>
      <left style="thin">
        <color rgb="FFD4D4D4"/>
      </left>
      <right style="thin">
        <color rgb="FFD4D4D4"/>
      </right>
      <top style="thin">
        <color rgb="FFD4D4D4"/>
      </top>
      <bottom style="thin">
        <color auto="1"/>
      </bottom>
      <diagonal/>
    </border>
    <border>
      <left style="thin">
        <color rgb="FFD4D4D4"/>
      </left>
      <right style="thin">
        <color auto="1"/>
      </right>
      <top style="thin">
        <color rgb="FFD4D4D4"/>
      </top>
      <bottom style="thin">
        <color auto="1"/>
      </bottom>
      <diagonal/>
    </border>
    <border>
      <left style="thin">
        <color auto="1"/>
      </left>
      <right style="thin">
        <color rgb="FFD4D4D4"/>
      </right>
      <top/>
      <bottom style="thin">
        <color rgb="FFD4D4D4"/>
      </bottom>
      <diagonal/>
    </border>
    <border>
      <left style="thin">
        <color rgb="FFD4D4D4"/>
      </left>
      <right style="thin">
        <color rgb="FFD4D4D4"/>
      </right>
      <top/>
      <bottom style="thin">
        <color rgb="FFD4D4D4"/>
      </bottom>
      <diagonal/>
    </border>
    <border>
      <left style="thin">
        <color rgb="FFD4D4D4"/>
      </left>
      <right style="thin">
        <color auto="1"/>
      </right>
      <top/>
      <bottom style="thin">
        <color rgb="FFD4D4D4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D4D4D4"/>
      </right>
      <top style="thin">
        <color rgb="FFD4D4D4"/>
      </top>
      <bottom style="thin">
        <color theme="0" tint="-0.34998626667073579"/>
      </bottom>
      <diagonal/>
    </border>
    <border>
      <left style="thin">
        <color rgb="FFD4D4D4"/>
      </left>
      <right style="thin">
        <color auto="1"/>
      </right>
      <top style="thin">
        <color rgb="FFD4D4D4"/>
      </top>
      <bottom style="thin">
        <color theme="0" tint="-0.34998626667073579"/>
      </bottom>
      <diagonal/>
    </border>
    <border>
      <left style="thin">
        <color auto="1"/>
      </left>
      <right style="thin">
        <color rgb="FFD4D4D4"/>
      </right>
      <top style="thin">
        <color auto="1"/>
      </top>
      <bottom style="thin">
        <color theme="0" tint="-0.34998626667073579"/>
      </bottom>
      <diagonal/>
    </border>
    <border>
      <left style="thin">
        <color rgb="FFD4D4D4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>
      <alignment vertical="center"/>
    </xf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64" fontId="0" fillId="0" borderId="0" xfId="0" applyNumberFormat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 indent="6"/>
    </xf>
    <xf numFmtId="0" fontId="6" fillId="0" borderId="0" xfId="0" applyFont="1" applyAlignment="1">
      <alignment horizontal="left" vertical="center" indent="6"/>
    </xf>
    <xf numFmtId="164" fontId="4" fillId="0" borderId="0" xfId="0" applyNumberFormat="1" applyFont="1" applyAlignment="1">
      <alignment horizontal="left" wrapText="1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center" indent="6"/>
    </xf>
    <xf numFmtId="0" fontId="8" fillId="0" borderId="0" xfId="0" applyFont="1"/>
    <xf numFmtId="0" fontId="0" fillId="0" borderId="1" xfId="0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10" fontId="0" fillId="0" borderId="0" xfId="0" applyNumberFormat="1" applyAlignment="1">
      <alignment horizontal="left"/>
    </xf>
    <xf numFmtId="10" fontId="0" fillId="0" borderId="0" xfId="0" applyNumberFormat="1"/>
    <xf numFmtId="165" fontId="0" fillId="0" borderId="0" xfId="0" applyNumberFormat="1"/>
    <xf numFmtId="1" fontId="0" fillId="0" borderId="0" xfId="0" applyNumberFormat="1"/>
    <xf numFmtId="164" fontId="11" fillId="0" borderId="0" xfId="0" applyNumberFormat="1" applyFont="1"/>
    <xf numFmtId="164" fontId="11" fillId="0" borderId="0" xfId="0" applyNumberFormat="1" applyFont="1" applyAlignment="1">
      <alignment horizontal="right"/>
    </xf>
    <xf numFmtId="166" fontId="0" fillId="0" borderId="0" xfId="0" applyNumberFormat="1"/>
    <xf numFmtId="164" fontId="2" fillId="0" borderId="0" xfId="0" applyNumberFormat="1" applyFont="1" applyAlignment="1">
      <alignment horizontal="right"/>
    </xf>
    <xf numFmtId="164" fontId="12" fillId="0" borderId="0" xfId="0" applyNumberFormat="1" applyFont="1"/>
    <xf numFmtId="164" fontId="10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indent="6"/>
    </xf>
    <xf numFmtId="0" fontId="5" fillId="0" borderId="1" xfId="0" applyFont="1" applyBorder="1" applyAlignment="1">
      <alignment vertical="center"/>
    </xf>
    <xf numFmtId="0" fontId="15" fillId="0" borderId="0" xfId="0" applyFont="1" applyAlignment="1">
      <alignment horizontal="left" indent="16"/>
    </xf>
    <xf numFmtId="0" fontId="16" fillId="0" borderId="0" xfId="0" applyFont="1" applyAlignment="1">
      <alignment horizontal="left" indent="16"/>
    </xf>
    <xf numFmtId="0" fontId="13" fillId="0" borderId="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2" fillId="0" borderId="8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indent="1"/>
    </xf>
    <xf numFmtId="0" fontId="14" fillId="0" borderId="3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0" fontId="10" fillId="2" borderId="11" xfId="0" applyFont="1" applyFill="1" applyBorder="1" applyAlignment="1">
      <alignment horizontal="center" wrapText="1"/>
    </xf>
    <xf numFmtId="10" fontId="10" fillId="2" borderId="12" xfId="0" applyNumberFormat="1" applyFont="1" applyFill="1" applyBorder="1" applyAlignment="1">
      <alignment horizontal="center" wrapText="1"/>
    </xf>
    <xf numFmtId="164" fontId="10" fillId="2" borderId="12" xfId="0" applyNumberFormat="1" applyFont="1" applyFill="1" applyBorder="1" applyAlignment="1">
      <alignment horizontal="center" wrapText="1"/>
    </xf>
    <xf numFmtId="165" fontId="10" fillId="2" borderId="12" xfId="0" applyNumberFormat="1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164" fontId="10" fillId="2" borderId="13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left" indent="16"/>
    </xf>
    <xf numFmtId="0" fontId="17" fillId="0" borderId="0" xfId="0" applyFont="1" applyAlignment="1">
      <alignment horizontal="left" indent="16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left" indent="16"/>
    </xf>
    <xf numFmtId="0" fontId="10" fillId="2" borderId="12" xfId="0" applyFont="1" applyFill="1" applyBorder="1" applyAlignment="1">
      <alignment horizontal="left" wrapText="1" indent="1"/>
    </xf>
    <xf numFmtId="167" fontId="9" fillId="0" borderId="9" xfId="2" applyNumberFormat="1" applyFont="1" applyFill="1" applyBorder="1" applyAlignment="1">
      <alignment vertical="center"/>
    </xf>
    <xf numFmtId="167" fontId="9" fillId="0" borderId="3" xfId="2" applyNumberFormat="1" applyFont="1" applyFill="1" applyBorder="1" applyAlignment="1">
      <alignment vertical="center"/>
    </xf>
    <xf numFmtId="167" fontId="9" fillId="0" borderId="6" xfId="2" applyNumberFormat="1" applyFont="1" applyFill="1" applyBorder="1" applyAlignment="1">
      <alignment vertical="center"/>
    </xf>
    <xf numFmtId="9" fontId="9" fillId="0" borderId="9" xfId="0" applyNumberFormat="1" applyFont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42" fontId="9" fillId="0" borderId="9" xfId="0" applyNumberFormat="1" applyFont="1" applyBorder="1" applyAlignment="1">
      <alignment vertical="center"/>
    </xf>
    <xf numFmtId="42" fontId="9" fillId="0" borderId="3" xfId="0" applyNumberFormat="1" applyFont="1" applyBorder="1" applyAlignment="1">
      <alignment vertical="center"/>
    </xf>
    <xf numFmtId="42" fontId="9" fillId="0" borderId="6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3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vertical="center"/>
    </xf>
    <xf numFmtId="42" fontId="2" fillId="0" borderId="10" xfId="0" applyNumberFormat="1" applyFont="1" applyBorder="1" applyAlignment="1">
      <alignment horizontal="right" vertical="center"/>
    </xf>
    <xf numFmtId="42" fontId="2" fillId="0" borderId="4" xfId="0" applyNumberFormat="1" applyFont="1" applyBorder="1" applyAlignment="1">
      <alignment horizontal="right" vertical="center"/>
    </xf>
    <xf numFmtId="42" fontId="2" fillId="0" borderId="7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wrapText="1"/>
    </xf>
    <xf numFmtId="0" fontId="4" fillId="2" borderId="19" xfId="0" applyFont="1" applyFill="1" applyBorder="1" applyAlignment="1">
      <alignment horizontal="centerContinuous" vertical="center"/>
    </xf>
    <xf numFmtId="0" fontId="2" fillId="2" borderId="18" xfId="0" applyFont="1" applyFill="1" applyBorder="1" applyAlignment="1">
      <alignment horizontal="centerContinuous" vertical="center"/>
    </xf>
    <xf numFmtId="164" fontId="2" fillId="3" borderId="8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horizontal="left" vertical="center"/>
    </xf>
    <xf numFmtId="164" fontId="2" fillId="3" borderId="10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10" fontId="2" fillId="0" borderId="8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4" fontId="2" fillId="3" borderId="16" xfId="0" applyNumberFormat="1" applyFont="1" applyFill="1" applyBorder="1" applyAlignment="1">
      <alignment horizontal="left" vertical="center"/>
    </xf>
    <xf numFmtId="165" fontId="2" fillId="3" borderId="17" xfId="0" applyNumberFormat="1" applyFont="1" applyFill="1" applyBorder="1" applyAlignment="1">
      <alignment vertical="center"/>
    </xf>
    <xf numFmtId="164" fontId="2" fillId="3" borderId="2" xfId="0" applyNumberFormat="1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8" fontId="9" fillId="0" borderId="9" xfId="1" applyNumberFormat="1" applyFont="1" applyFill="1" applyBorder="1" applyAlignment="1">
      <alignment horizontal="center" vertical="center"/>
    </xf>
    <xf numFmtId="168" fontId="9" fillId="0" borderId="3" xfId="1" applyNumberFormat="1" applyFont="1" applyFill="1" applyBorder="1" applyAlignment="1">
      <alignment horizontal="center" vertical="center"/>
    </xf>
    <xf numFmtId="168" fontId="9" fillId="0" borderId="6" xfId="1" applyNumberFormat="1" applyFont="1" applyFill="1" applyBorder="1" applyAlignment="1">
      <alignment horizontal="center" vertical="center"/>
    </xf>
    <xf numFmtId="3" fontId="9" fillId="0" borderId="9" xfId="1" applyNumberFormat="1" applyFont="1" applyFill="1" applyBorder="1" applyAlignment="1">
      <alignment horizontal="center" vertical="center"/>
    </xf>
    <xf numFmtId="3" fontId="9" fillId="0" borderId="3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>
        <color rgb="FFC00000"/>
      </font>
    </dxf>
    <dxf>
      <font>
        <color rgb="FFC0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auto="1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#,##0;[Red]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rgb="FFD4D4D4"/>
        </right>
        <top style="thin">
          <color rgb="FFD4D4D4"/>
        </top>
        <bottom style="thin">
          <color rgb="FFD4D4D4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auto="1"/>
        </right>
        <top style="thin">
          <color rgb="FFD4D4D4"/>
        </top>
        <bottom style="thin">
          <color rgb="FFD4D4D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0" readingOrder="0"/>
      <border diagonalUp="0" diagonalDown="0">
        <left style="thin">
          <color rgb="FFD4D4D4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D4D4D4"/>
        </left>
        <right/>
        <top style="thin">
          <color rgb="FFD4D4D4"/>
        </top>
        <bottom style="thin">
          <color rgb="FFD4D4D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rgb="FFD4D4D4"/>
        </right>
        <top style="thin">
          <color rgb="FFD4D4D4"/>
        </top>
        <bottom style="thin">
          <color rgb="FFD4D4D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alignment vertical="bottom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/>
        <bottom/>
      </border>
    </dxf>
    <dxf>
      <fill>
        <patternFill>
          <bgColor theme="0" tint="-4.9989318521683403E-2"/>
        </patternFill>
      </fill>
    </dxf>
  </dxfs>
  <tableStyles count="1" defaultTableStyle="Table Style 1" defaultPivotStyle="PivotStyleLight16">
    <tableStyle name="Table Style 1" pivot="0" count="1" xr9:uid="{00000000-0011-0000-FFFF-FFFF00000000}">
      <tableStyleElement type="secondRowStripe" dxfId="32"/>
    </tableStyle>
  </tableStyles>
  <colors>
    <mruColors>
      <color rgb="FFC9E4F7"/>
      <color rgb="FFD4D4D4"/>
      <color rgb="FFE5F2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81491</xdr:colOff>
      <xdr:row>0</xdr:row>
      <xdr:rowOff>232827</xdr:rowOff>
    </xdr:from>
    <xdr:to>
      <xdr:col>3</xdr:col>
      <xdr:colOff>197193</xdr:colOff>
      <xdr:row>4</xdr:row>
      <xdr:rowOff>94736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" y="232827"/>
          <a:ext cx="985652" cy="10811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81491</xdr:colOff>
      <xdr:row>0</xdr:row>
      <xdr:rowOff>232827</xdr:rowOff>
    </xdr:from>
    <xdr:to>
      <xdr:col>3</xdr:col>
      <xdr:colOff>200368</xdr:colOff>
      <xdr:row>4</xdr:row>
      <xdr:rowOff>94736</xdr:rowOff>
    </xdr:to>
    <xdr:pic>
      <xdr:nvPicPr>
        <xdr:cNvPr id="2" name="Picture 1" descr="Oregon Department of Educat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6" y="232827"/>
          <a:ext cx="985652" cy="10811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iorityListRank" displayName="PriorityListRank" ref="B15:L212" totalsRowShown="0" headerRowDxfId="31" dataDxfId="29" headerRowBorderDxfId="30" tableBorderDxfId="28">
  <autoFilter ref="B15:L212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B14:M210">
    <sortCondition ref="B14:B210"/>
  </sortState>
  <tableColumns count="11">
    <tableColumn id="1" xr3:uid="{00000000-0010-0000-0000-000001000000}" name="Rank" dataDxfId="27" dataCellStyle="Comma"/>
    <tableColumn id="2" xr3:uid="{00000000-0010-0000-0000-000002000000}" name="District _x000a_ID" dataDxfId="26"/>
    <tableColumn id="3" xr3:uid="{00000000-0010-0000-0000-000003000000}" name="District Name" dataDxfId="25"/>
    <tableColumn id="4" xr3:uid="{00000000-0010-0000-0000-000004000000}" name="Weighted % of Students in Poverty " dataDxfId="24"/>
    <tableColumn id="5" xr3:uid="{00000000-0010-0000-0000-000005000000}" name="2021-22_x000a_District Assessed Value (AV)" dataDxfId="23" dataCellStyle="Currency"/>
    <tableColumn id="6" xr3:uid="{00000000-0010-0000-0000-000006000000}" name="2021-22 Extended ADMw*" dataDxfId="0" dataCellStyle="Comma"/>
    <tableColumn id="7" xr3:uid="{00000000-0010-0000-0000-000007000000}" name="Assessed Value per ADMw" dataDxfId="22"/>
    <tableColumn id="8" xr3:uid="{00000000-0010-0000-0000-000008000000}" name="AV per ADMw Adjusted for Poverty**" dataDxfId="21"/>
    <tableColumn id="9" xr3:uid="{00000000-0010-0000-0000-000009000000}" name="Local Revenue per ADMw" dataDxfId="20"/>
    <tableColumn id="11" xr3:uid="{00000000-0010-0000-0000-00000B000000}" name="Total Unrestricted Matching Grant Amount" dataDxfId="19"/>
    <tableColumn id="12" xr3:uid="{00000000-0010-0000-0000-00000C000000}" name="Maximum OSCIM Grant Amount" dataDxfId="18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grant district priority list in rank ord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PriorityListAlphabetical" displayName="PriorityListAlphabetical" ref="B15:L212" totalsRowShown="0" headerRowDxfId="17" dataDxfId="15" headerRowBorderDxfId="16" tableBorderDxfId="14">
  <autoFilter ref="B15:L212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B16:L212">
    <sortCondition ref="D16:D212"/>
  </sortState>
  <tableColumns count="11">
    <tableColumn id="1" xr3:uid="{00000000-0010-0000-0100-000001000000}" name="Rank" dataDxfId="13" dataCellStyle="Comma"/>
    <tableColumn id="2" xr3:uid="{00000000-0010-0000-0100-000002000000}" name="District _x000a_ID" dataDxfId="12"/>
    <tableColumn id="3" xr3:uid="{00000000-0010-0000-0100-000003000000}" name="District Name" dataDxfId="11"/>
    <tableColumn id="4" xr3:uid="{00000000-0010-0000-0100-000004000000}" name="Weighted % of Students in Poverty " dataDxfId="10"/>
    <tableColumn id="5" xr3:uid="{00000000-0010-0000-0100-000005000000}" name="2021-22_x000a_District Assessed Value (AV)" dataDxfId="9" dataCellStyle="Currency"/>
    <tableColumn id="6" xr3:uid="{00000000-0010-0000-0100-000006000000}" name="2021-22 Extended ADMw*" dataDxfId="8" dataCellStyle="Comma"/>
    <tableColumn id="7" xr3:uid="{00000000-0010-0000-0100-000007000000}" name="Assessed Value per ADMw" dataDxfId="7"/>
    <tableColumn id="8" xr3:uid="{00000000-0010-0000-0100-000008000000}" name="AV per ADMw Adjusted for Poverty**" dataDxfId="6"/>
    <tableColumn id="9" xr3:uid="{00000000-0010-0000-0100-000009000000}" name="Local Revenue per ADMw" dataDxfId="5"/>
    <tableColumn id="11" xr3:uid="{00000000-0010-0000-0100-00000B000000}" name="Total Unrestricted Matching Grant Amount" dataDxfId="4"/>
    <tableColumn id="12" xr3:uid="{00000000-0010-0000-0100-00000C000000}" name="Maximum OSCIM Grant Amount" dataDxfId="3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OSCIM grant district priority list in rank order"/>
    </ext>
  </extLst>
</table>
</file>

<file path=xl/theme/theme1.xml><?xml version="1.0" encoding="utf-8"?>
<a:theme xmlns:a="http://schemas.openxmlformats.org/drawingml/2006/main" name="Office Theme">
  <a:themeElements>
    <a:clrScheme name="Sav's Favorites">
      <a:dk1>
        <a:sysClr val="windowText" lastClr="000000"/>
      </a:dk1>
      <a:lt1>
        <a:sysClr val="window" lastClr="FFFFFF"/>
      </a:lt1>
      <a:dk2>
        <a:srgbClr val="808080"/>
      </a:dk2>
      <a:lt2>
        <a:srgbClr val="C0C0C0"/>
      </a:lt2>
      <a:accent1>
        <a:srgbClr val="F14124"/>
      </a:accent1>
      <a:accent2>
        <a:srgbClr val="954F72"/>
      </a:accent2>
      <a:accent3>
        <a:srgbClr val="5B9BD5"/>
      </a:accent3>
      <a:accent4>
        <a:srgbClr val="FF8021"/>
      </a:accent4>
      <a:accent5>
        <a:srgbClr val="FFC000"/>
      </a:accent5>
      <a:accent6>
        <a:srgbClr val="9BBB59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9E4F7"/>
    <pageSetUpPr fitToPage="1"/>
  </sheetPr>
  <dimension ref="A1:N213"/>
  <sheetViews>
    <sheetView showGridLines="0" showRowColHeaders="0" tabSelected="1" zoomScaleNormal="100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2.7109375" style="15" customWidth="1"/>
    <col min="2" max="2" width="5.7109375" style="4" customWidth="1"/>
    <col min="3" max="3" width="7.28515625" style="4" bestFit="1" customWidth="1"/>
    <col min="4" max="4" width="33.28515625" style="4" customWidth="1"/>
    <col min="5" max="5" width="11.140625" style="5" bestFit="1" customWidth="1"/>
    <col min="6" max="6" width="16.28515625" style="8" bestFit="1" customWidth="1"/>
    <col min="7" max="7" width="9.42578125" customWidth="1"/>
    <col min="8" max="8" width="11.7109375" customWidth="1"/>
    <col min="9" max="9" width="12" customWidth="1"/>
    <col min="10" max="10" width="8.85546875" bestFit="1" customWidth="1"/>
    <col min="11" max="12" width="14" customWidth="1"/>
    <col min="13" max="13" width="5.7109375" customWidth="1"/>
    <col min="14" max="14" width="42.5703125" bestFit="1" customWidth="1"/>
  </cols>
  <sheetData>
    <row r="1" spans="1:14" s="1" customFormat="1" ht="27" customHeight="1" x14ac:dyDescent="0.3">
      <c r="A1" s="35" t="s">
        <v>0</v>
      </c>
      <c r="B1"/>
      <c r="C1"/>
      <c r="D1"/>
      <c r="E1"/>
      <c r="F1" s="10"/>
      <c r="G1" s="10"/>
      <c r="H1" s="7"/>
    </row>
    <row r="2" spans="1:14" s="2" customFormat="1" ht="27" customHeight="1" x14ac:dyDescent="0.35">
      <c r="A2" s="36" t="s">
        <v>1</v>
      </c>
      <c r="B2"/>
      <c r="C2"/>
      <c r="D2"/>
      <c r="E2"/>
      <c r="F2" s="11"/>
      <c r="G2" s="11"/>
      <c r="H2" s="6"/>
    </row>
    <row r="3" spans="1:14" ht="18.75" customHeight="1" x14ac:dyDescent="0.3">
      <c r="A3" s="54" t="s">
        <v>196</v>
      </c>
      <c r="B3"/>
      <c r="C3"/>
      <c r="D3"/>
      <c r="E3"/>
      <c r="F3" s="12"/>
      <c r="G3" s="13"/>
    </row>
    <row r="4" spans="1:14" ht="23.25" customHeight="1" x14ac:dyDescent="0.35">
      <c r="A4" s="53" t="s">
        <v>218</v>
      </c>
      <c r="B4"/>
      <c r="C4"/>
      <c r="D4"/>
      <c r="E4"/>
      <c r="F4" s="14"/>
      <c r="G4" s="14"/>
      <c r="H4" s="9"/>
    </row>
    <row r="5" spans="1:14" ht="15" customHeight="1" x14ac:dyDescent="0.25">
      <c r="A5" s="58" t="s">
        <v>2</v>
      </c>
      <c r="B5" s="16"/>
      <c r="C5" s="16"/>
      <c r="D5" s="16"/>
      <c r="E5" s="16"/>
      <c r="F5" s="33"/>
      <c r="G5" s="33"/>
      <c r="H5" s="34"/>
      <c r="I5" s="16"/>
    </row>
    <row r="6" spans="1:14" ht="19.5" customHeight="1" x14ac:dyDescent="0.3">
      <c r="A6" s="15" t="s">
        <v>196</v>
      </c>
      <c r="B6" s="3"/>
      <c r="C6" s="3"/>
      <c r="D6" s="3"/>
      <c r="E6" s="3"/>
    </row>
    <row r="7" spans="1:14" ht="15.75" customHeight="1" x14ac:dyDescent="0.3">
      <c r="B7" s="3"/>
      <c r="C7" s="3"/>
      <c r="D7" s="77" t="s">
        <v>210</v>
      </c>
      <c r="E7" s="76"/>
    </row>
    <row r="8" spans="1:14" ht="15.75" customHeight="1" x14ac:dyDescent="0.25">
      <c r="A8" s="15" t="s">
        <v>196</v>
      </c>
      <c r="B8" s="22"/>
      <c r="C8" s="23"/>
      <c r="D8" s="85" t="s">
        <v>3</v>
      </c>
      <c r="E8" s="86">
        <v>20</v>
      </c>
      <c r="F8" s="24"/>
      <c r="G8" s="25"/>
      <c r="H8" s="24"/>
      <c r="I8" s="24"/>
      <c r="J8" s="26"/>
      <c r="K8" s="27"/>
      <c r="L8" s="28"/>
    </row>
    <row r="9" spans="1:14" ht="15.75" customHeight="1" x14ac:dyDescent="0.25">
      <c r="A9" s="15" t="s">
        <v>196</v>
      </c>
      <c r="B9" s="22"/>
      <c r="C9" s="23"/>
      <c r="D9" s="83" t="s">
        <v>212</v>
      </c>
      <c r="E9" s="84">
        <v>1</v>
      </c>
      <c r="F9" s="29"/>
      <c r="G9" s="25"/>
      <c r="H9" s="24"/>
      <c r="I9" s="24"/>
      <c r="J9" s="26"/>
      <c r="K9" s="27"/>
      <c r="L9" s="28"/>
    </row>
    <row r="10" spans="1:14" ht="15.75" customHeight="1" x14ac:dyDescent="0.25">
      <c r="A10" s="15" t="s">
        <v>196</v>
      </c>
      <c r="B10" s="22"/>
      <c r="C10" s="23"/>
      <c r="D10" s="87" t="s">
        <v>211</v>
      </c>
      <c r="E10" s="88">
        <v>1000000</v>
      </c>
      <c r="F10" s="24"/>
      <c r="G10" s="25"/>
      <c r="H10" s="24"/>
      <c r="I10" s="24"/>
      <c r="J10" s="26"/>
      <c r="K10" s="8"/>
      <c r="L10" s="30"/>
    </row>
    <row r="11" spans="1:14" ht="15.75" customHeight="1" x14ac:dyDescent="0.25">
      <c r="A11" s="15" t="s">
        <v>196</v>
      </c>
      <c r="B11" s="22"/>
      <c r="C11" s="23"/>
      <c r="D11" s="81" t="s">
        <v>209</v>
      </c>
      <c r="E11" s="82">
        <f>$E$9*$E$10/1000</f>
        <v>1000</v>
      </c>
      <c r="F11" s="24"/>
      <c r="G11" s="25"/>
      <c r="H11" s="24"/>
      <c r="I11" s="24"/>
      <c r="J11" s="26"/>
      <c r="K11" s="8"/>
      <c r="L11" s="30"/>
    </row>
    <row r="12" spans="1:14" ht="15.75" customHeight="1" x14ac:dyDescent="0.3">
      <c r="A12" s="15" t="s">
        <v>196</v>
      </c>
      <c r="B12" s="22"/>
      <c r="C12" s="23"/>
      <c r="D12" s="78" t="s">
        <v>4</v>
      </c>
      <c r="E12" s="80">
        <v>6000000</v>
      </c>
      <c r="G12" s="25"/>
      <c r="H12" s="24"/>
      <c r="I12" s="24"/>
      <c r="J12" s="31"/>
      <c r="L12" s="32"/>
    </row>
    <row r="13" spans="1:14" ht="15.75" customHeight="1" x14ac:dyDescent="0.25">
      <c r="A13" s="15" t="s">
        <v>196</v>
      </c>
      <c r="B13" s="22"/>
      <c r="C13" s="23"/>
      <c r="D13" s="79" t="s">
        <v>5</v>
      </c>
      <c r="E13" s="89">
        <v>12000000</v>
      </c>
      <c r="G13" s="25"/>
      <c r="H13" s="24"/>
      <c r="I13" s="24"/>
      <c r="J13" s="26"/>
      <c r="K13" s="8"/>
      <c r="L13" s="30"/>
    </row>
    <row r="14" spans="1:14" s="57" customFormat="1" ht="19.5" customHeight="1" x14ac:dyDescent="0.25">
      <c r="A14" s="55" t="s">
        <v>196</v>
      </c>
      <c r="B14" s="56"/>
      <c r="C14" s="56"/>
      <c r="D14" s="56"/>
    </row>
    <row r="15" spans="1:14" ht="60.75" thickBot="1" x14ac:dyDescent="0.3">
      <c r="A15" s="15" t="s">
        <v>196</v>
      </c>
      <c r="B15" s="47" t="s">
        <v>6</v>
      </c>
      <c r="C15" s="48" t="s">
        <v>197</v>
      </c>
      <c r="D15" s="59" t="s">
        <v>206</v>
      </c>
      <c r="E15" s="48" t="s">
        <v>208</v>
      </c>
      <c r="F15" s="49" t="s">
        <v>219</v>
      </c>
      <c r="G15" s="50" t="s">
        <v>220</v>
      </c>
      <c r="H15" s="48" t="s">
        <v>213</v>
      </c>
      <c r="I15" s="48" t="s">
        <v>214</v>
      </c>
      <c r="J15" s="51" t="s">
        <v>215</v>
      </c>
      <c r="K15" s="49" t="s">
        <v>216</v>
      </c>
      <c r="L15" s="52" t="s">
        <v>217</v>
      </c>
      <c r="N15" s="75" t="s">
        <v>207</v>
      </c>
    </row>
    <row r="16" spans="1:14" x14ac:dyDescent="0.25">
      <c r="B16" s="40">
        <v>1</v>
      </c>
      <c r="C16" s="37">
        <v>2249</v>
      </c>
      <c r="D16" s="44" t="s">
        <v>28</v>
      </c>
      <c r="E16" s="63">
        <v>4.7568710359408133</v>
      </c>
      <c r="F16" s="60">
        <v>55153498</v>
      </c>
      <c r="G16" s="93">
        <v>357.90024999999991</v>
      </c>
      <c r="H16" s="66">
        <v>154102.98819293926</v>
      </c>
      <c r="I16" s="69">
        <v>26768.532286177062</v>
      </c>
      <c r="J16" s="69">
        <v>26.768532286177063</v>
      </c>
      <c r="K16" s="66">
        <v>348320</v>
      </c>
      <c r="L16" s="72">
        <v>6000000</v>
      </c>
    </row>
    <row r="17" spans="1:12" x14ac:dyDescent="0.25">
      <c r="B17" s="41">
        <v>2</v>
      </c>
      <c r="C17" s="38">
        <v>2114</v>
      </c>
      <c r="D17" s="45" t="s">
        <v>11</v>
      </c>
      <c r="E17" s="64">
        <v>1.9934994582881906</v>
      </c>
      <c r="F17" s="61">
        <v>41434554</v>
      </c>
      <c r="G17" s="94">
        <v>385.63</v>
      </c>
      <c r="H17" s="67">
        <v>107446.39680522781</v>
      </c>
      <c r="I17" s="70">
        <v>35893.240771344652</v>
      </c>
      <c r="J17" s="70">
        <v>35.893240771344651</v>
      </c>
      <c r="K17" s="67">
        <v>371788</v>
      </c>
      <c r="L17" s="73">
        <v>6000000</v>
      </c>
    </row>
    <row r="18" spans="1:12" x14ac:dyDescent="0.25">
      <c r="B18" s="41">
        <v>3</v>
      </c>
      <c r="C18" s="38">
        <v>2110</v>
      </c>
      <c r="D18" s="45" t="s">
        <v>12</v>
      </c>
      <c r="E18" s="64">
        <v>3.8163631264500668</v>
      </c>
      <c r="F18" s="61">
        <v>282824040</v>
      </c>
      <c r="G18" s="94">
        <v>1540.6652999999999</v>
      </c>
      <c r="H18" s="67">
        <v>183572.66824922976</v>
      </c>
      <c r="I18" s="70">
        <v>38114.374566382256</v>
      </c>
      <c r="J18" s="70">
        <v>38.114374566382253</v>
      </c>
      <c r="K18" s="67">
        <v>1481944</v>
      </c>
      <c r="L18" s="73">
        <v>6000000</v>
      </c>
    </row>
    <row r="19" spans="1:12" x14ac:dyDescent="0.25">
      <c r="A19"/>
      <c r="B19" s="41">
        <v>4</v>
      </c>
      <c r="C19" s="38">
        <v>1967</v>
      </c>
      <c r="D19" s="45" t="s">
        <v>13</v>
      </c>
      <c r="E19" s="64">
        <v>5.6242011077971883</v>
      </c>
      <c r="F19" s="61">
        <v>65232139</v>
      </c>
      <c r="G19" s="94">
        <v>253.08019999999999</v>
      </c>
      <c r="H19" s="67">
        <v>257752.83487210775</v>
      </c>
      <c r="I19" s="70">
        <v>38910.780436408109</v>
      </c>
      <c r="J19" s="70">
        <v>38.91078043640811</v>
      </c>
      <c r="K19" s="67">
        <v>243233</v>
      </c>
      <c r="L19" s="73">
        <v>6000000</v>
      </c>
    </row>
    <row r="20" spans="1:12" x14ac:dyDescent="0.25">
      <c r="A20"/>
      <c r="B20" s="41">
        <v>5</v>
      </c>
      <c r="C20" s="38">
        <v>2107</v>
      </c>
      <c r="D20" s="45" t="s">
        <v>20</v>
      </c>
      <c r="E20" s="64">
        <v>4.9991428081604665</v>
      </c>
      <c r="F20" s="61">
        <v>44900228</v>
      </c>
      <c r="G20" s="94">
        <v>174.77500000000001</v>
      </c>
      <c r="H20" s="67">
        <v>256903.03533114004</v>
      </c>
      <c r="I20" s="70">
        <v>42823.290517718968</v>
      </c>
      <c r="J20" s="70">
        <v>42.823290517718966</v>
      </c>
      <c r="K20" s="67">
        <v>167291</v>
      </c>
      <c r="L20" s="73">
        <v>6000000</v>
      </c>
    </row>
    <row r="21" spans="1:12" x14ac:dyDescent="0.25">
      <c r="A21"/>
      <c r="B21" s="41">
        <v>6</v>
      </c>
      <c r="C21" s="38">
        <v>2009</v>
      </c>
      <c r="D21" s="45" t="s">
        <v>25</v>
      </c>
      <c r="E21" s="64">
        <v>3.9582776143353828</v>
      </c>
      <c r="F21" s="61">
        <v>99858549</v>
      </c>
      <c r="G21" s="94">
        <v>452.53950000000009</v>
      </c>
      <c r="H21" s="67">
        <v>220662.61398176287</v>
      </c>
      <c r="I21" s="70">
        <v>44503.884442408518</v>
      </c>
      <c r="J21" s="70">
        <v>44.50388444240852</v>
      </c>
      <c r="K21" s="67">
        <v>432400</v>
      </c>
      <c r="L21" s="73">
        <v>6000000</v>
      </c>
    </row>
    <row r="22" spans="1:12" x14ac:dyDescent="0.25">
      <c r="A22"/>
      <c r="B22" s="41">
        <v>7</v>
      </c>
      <c r="C22" s="38">
        <v>2011</v>
      </c>
      <c r="D22" s="45" t="s">
        <v>16</v>
      </c>
      <c r="E22" s="64">
        <v>4.3057050592034445</v>
      </c>
      <c r="F22" s="61">
        <v>37228504</v>
      </c>
      <c r="G22" s="94">
        <v>155.18430000000001</v>
      </c>
      <c r="H22" s="67">
        <v>239898.6495412229</v>
      </c>
      <c r="I22" s="70">
        <v>45215.225283789019</v>
      </c>
      <c r="J22" s="70">
        <v>45.215225283789017</v>
      </c>
      <c r="K22" s="67">
        <v>148168</v>
      </c>
      <c r="L22" s="73">
        <v>6000000</v>
      </c>
    </row>
    <row r="23" spans="1:12" x14ac:dyDescent="0.25">
      <c r="A23"/>
      <c r="B23" s="41">
        <v>8</v>
      </c>
      <c r="C23" s="38">
        <v>2193</v>
      </c>
      <c r="D23" s="45" t="s">
        <v>29</v>
      </c>
      <c r="E23" s="64">
        <v>5.3450554502097338</v>
      </c>
      <c r="F23" s="61">
        <v>102100960</v>
      </c>
      <c r="G23" s="94">
        <v>330.14080000000001</v>
      </c>
      <c r="H23" s="67">
        <v>309264.89546278433</v>
      </c>
      <c r="I23" s="70">
        <v>48741.086329286794</v>
      </c>
      <c r="J23" s="70">
        <v>48.741086329286794</v>
      </c>
      <c r="K23" s="67">
        <v>314049</v>
      </c>
      <c r="L23" s="73">
        <v>6000000</v>
      </c>
    </row>
    <row r="24" spans="1:12" x14ac:dyDescent="0.25">
      <c r="A24"/>
      <c r="B24" s="41">
        <v>9</v>
      </c>
      <c r="C24" s="38">
        <v>2093</v>
      </c>
      <c r="D24" s="45" t="s">
        <v>23</v>
      </c>
      <c r="E24" s="64">
        <v>7.1649578353455077</v>
      </c>
      <c r="F24" s="61">
        <v>304768452</v>
      </c>
      <c r="G24" s="94">
        <v>720.46619999999996</v>
      </c>
      <c r="H24" s="67">
        <v>423015.61405656504</v>
      </c>
      <c r="I24" s="70">
        <v>51808.670979948147</v>
      </c>
      <c r="J24" s="70">
        <v>51.808670979948147</v>
      </c>
      <c r="K24" s="67">
        <v>683140</v>
      </c>
      <c r="L24" s="73">
        <v>6000000</v>
      </c>
    </row>
    <row r="25" spans="1:12" x14ac:dyDescent="0.25">
      <c r="A25"/>
      <c r="B25" s="41">
        <v>10</v>
      </c>
      <c r="C25" s="38">
        <v>2012</v>
      </c>
      <c r="D25" s="45" t="s">
        <v>80</v>
      </c>
      <c r="E25" s="64">
        <v>7.0822510822510818</v>
      </c>
      <c r="F25" s="61">
        <v>50459714</v>
      </c>
      <c r="G25" s="94">
        <v>119.21</v>
      </c>
      <c r="H25" s="67">
        <v>423284.23789950513</v>
      </c>
      <c r="I25" s="70">
        <v>52372.072284298709</v>
      </c>
      <c r="J25" s="70">
        <v>52.37207228429871</v>
      </c>
      <c r="K25" s="67">
        <v>112967</v>
      </c>
      <c r="L25" s="73">
        <v>6000000</v>
      </c>
    </row>
    <row r="26" spans="1:12" x14ac:dyDescent="0.25">
      <c r="A26"/>
      <c r="B26" s="41">
        <v>11</v>
      </c>
      <c r="C26" s="38">
        <v>2214</v>
      </c>
      <c r="D26" s="45" t="s">
        <v>19</v>
      </c>
      <c r="E26" s="64">
        <v>3.2224220623501201</v>
      </c>
      <c r="F26" s="61">
        <v>107815200</v>
      </c>
      <c r="G26" s="94">
        <v>442.26679999999999</v>
      </c>
      <c r="H26" s="67">
        <v>243778.64221325229</v>
      </c>
      <c r="I26" s="70">
        <v>57734.314242752356</v>
      </c>
      <c r="J26" s="70">
        <v>57.734314242752355</v>
      </c>
      <c r="K26" s="67">
        <v>416733</v>
      </c>
      <c r="L26" s="73">
        <v>6000000</v>
      </c>
    </row>
    <row r="27" spans="1:12" x14ac:dyDescent="0.25">
      <c r="A27"/>
      <c r="B27" s="41">
        <v>12</v>
      </c>
      <c r="C27" s="38">
        <v>1899</v>
      </c>
      <c r="D27" s="45" t="s">
        <v>33</v>
      </c>
      <c r="E27" s="64">
        <v>0.42791274859056239</v>
      </c>
      <c r="F27" s="61">
        <v>94421610</v>
      </c>
      <c r="G27" s="94">
        <v>1120.0650000000001</v>
      </c>
      <c r="H27" s="67">
        <v>84300.11651109533</v>
      </c>
      <c r="I27" s="70">
        <v>59037.302240143676</v>
      </c>
      <c r="J27" s="70">
        <v>59.037302240143674</v>
      </c>
      <c r="K27" s="67">
        <v>1053939</v>
      </c>
      <c r="L27" s="73">
        <v>6000000</v>
      </c>
    </row>
    <row r="28" spans="1:12" x14ac:dyDescent="0.25">
      <c r="A28"/>
      <c r="B28" s="41">
        <v>13</v>
      </c>
      <c r="C28" s="38">
        <v>1995</v>
      </c>
      <c r="D28" s="45" t="s">
        <v>21</v>
      </c>
      <c r="E28" s="64">
        <v>1.9880715705765408</v>
      </c>
      <c r="F28" s="61">
        <v>68809887</v>
      </c>
      <c r="G28" s="94">
        <v>381.56139999999999</v>
      </c>
      <c r="H28" s="67">
        <v>180337.65207906251</v>
      </c>
      <c r="I28" s="70">
        <v>60352.520955268425</v>
      </c>
      <c r="J28" s="70">
        <v>60.352520955268425</v>
      </c>
      <c r="K28" s="67">
        <v>358533</v>
      </c>
      <c r="L28" s="73">
        <v>6000000</v>
      </c>
    </row>
    <row r="29" spans="1:12" x14ac:dyDescent="0.25">
      <c r="A29"/>
      <c r="B29" s="41">
        <v>14</v>
      </c>
      <c r="C29" s="38">
        <v>2111</v>
      </c>
      <c r="D29" s="45" t="s">
        <v>51</v>
      </c>
      <c r="E29" s="64">
        <v>3.7911098474078284</v>
      </c>
      <c r="F29" s="61">
        <v>54094577</v>
      </c>
      <c r="G29" s="94">
        <v>186.2611</v>
      </c>
      <c r="H29" s="67">
        <v>290423.37342579849</v>
      </c>
      <c r="I29" s="70">
        <v>60617.13938429705</v>
      </c>
      <c r="J29" s="70">
        <v>60.617139384297047</v>
      </c>
      <c r="K29" s="67">
        <v>174970</v>
      </c>
      <c r="L29" s="73">
        <v>6000000</v>
      </c>
    </row>
    <row r="30" spans="1:12" x14ac:dyDescent="0.25">
      <c r="A30"/>
      <c r="B30" s="41">
        <v>15</v>
      </c>
      <c r="C30" s="38">
        <v>2104</v>
      </c>
      <c r="D30" s="45" t="s">
        <v>41</v>
      </c>
      <c r="E30" s="64">
        <v>3.7673470956829296</v>
      </c>
      <c r="F30" s="61">
        <v>429553790</v>
      </c>
      <c r="G30" s="94">
        <v>1431.5609999999997</v>
      </c>
      <c r="H30" s="67">
        <v>300059.71802808269</v>
      </c>
      <c r="I30" s="70">
        <v>62940.60659015194</v>
      </c>
      <c r="J30" s="70">
        <v>62.940606590151937</v>
      </c>
      <c r="K30" s="67">
        <v>1341458</v>
      </c>
      <c r="L30" s="73">
        <v>6000000</v>
      </c>
    </row>
    <row r="31" spans="1:12" x14ac:dyDescent="0.25">
      <c r="A31"/>
      <c r="B31" s="41">
        <v>16</v>
      </c>
      <c r="C31" s="38">
        <v>2016</v>
      </c>
      <c r="D31" s="45" t="s">
        <v>17</v>
      </c>
      <c r="E31" s="64">
        <v>3.6666666666666665</v>
      </c>
      <c r="F31" s="61">
        <v>9050523</v>
      </c>
      <c r="G31" s="94">
        <v>30</v>
      </c>
      <c r="H31" s="67">
        <v>301684.09999999998</v>
      </c>
      <c r="I31" s="70">
        <v>64646.592857142859</v>
      </c>
      <c r="J31" s="70">
        <v>64.646592857142863</v>
      </c>
      <c r="K31" s="67">
        <v>28061</v>
      </c>
      <c r="L31" s="73">
        <v>6000000</v>
      </c>
    </row>
    <row r="32" spans="1:12" x14ac:dyDescent="0.25">
      <c r="A32"/>
      <c r="B32" s="41">
        <v>17</v>
      </c>
      <c r="C32" s="38">
        <v>2146</v>
      </c>
      <c r="D32" s="45" t="s">
        <v>15</v>
      </c>
      <c r="E32" s="64">
        <v>3.3872118540459031</v>
      </c>
      <c r="F32" s="61">
        <v>2140784544</v>
      </c>
      <c r="G32" s="94">
        <v>7260.5936000000002</v>
      </c>
      <c r="H32" s="67">
        <v>294849.79630315624</v>
      </c>
      <c r="I32" s="70">
        <v>67206.646524544893</v>
      </c>
      <c r="J32" s="70">
        <v>67.206646524544894</v>
      </c>
      <c r="K32" s="67">
        <v>6772633</v>
      </c>
      <c r="L32" s="73">
        <v>6772633</v>
      </c>
    </row>
    <row r="33" spans="1:12" x14ac:dyDescent="0.25">
      <c r="A33"/>
      <c r="B33" s="41">
        <v>18</v>
      </c>
      <c r="C33" s="38">
        <v>2095</v>
      </c>
      <c r="D33" s="45" t="s">
        <v>18</v>
      </c>
      <c r="E33" s="64">
        <v>1.2464942349641632</v>
      </c>
      <c r="F33" s="61">
        <v>70404233</v>
      </c>
      <c r="G33" s="94">
        <v>459.91890000000001</v>
      </c>
      <c r="H33" s="67">
        <v>153079.66904599918</v>
      </c>
      <c r="I33" s="70">
        <v>68141.581074852467</v>
      </c>
      <c r="J33" s="70">
        <v>68.141581074852468</v>
      </c>
      <c r="K33" s="67">
        <v>428579</v>
      </c>
      <c r="L33" s="73">
        <v>6000000</v>
      </c>
    </row>
    <row r="34" spans="1:12" x14ac:dyDescent="0.25">
      <c r="A34"/>
      <c r="B34" s="41">
        <v>19</v>
      </c>
      <c r="C34" s="38">
        <v>2108</v>
      </c>
      <c r="D34" s="45" t="s">
        <v>24</v>
      </c>
      <c r="E34" s="64">
        <v>4.5689353873570768</v>
      </c>
      <c r="F34" s="61">
        <v>1291413811</v>
      </c>
      <c r="G34" s="94">
        <v>3298.7653</v>
      </c>
      <c r="H34" s="67">
        <v>391483.9928139174</v>
      </c>
      <c r="I34" s="70">
        <v>70297.81557578982</v>
      </c>
      <c r="J34" s="70">
        <v>70.297815575789826</v>
      </c>
      <c r="K34" s="67">
        <v>3066869</v>
      </c>
      <c r="L34" s="73">
        <v>6000000</v>
      </c>
    </row>
    <row r="35" spans="1:12" x14ac:dyDescent="0.25">
      <c r="A35"/>
      <c r="B35" s="41">
        <v>20</v>
      </c>
      <c r="C35" s="38">
        <v>2051</v>
      </c>
      <c r="D35" s="45" t="s">
        <v>26</v>
      </c>
      <c r="E35" s="64">
        <v>3.6396724294813465</v>
      </c>
      <c r="F35" s="61">
        <v>12551048</v>
      </c>
      <c r="G35" s="94">
        <v>38.29</v>
      </c>
      <c r="H35" s="67">
        <v>327789.18777748762</v>
      </c>
      <c r="I35" s="70">
        <v>70649.209132665012</v>
      </c>
      <c r="J35" s="70">
        <v>70.649209132665007</v>
      </c>
      <c r="K35" s="67">
        <v>35585</v>
      </c>
      <c r="L35" s="73">
        <v>6000000</v>
      </c>
    </row>
    <row r="36" spans="1:12" x14ac:dyDescent="0.25">
      <c r="A36"/>
      <c r="B36" s="41">
        <v>21</v>
      </c>
      <c r="C36" s="38">
        <v>2053</v>
      </c>
      <c r="D36" s="45" t="s">
        <v>203</v>
      </c>
      <c r="E36" s="64">
        <v>3.466317902460172</v>
      </c>
      <c r="F36" s="61">
        <v>1245494281</v>
      </c>
      <c r="G36" s="94">
        <v>3618.3503999999998</v>
      </c>
      <c r="H36" s="67">
        <v>344216.04966727382</v>
      </c>
      <c r="I36" s="70">
        <v>77069.312392131789</v>
      </c>
      <c r="J36" s="70">
        <v>77.069312392131792</v>
      </c>
      <c r="K36" s="67">
        <v>3339487</v>
      </c>
      <c r="L36" s="73">
        <v>6000000</v>
      </c>
    </row>
    <row r="37" spans="1:12" x14ac:dyDescent="0.25">
      <c r="A37"/>
      <c r="B37" s="41">
        <v>22</v>
      </c>
      <c r="C37" s="38">
        <v>2113</v>
      </c>
      <c r="D37" s="45" t="s">
        <v>31</v>
      </c>
      <c r="E37" s="64">
        <v>2.3120496319987671</v>
      </c>
      <c r="F37" s="61">
        <v>112830820</v>
      </c>
      <c r="G37" s="94">
        <v>439.59870000000001</v>
      </c>
      <c r="H37" s="67">
        <v>256667.7744952385</v>
      </c>
      <c r="I37" s="70">
        <v>77495.147420343375</v>
      </c>
      <c r="J37" s="70">
        <v>77.495147420343372</v>
      </c>
      <c r="K37" s="67">
        <v>405532</v>
      </c>
      <c r="L37" s="73">
        <v>6000000</v>
      </c>
    </row>
    <row r="38" spans="1:12" x14ac:dyDescent="0.25">
      <c r="A38"/>
      <c r="B38" s="41">
        <v>23</v>
      </c>
      <c r="C38" s="38">
        <v>2046</v>
      </c>
      <c r="D38" s="45" t="s">
        <v>34</v>
      </c>
      <c r="E38" s="64">
        <v>2.6941106740664904</v>
      </c>
      <c r="F38" s="61">
        <v>114537684</v>
      </c>
      <c r="G38" s="94">
        <v>395.20319999999998</v>
      </c>
      <c r="H38" s="67">
        <v>289819.72818033863</v>
      </c>
      <c r="I38" s="70">
        <v>78454.533107234718</v>
      </c>
      <c r="J38" s="70">
        <v>78.454533107234724</v>
      </c>
      <c r="K38" s="67">
        <v>364198</v>
      </c>
      <c r="L38" s="73">
        <v>6000000</v>
      </c>
    </row>
    <row r="39" spans="1:12" x14ac:dyDescent="0.25">
      <c r="A39"/>
      <c r="B39" s="41">
        <v>24</v>
      </c>
      <c r="C39" s="38">
        <v>1993</v>
      </c>
      <c r="D39" s="45" t="s">
        <v>198</v>
      </c>
      <c r="E39" s="64">
        <v>2.8122802906022968</v>
      </c>
      <c r="F39" s="61">
        <v>115975233</v>
      </c>
      <c r="G39" s="94">
        <v>379.16849999999999</v>
      </c>
      <c r="H39" s="67">
        <v>305867.26745497057</v>
      </c>
      <c r="I39" s="70">
        <v>80232.10365957825</v>
      </c>
      <c r="J39" s="70">
        <v>80.232103659578243</v>
      </c>
      <c r="K39" s="67">
        <v>348747</v>
      </c>
      <c r="L39" s="73">
        <v>6000000</v>
      </c>
    </row>
    <row r="40" spans="1:12" x14ac:dyDescent="0.25">
      <c r="A40"/>
      <c r="B40" s="41">
        <v>25</v>
      </c>
      <c r="C40" s="38">
        <v>2187</v>
      </c>
      <c r="D40" s="45" t="s">
        <v>22</v>
      </c>
      <c r="E40" s="64">
        <v>3.2979264066377065</v>
      </c>
      <c r="F40" s="61">
        <v>4318065180</v>
      </c>
      <c r="G40" s="94">
        <v>11767.955900000001</v>
      </c>
      <c r="H40" s="67">
        <v>366934.17418398039</v>
      </c>
      <c r="I40" s="70">
        <v>85374.699207805927</v>
      </c>
      <c r="J40" s="70">
        <v>85.374699207805932</v>
      </c>
      <c r="K40" s="67">
        <v>10763270</v>
      </c>
      <c r="L40" s="73">
        <v>10763270</v>
      </c>
    </row>
    <row r="41" spans="1:12" x14ac:dyDescent="0.25">
      <c r="A41"/>
      <c r="B41" s="41">
        <v>26</v>
      </c>
      <c r="C41" s="38">
        <v>2210</v>
      </c>
      <c r="D41" s="45" t="s">
        <v>14</v>
      </c>
      <c r="E41" s="64">
        <v>1.3658112222705525</v>
      </c>
      <c r="F41" s="61">
        <v>22307678</v>
      </c>
      <c r="G41" s="94">
        <v>108.58969999999999</v>
      </c>
      <c r="H41" s="67">
        <v>205430.8834079107</v>
      </c>
      <c r="I41" s="70">
        <v>86833.168037283816</v>
      </c>
      <c r="J41" s="70">
        <v>86.833168037283812</v>
      </c>
      <c r="K41" s="67">
        <v>99161</v>
      </c>
      <c r="L41" s="73">
        <v>6000000</v>
      </c>
    </row>
    <row r="42" spans="1:12" x14ac:dyDescent="0.25">
      <c r="A42"/>
      <c r="B42" s="41">
        <v>27</v>
      </c>
      <c r="C42" s="38">
        <v>2015</v>
      </c>
      <c r="D42" s="45" t="s">
        <v>201</v>
      </c>
      <c r="E42" s="64">
        <v>2.4789291026276645</v>
      </c>
      <c r="F42" s="61">
        <v>100458382</v>
      </c>
      <c r="G42" s="94">
        <v>331.16999999999996</v>
      </c>
      <c r="H42" s="67">
        <v>303343.8475707341</v>
      </c>
      <c r="I42" s="70">
        <v>87194.604610256618</v>
      </c>
      <c r="J42" s="70">
        <v>87.194604610256619</v>
      </c>
      <c r="K42" s="67">
        <v>302294</v>
      </c>
      <c r="L42" s="73">
        <v>6000000</v>
      </c>
    </row>
    <row r="43" spans="1:12" x14ac:dyDescent="0.25">
      <c r="A43"/>
      <c r="B43" s="41">
        <v>28</v>
      </c>
      <c r="C43" s="38">
        <v>2247</v>
      </c>
      <c r="D43" s="45" t="s">
        <v>30</v>
      </c>
      <c r="E43" s="64">
        <v>2.4871755013213122</v>
      </c>
      <c r="F43" s="61">
        <v>47140732</v>
      </c>
      <c r="G43" s="94">
        <v>152.47</v>
      </c>
      <c r="H43" s="67">
        <v>309180.3764675018</v>
      </c>
      <c r="I43" s="70">
        <v>88662.121063408325</v>
      </c>
      <c r="J43" s="70">
        <v>88.662121063408321</v>
      </c>
      <c r="K43" s="67">
        <v>138952</v>
      </c>
      <c r="L43" s="73">
        <v>6000000</v>
      </c>
    </row>
    <row r="44" spans="1:12" x14ac:dyDescent="0.25">
      <c r="A44"/>
      <c r="B44" s="41">
        <v>29</v>
      </c>
      <c r="C44" s="38">
        <v>2010</v>
      </c>
      <c r="D44" s="45" t="s">
        <v>38</v>
      </c>
      <c r="E44" s="64">
        <v>3.1868882312770315</v>
      </c>
      <c r="F44" s="61">
        <v>52176233</v>
      </c>
      <c r="G44" s="94">
        <v>134.89230000000001</v>
      </c>
      <c r="H44" s="67">
        <v>386799.19461674237</v>
      </c>
      <c r="I44" s="70">
        <v>92383.453593831859</v>
      </c>
      <c r="J44" s="70">
        <v>92.38345359383186</v>
      </c>
      <c r="K44" s="67">
        <v>122430</v>
      </c>
      <c r="L44" s="73">
        <v>6000000</v>
      </c>
    </row>
    <row r="45" spans="1:12" x14ac:dyDescent="0.25">
      <c r="A45"/>
      <c r="B45" s="41">
        <v>30</v>
      </c>
      <c r="C45" s="38">
        <v>2115</v>
      </c>
      <c r="D45" s="45" t="s">
        <v>42</v>
      </c>
      <c r="E45" s="64">
        <v>3.8409602400600154</v>
      </c>
      <c r="F45" s="61">
        <v>19300771</v>
      </c>
      <c r="G45" s="94">
        <v>43.005000000000003</v>
      </c>
      <c r="H45" s="67">
        <v>448802.9531449831</v>
      </c>
      <c r="I45" s="70">
        <v>92709.48962378157</v>
      </c>
      <c r="J45" s="70">
        <v>92.709489623781565</v>
      </c>
      <c r="K45" s="67">
        <v>39018</v>
      </c>
      <c r="L45" s="73">
        <v>6000000</v>
      </c>
    </row>
    <row r="46" spans="1:12" x14ac:dyDescent="0.25">
      <c r="A46"/>
      <c r="B46" s="41">
        <v>31</v>
      </c>
      <c r="C46" s="38">
        <v>2014</v>
      </c>
      <c r="D46" s="45" t="s">
        <v>200</v>
      </c>
      <c r="E46" s="64">
        <v>3.8760270856194627</v>
      </c>
      <c r="F46" s="61">
        <v>454268843</v>
      </c>
      <c r="G46" s="94">
        <v>956.30359999999996</v>
      </c>
      <c r="H46" s="67">
        <v>475025.758556174</v>
      </c>
      <c r="I46" s="70">
        <v>97420.656246380458</v>
      </c>
      <c r="J46" s="70">
        <v>97.42065624638046</v>
      </c>
      <c r="K46" s="67">
        <v>863140</v>
      </c>
      <c r="L46" s="73">
        <v>6000000</v>
      </c>
    </row>
    <row r="47" spans="1:12" x14ac:dyDescent="0.25">
      <c r="A47"/>
      <c r="B47" s="41">
        <v>32</v>
      </c>
      <c r="C47" s="38">
        <v>2085</v>
      </c>
      <c r="D47" s="45" t="s">
        <v>73</v>
      </c>
      <c r="E47" s="64">
        <v>4.8943052734521926</v>
      </c>
      <c r="F47" s="61">
        <v>158011555</v>
      </c>
      <c r="G47" s="94">
        <v>274.89699999999999</v>
      </c>
      <c r="H47" s="67">
        <v>574802.76248922327</v>
      </c>
      <c r="I47" s="70">
        <v>97518.322486302321</v>
      </c>
      <c r="J47" s="70">
        <v>97.518322486302324</v>
      </c>
      <c r="K47" s="67">
        <v>248090</v>
      </c>
      <c r="L47" s="73">
        <v>6000000</v>
      </c>
    </row>
    <row r="48" spans="1:12" x14ac:dyDescent="0.25">
      <c r="A48"/>
      <c r="B48" s="41">
        <v>33</v>
      </c>
      <c r="C48" s="38">
        <v>2000</v>
      </c>
      <c r="D48" s="45" t="s">
        <v>119</v>
      </c>
      <c r="E48" s="64">
        <v>4.2102855400099122</v>
      </c>
      <c r="F48" s="61">
        <v>237667082</v>
      </c>
      <c r="G48" s="94">
        <v>463.14870000000002</v>
      </c>
      <c r="H48" s="67">
        <v>513155.0234298401</v>
      </c>
      <c r="I48" s="70">
        <v>98488.848545690998</v>
      </c>
      <c r="J48" s="70">
        <v>98.488848545690999</v>
      </c>
      <c r="K48" s="67">
        <v>417534</v>
      </c>
      <c r="L48" s="73">
        <v>6000000</v>
      </c>
    </row>
    <row r="49" spans="1:12" x14ac:dyDescent="0.25">
      <c r="A49"/>
      <c r="B49" s="41">
        <v>34</v>
      </c>
      <c r="C49" s="38">
        <v>1964</v>
      </c>
      <c r="D49" s="45" t="s">
        <v>63</v>
      </c>
      <c r="E49" s="64">
        <v>2.7302020666994715</v>
      </c>
      <c r="F49" s="61">
        <v>615443201</v>
      </c>
      <c r="G49" s="94">
        <v>1670.6338000000001</v>
      </c>
      <c r="H49" s="67">
        <v>368389.05150847539</v>
      </c>
      <c r="I49" s="70">
        <v>98758.4706998006</v>
      </c>
      <c r="J49" s="70">
        <v>98.758470699800597</v>
      </c>
      <c r="K49" s="67">
        <v>1505645</v>
      </c>
      <c r="L49" s="73">
        <v>6000000</v>
      </c>
    </row>
    <row r="50" spans="1:12" x14ac:dyDescent="0.25">
      <c r="A50"/>
      <c r="B50" s="41">
        <v>35</v>
      </c>
      <c r="C50" s="38">
        <v>1996</v>
      </c>
      <c r="D50" s="45" t="s">
        <v>81</v>
      </c>
      <c r="E50" s="64">
        <v>3.7038389000425873</v>
      </c>
      <c r="F50" s="61">
        <v>233463536</v>
      </c>
      <c r="G50" s="94">
        <v>501.88639999999998</v>
      </c>
      <c r="H50" s="67">
        <v>465172.07081124338</v>
      </c>
      <c r="I50" s="70">
        <v>98892.007293666422</v>
      </c>
      <c r="J50" s="70">
        <v>98.892007293666424</v>
      </c>
      <c r="K50" s="67">
        <v>452254</v>
      </c>
      <c r="L50" s="73">
        <v>6000000</v>
      </c>
    </row>
    <row r="51" spans="1:12" x14ac:dyDescent="0.25">
      <c r="A51"/>
      <c r="B51" s="41">
        <v>36</v>
      </c>
      <c r="C51" s="38">
        <v>1934</v>
      </c>
      <c r="D51" s="45" t="s">
        <v>61</v>
      </c>
      <c r="E51" s="64">
        <v>4.7184418547795621</v>
      </c>
      <c r="F51" s="61">
        <v>154923236</v>
      </c>
      <c r="G51" s="94">
        <v>270.05560000000003</v>
      </c>
      <c r="H51" s="67">
        <v>573671.62910156278</v>
      </c>
      <c r="I51" s="70">
        <v>100319.57020286552</v>
      </c>
      <c r="J51" s="70">
        <v>100.31957020286552</v>
      </c>
      <c r="K51" s="67">
        <v>242964</v>
      </c>
      <c r="L51" s="73">
        <v>6000000</v>
      </c>
    </row>
    <row r="52" spans="1:12" x14ac:dyDescent="0.25">
      <c r="A52"/>
      <c r="B52" s="41">
        <v>37</v>
      </c>
      <c r="C52" s="38">
        <v>2205</v>
      </c>
      <c r="D52" s="45" t="s">
        <v>32</v>
      </c>
      <c r="E52" s="64">
        <v>2.6272456001461544</v>
      </c>
      <c r="F52" s="61">
        <v>769107084</v>
      </c>
      <c r="G52" s="94">
        <v>2094.3638000000001</v>
      </c>
      <c r="H52" s="67">
        <v>367227.07105613645</v>
      </c>
      <c r="I52" s="70">
        <v>101241.30305412448</v>
      </c>
      <c r="J52" s="70">
        <v>101.24130305412449</v>
      </c>
      <c r="K52" s="67">
        <v>1882328</v>
      </c>
      <c r="L52" s="73">
        <v>6000000</v>
      </c>
    </row>
    <row r="53" spans="1:12" x14ac:dyDescent="0.25">
      <c r="A53"/>
      <c r="B53" s="41">
        <v>38</v>
      </c>
      <c r="C53" s="38">
        <v>2116</v>
      </c>
      <c r="D53" s="45" t="s">
        <v>39</v>
      </c>
      <c r="E53" s="64">
        <v>3.6117833209233061</v>
      </c>
      <c r="F53" s="61">
        <v>534344535</v>
      </c>
      <c r="G53" s="94">
        <v>1140.7221999999999</v>
      </c>
      <c r="H53" s="67">
        <v>468426.52400382847</v>
      </c>
      <c r="I53" s="70">
        <v>101571.66792260454</v>
      </c>
      <c r="J53" s="70">
        <v>101.57166792260453</v>
      </c>
      <c r="K53" s="67">
        <v>1024857</v>
      </c>
      <c r="L53" s="73">
        <v>6000000</v>
      </c>
    </row>
    <row r="54" spans="1:12" x14ac:dyDescent="0.25">
      <c r="A54"/>
      <c r="B54" s="41">
        <v>39</v>
      </c>
      <c r="C54" s="38">
        <v>2216</v>
      </c>
      <c r="D54" s="45" t="s">
        <v>86</v>
      </c>
      <c r="E54" s="64">
        <v>2.49424405218726</v>
      </c>
      <c r="F54" s="61">
        <v>170016717</v>
      </c>
      <c r="G54" s="94">
        <v>478.86919999999998</v>
      </c>
      <c r="H54" s="67">
        <v>355037.90387855389</v>
      </c>
      <c r="I54" s="70">
        <v>101606.49873792131</v>
      </c>
      <c r="J54" s="70">
        <v>101.60649873792131</v>
      </c>
      <c r="K54" s="67">
        <v>430213</v>
      </c>
      <c r="L54" s="73">
        <v>6000000</v>
      </c>
    </row>
    <row r="55" spans="1:12" x14ac:dyDescent="0.25">
      <c r="A55"/>
      <c r="B55" s="41">
        <v>40</v>
      </c>
      <c r="C55" s="38">
        <v>2045</v>
      </c>
      <c r="D55" s="45" t="s">
        <v>84</v>
      </c>
      <c r="E55" s="64">
        <v>2.8943560057887119</v>
      </c>
      <c r="F55" s="61">
        <v>147645411</v>
      </c>
      <c r="G55" s="94">
        <v>369.78309999999999</v>
      </c>
      <c r="H55" s="67">
        <v>399275.71324919933</v>
      </c>
      <c r="I55" s="70">
        <v>102526.76248799582</v>
      </c>
      <c r="J55" s="70">
        <v>102.52676248799581</v>
      </c>
      <c r="K55" s="67">
        <v>331870</v>
      </c>
      <c r="L55" s="73">
        <v>6000000</v>
      </c>
    </row>
    <row r="56" spans="1:12" x14ac:dyDescent="0.25">
      <c r="A56"/>
      <c r="B56" s="41">
        <v>41</v>
      </c>
      <c r="C56" s="38">
        <v>2257</v>
      </c>
      <c r="D56" s="45" t="s">
        <v>37</v>
      </c>
      <c r="E56" s="64">
        <v>2.9331085948862947</v>
      </c>
      <c r="F56" s="61">
        <v>394380183</v>
      </c>
      <c r="G56" s="94">
        <v>968.62820000000011</v>
      </c>
      <c r="H56" s="67">
        <v>407153.31537942006</v>
      </c>
      <c r="I56" s="70">
        <v>103519.46953836671</v>
      </c>
      <c r="J56" s="70">
        <v>103.51946953836671</v>
      </c>
      <c r="K56" s="67">
        <v>868356</v>
      </c>
      <c r="L56" s="73">
        <v>6000000</v>
      </c>
    </row>
    <row r="57" spans="1:12" x14ac:dyDescent="0.25">
      <c r="A57"/>
      <c r="B57" s="41">
        <v>42</v>
      </c>
      <c r="C57" s="38">
        <v>2092</v>
      </c>
      <c r="D57" s="45" t="s">
        <v>96</v>
      </c>
      <c r="E57" s="64">
        <v>0.74850299401197606</v>
      </c>
      <c r="F57" s="61">
        <v>276607613</v>
      </c>
      <c r="G57" s="94">
        <v>1524.7049999999999</v>
      </c>
      <c r="H57" s="67">
        <v>181417.13511794087</v>
      </c>
      <c r="I57" s="70">
        <v>103755.69029005522</v>
      </c>
      <c r="J57" s="70">
        <v>103.75569029005523</v>
      </c>
      <c r="K57" s="67">
        <v>1366508</v>
      </c>
      <c r="L57" s="73">
        <v>6000000</v>
      </c>
    </row>
    <row r="58" spans="1:12" x14ac:dyDescent="0.25">
      <c r="A58"/>
      <c r="B58" s="41">
        <v>43</v>
      </c>
      <c r="C58" s="38">
        <v>2137</v>
      </c>
      <c r="D58" s="45" t="s">
        <v>72</v>
      </c>
      <c r="E58" s="64">
        <v>3.8530791166835576</v>
      </c>
      <c r="F58" s="61">
        <v>658275425</v>
      </c>
      <c r="G58" s="94">
        <v>1302.3544999999999</v>
      </c>
      <c r="H58" s="67">
        <v>505450.26334995584</v>
      </c>
      <c r="I58" s="70">
        <v>104150.42722307084</v>
      </c>
      <c r="J58" s="70">
        <v>104.15042722307085</v>
      </c>
      <c r="K58" s="67">
        <v>1166714</v>
      </c>
      <c r="L58" s="73">
        <v>6000000</v>
      </c>
    </row>
    <row r="59" spans="1:12" x14ac:dyDescent="0.25">
      <c r="A59"/>
      <c r="B59" s="41">
        <v>44</v>
      </c>
      <c r="C59" s="38">
        <v>2217</v>
      </c>
      <c r="D59" s="45" t="s">
        <v>66</v>
      </c>
      <c r="E59" s="64">
        <v>2.4175096185695719</v>
      </c>
      <c r="F59" s="61">
        <v>200391711</v>
      </c>
      <c r="G59" s="94">
        <v>557.96789999999999</v>
      </c>
      <c r="H59" s="67">
        <v>359145.59063343966</v>
      </c>
      <c r="I59" s="70">
        <v>105089.85510442049</v>
      </c>
      <c r="J59" s="70">
        <v>105.08985510442049</v>
      </c>
      <c r="K59" s="67">
        <v>499331</v>
      </c>
      <c r="L59" s="73">
        <v>6000000</v>
      </c>
    </row>
    <row r="60" spans="1:12" x14ac:dyDescent="0.25">
      <c r="A60"/>
      <c r="B60" s="42">
        <v>45</v>
      </c>
      <c r="C60" s="38">
        <v>2061</v>
      </c>
      <c r="D60" s="45" t="s">
        <v>140</v>
      </c>
      <c r="E60" s="64">
        <v>4.4235429416355201</v>
      </c>
      <c r="F60" s="61">
        <v>250920497</v>
      </c>
      <c r="G60" s="94">
        <v>436.62419999999997</v>
      </c>
      <c r="H60" s="67">
        <v>574682.98138307501</v>
      </c>
      <c r="I60" s="70">
        <v>105960.805983731</v>
      </c>
      <c r="J60" s="70">
        <v>105.96080598373099</v>
      </c>
      <c r="K60" s="67">
        <v>390359</v>
      </c>
      <c r="L60" s="73">
        <v>6000000</v>
      </c>
    </row>
    <row r="61" spans="1:12" x14ac:dyDescent="0.25">
      <c r="A61"/>
      <c r="B61" s="41">
        <v>46</v>
      </c>
      <c r="C61" s="38">
        <v>1894</v>
      </c>
      <c r="D61" s="45" t="s">
        <v>49</v>
      </c>
      <c r="E61" s="64">
        <v>3.6528073842587805</v>
      </c>
      <c r="F61" s="61">
        <v>1323641175</v>
      </c>
      <c r="G61" s="94">
        <v>2656.5598000000005</v>
      </c>
      <c r="H61" s="67">
        <v>498253.86012390902</v>
      </c>
      <c r="I61" s="70">
        <v>107086.7153902791</v>
      </c>
      <c r="J61" s="70">
        <v>107.08671539027911</v>
      </c>
      <c r="K61" s="67">
        <v>2372078</v>
      </c>
      <c r="L61" s="73">
        <v>6000000</v>
      </c>
    </row>
    <row r="62" spans="1:12" x14ac:dyDescent="0.25">
      <c r="A62"/>
      <c r="B62" s="41">
        <v>47</v>
      </c>
      <c r="C62" s="38">
        <v>2206</v>
      </c>
      <c r="D62" s="45" t="s">
        <v>46</v>
      </c>
      <c r="E62" s="64">
        <v>2.2386858390018007</v>
      </c>
      <c r="F62" s="61">
        <v>2370795370</v>
      </c>
      <c r="G62" s="94">
        <v>6795.46</v>
      </c>
      <c r="H62" s="67">
        <v>348879.3061838345</v>
      </c>
      <c r="I62" s="70">
        <v>107722.49101239255</v>
      </c>
      <c r="J62" s="70">
        <v>107.72249101239255</v>
      </c>
      <c r="K62" s="67">
        <v>6063436</v>
      </c>
      <c r="L62" s="73">
        <v>6063436</v>
      </c>
    </row>
    <row r="63" spans="1:12" x14ac:dyDescent="0.25">
      <c r="A63"/>
      <c r="B63" s="41">
        <v>48</v>
      </c>
      <c r="C63" s="38">
        <v>2142</v>
      </c>
      <c r="D63" s="45" t="s">
        <v>58</v>
      </c>
      <c r="E63" s="64">
        <v>3.0131073759899909</v>
      </c>
      <c r="F63" s="61">
        <v>21818342335</v>
      </c>
      <c r="G63" s="94">
        <v>49723.674400000004</v>
      </c>
      <c r="H63" s="67">
        <v>438791.83504186082</v>
      </c>
      <c r="I63" s="70">
        <v>109339.66972005466</v>
      </c>
      <c r="J63" s="70">
        <v>109.33966972005466</v>
      </c>
      <c r="K63" s="67">
        <v>44286904</v>
      </c>
      <c r="L63" s="73">
        <v>12000000</v>
      </c>
    </row>
    <row r="64" spans="1:12" x14ac:dyDescent="0.25">
      <c r="A64"/>
      <c r="B64" s="41">
        <v>49</v>
      </c>
      <c r="C64" s="38">
        <v>1999</v>
      </c>
      <c r="D64" s="45" t="s">
        <v>57</v>
      </c>
      <c r="E64" s="64">
        <v>3.9684466019417481</v>
      </c>
      <c r="F64" s="61">
        <v>286117927</v>
      </c>
      <c r="G64" s="94">
        <v>526.52560000000005</v>
      </c>
      <c r="H64" s="67">
        <v>543407.4373591711</v>
      </c>
      <c r="I64" s="70">
        <v>109371.69721151855</v>
      </c>
      <c r="J64" s="70">
        <v>109.37169721151855</v>
      </c>
      <c r="K64" s="67">
        <v>468939</v>
      </c>
      <c r="L64" s="73">
        <v>6000000</v>
      </c>
    </row>
    <row r="65" spans="1:12" x14ac:dyDescent="0.25">
      <c r="A65"/>
      <c r="B65" s="41">
        <v>50</v>
      </c>
      <c r="C65" s="38">
        <v>2185</v>
      </c>
      <c r="D65" s="45" t="s">
        <v>36</v>
      </c>
      <c r="E65" s="64">
        <v>2.9470004123771534</v>
      </c>
      <c r="F65" s="61">
        <v>3203124427</v>
      </c>
      <c r="G65" s="94">
        <v>7356.7080999999998</v>
      </c>
      <c r="H65" s="67">
        <v>435401.86499991757</v>
      </c>
      <c r="I65" s="70">
        <v>110312.09007087203</v>
      </c>
      <c r="J65" s="70">
        <v>110.31209007087203</v>
      </c>
      <c r="K65" s="67">
        <v>6545174</v>
      </c>
      <c r="L65" s="73">
        <v>6545174</v>
      </c>
    </row>
    <row r="66" spans="1:12" x14ac:dyDescent="0.25">
      <c r="A66"/>
      <c r="B66" s="41">
        <v>51</v>
      </c>
      <c r="C66" s="38">
        <v>1966</v>
      </c>
      <c r="D66" s="45" t="s">
        <v>75</v>
      </c>
      <c r="E66" s="64">
        <v>3.5403836657877821</v>
      </c>
      <c r="F66" s="61">
        <v>1510849742</v>
      </c>
      <c r="G66" s="94">
        <v>3001.5531999999998</v>
      </c>
      <c r="H66" s="67">
        <v>503355.97649910056</v>
      </c>
      <c r="I66" s="70">
        <v>110861.99175015432</v>
      </c>
      <c r="J66" s="70">
        <v>110.86199175015432</v>
      </c>
      <c r="K66" s="67">
        <v>2668795</v>
      </c>
      <c r="L66" s="73">
        <v>6000000</v>
      </c>
    </row>
    <row r="67" spans="1:12" x14ac:dyDescent="0.25">
      <c r="A67"/>
      <c r="B67" s="41">
        <v>52</v>
      </c>
      <c r="C67" s="38">
        <v>2103</v>
      </c>
      <c r="D67" s="45" t="s">
        <v>93</v>
      </c>
      <c r="E67" s="64">
        <v>1.8546215973676341</v>
      </c>
      <c r="F67" s="61">
        <v>359236680</v>
      </c>
      <c r="G67" s="94">
        <v>1132.2237499999999</v>
      </c>
      <c r="H67" s="67">
        <v>317284.17638298089</v>
      </c>
      <c r="I67" s="70">
        <v>111147.54287418055</v>
      </c>
      <c r="J67" s="70">
        <v>111.14754287418056</v>
      </c>
      <c r="K67" s="67">
        <v>1006380</v>
      </c>
      <c r="L67" s="73">
        <v>6000000</v>
      </c>
    </row>
    <row r="68" spans="1:12" x14ac:dyDescent="0.25">
      <c r="A68"/>
      <c r="B68" s="41">
        <v>53</v>
      </c>
      <c r="C68" s="38">
        <v>1997</v>
      </c>
      <c r="D68" s="45" t="s">
        <v>88</v>
      </c>
      <c r="E68" s="64">
        <v>4.0107816711590294</v>
      </c>
      <c r="F68" s="61">
        <v>246381737</v>
      </c>
      <c r="G68" s="94">
        <v>434.21850000000001</v>
      </c>
      <c r="H68" s="67">
        <v>567414.1866364514</v>
      </c>
      <c r="I68" s="70">
        <v>113238.65693497767</v>
      </c>
      <c r="J68" s="70">
        <v>113.23865693497767</v>
      </c>
      <c r="K68" s="67">
        <v>385048</v>
      </c>
      <c r="L68" s="73">
        <v>6000000</v>
      </c>
    </row>
    <row r="69" spans="1:12" x14ac:dyDescent="0.25">
      <c r="A69"/>
      <c r="B69" s="41">
        <v>54</v>
      </c>
      <c r="C69" s="38">
        <v>2002</v>
      </c>
      <c r="D69" s="45" t="s">
        <v>45</v>
      </c>
      <c r="E69" s="64">
        <v>3.6271706744515004</v>
      </c>
      <c r="F69" s="61">
        <v>821243396</v>
      </c>
      <c r="G69" s="94">
        <v>1551.9838</v>
      </c>
      <c r="H69" s="67">
        <v>529157.19609959843</v>
      </c>
      <c r="I69" s="70">
        <v>114358.69418461079</v>
      </c>
      <c r="J69" s="70">
        <v>114.3586941846108</v>
      </c>
      <c r="K69" s="67">
        <v>1374501</v>
      </c>
      <c r="L69" s="73">
        <v>6000000</v>
      </c>
    </row>
    <row r="70" spans="1:12" x14ac:dyDescent="0.25">
      <c r="A70"/>
      <c r="B70" s="41">
        <v>55</v>
      </c>
      <c r="C70" s="38">
        <v>2102</v>
      </c>
      <c r="D70" s="45" t="s">
        <v>55</v>
      </c>
      <c r="E70" s="64">
        <v>2.7498490715060617</v>
      </c>
      <c r="F70" s="61">
        <v>1123190159</v>
      </c>
      <c r="G70" s="94">
        <v>2603.3332999999998</v>
      </c>
      <c r="H70" s="67">
        <v>431443.08836674894</v>
      </c>
      <c r="I70" s="70">
        <v>115056.12096368117</v>
      </c>
      <c r="J70" s="70">
        <v>115.05612096368117</v>
      </c>
      <c r="K70" s="67">
        <v>2303804</v>
      </c>
      <c r="L70" s="73">
        <v>6000000</v>
      </c>
    </row>
    <row r="71" spans="1:12" x14ac:dyDescent="0.25">
      <c r="A71"/>
      <c r="B71" s="41">
        <v>56</v>
      </c>
      <c r="C71" s="38">
        <v>1994</v>
      </c>
      <c r="D71" s="45" t="s">
        <v>44</v>
      </c>
      <c r="E71" s="64">
        <v>3.2396240363290736</v>
      </c>
      <c r="F71" s="61">
        <v>832493305</v>
      </c>
      <c r="G71" s="94">
        <v>1662.4159999999999</v>
      </c>
      <c r="H71" s="67">
        <v>500773.15485414001</v>
      </c>
      <c r="I71" s="70">
        <v>118117.34969021924</v>
      </c>
      <c r="J71" s="70">
        <v>118.11734969021924</v>
      </c>
      <c r="K71" s="67">
        <v>1466056</v>
      </c>
      <c r="L71" s="73">
        <v>6000000</v>
      </c>
    </row>
    <row r="72" spans="1:12" x14ac:dyDescent="0.25">
      <c r="A72"/>
      <c r="B72" s="41">
        <v>57</v>
      </c>
      <c r="C72" s="38">
        <v>2057</v>
      </c>
      <c r="D72" s="45" t="s">
        <v>65</v>
      </c>
      <c r="E72" s="64">
        <v>3.2740104636478442</v>
      </c>
      <c r="F72" s="61">
        <v>4336735367</v>
      </c>
      <c r="G72" s="94">
        <v>8581.2325000000001</v>
      </c>
      <c r="H72" s="67">
        <v>505374.41643726587</v>
      </c>
      <c r="I72" s="70">
        <v>118243.6076691145</v>
      </c>
      <c r="J72" s="70">
        <v>118.2436076691145</v>
      </c>
      <c r="K72" s="67">
        <v>7566557</v>
      </c>
      <c r="L72" s="73">
        <v>7566557</v>
      </c>
    </row>
    <row r="73" spans="1:12" x14ac:dyDescent="0.25">
      <c r="A73"/>
      <c r="B73" s="41">
        <v>58</v>
      </c>
      <c r="C73" s="38">
        <v>2145</v>
      </c>
      <c r="D73" s="45" t="s">
        <v>53</v>
      </c>
      <c r="E73" s="64">
        <v>2.0557073685219809</v>
      </c>
      <c r="F73" s="61">
        <v>305483930</v>
      </c>
      <c r="G73" s="94">
        <v>843.37469999999996</v>
      </c>
      <c r="H73" s="67">
        <v>362216.14188805997</v>
      </c>
      <c r="I73" s="70">
        <v>118537.57516815518</v>
      </c>
      <c r="J73" s="70">
        <v>118.53757516815517</v>
      </c>
      <c r="K73" s="67">
        <v>743403</v>
      </c>
      <c r="L73" s="73">
        <v>6000000</v>
      </c>
    </row>
    <row r="74" spans="1:12" x14ac:dyDescent="0.25">
      <c r="A74"/>
      <c r="B74" s="41">
        <v>59</v>
      </c>
      <c r="C74" s="38">
        <v>2062</v>
      </c>
      <c r="D74" s="45" t="s">
        <v>123</v>
      </c>
      <c r="E74" s="64">
        <v>2.1052631578947367</v>
      </c>
      <c r="F74" s="61">
        <v>15316560</v>
      </c>
      <c r="G74" s="94">
        <v>40.382899999999999</v>
      </c>
      <c r="H74" s="67">
        <v>379283.31051014166</v>
      </c>
      <c r="I74" s="70">
        <v>122142.08304563885</v>
      </c>
      <c r="J74" s="70">
        <v>122.14208304563886</v>
      </c>
      <c r="K74" s="67">
        <v>35450</v>
      </c>
      <c r="L74" s="73">
        <v>6000000</v>
      </c>
    </row>
    <row r="75" spans="1:12" x14ac:dyDescent="0.25">
      <c r="A75"/>
      <c r="B75" s="41">
        <v>60</v>
      </c>
      <c r="C75" s="38">
        <v>2050</v>
      </c>
      <c r="D75" s="45" t="s">
        <v>60</v>
      </c>
      <c r="E75" s="64">
        <v>2.8695546139072645</v>
      </c>
      <c r="F75" s="61">
        <v>418117843</v>
      </c>
      <c r="G75" s="94">
        <v>877.46410000000003</v>
      </c>
      <c r="H75" s="67">
        <v>476507.06507536885</v>
      </c>
      <c r="I75" s="70">
        <v>123142.6126828116</v>
      </c>
      <c r="J75" s="70">
        <v>123.1426126828116</v>
      </c>
      <c r="K75" s="67">
        <v>769411</v>
      </c>
      <c r="L75" s="73">
        <v>6000000</v>
      </c>
    </row>
    <row r="76" spans="1:12" x14ac:dyDescent="0.25">
      <c r="A76"/>
      <c r="B76" s="41">
        <v>61</v>
      </c>
      <c r="C76" s="38">
        <v>2019</v>
      </c>
      <c r="D76" s="45" t="s">
        <v>151</v>
      </c>
      <c r="E76" s="64">
        <v>3.7525773195876289</v>
      </c>
      <c r="F76" s="61">
        <v>23458619</v>
      </c>
      <c r="G76" s="94">
        <v>39.322499999999998</v>
      </c>
      <c r="H76" s="67">
        <v>596569.87729671306</v>
      </c>
      <c r="I76" s="70">
        <v>125525.54901904809</v>
      </c>
      <c r="J76" s="70">
        <v>125.52554901904809</v>
      </c>
      <c r="K76" s="67">
        <v>34387</v>
      </c>
      <c r="L76" s="73">
        <v>6000000</v>
      </c>
    </row>
    <row r="77" spans="1:12" x14ac:dyDescent="0.25">
      <c r="A77"/>
      <c r="B77" s="41">
        <v>62</v>
      </c>
      <c r="C77" s="38">
        <v>1965</v>
      </c>
      <c r="D77" s="45" t="s">
        <v>52</v>
      </c>
      <c r="E77" s="64">
        <v>4.0416757973584074</v>
      </c>
      <c r="F77" s="61">
        <v>2306776116</v>
      </c>
      <c r="G77" s="94">
        <v>3590.4438</v>
      </c>
      <c r="H77" s="67">
        <v>642476.59746129438</v>
      </c>
      <c r="I77" s="70">
        <v>127433.14391574342</v>
      </c>
      <c r="J77" s="70">
        <v>127.43314391574341</v>
      </c>
      <c r="K77" s="67">
        <v>3132902</v>
      </c>
      <c r="L77" s="73">
        <v>6000000</v>
      </c>
    </row>
    <row r="78" spans="1:12" x14ac:dyDescent="0.25">
      <c r="A78"/>
      <c r="B78" s="41">
        <v>63</v>
      </c>
      <c r="C78" s="38">
        <v>1990</v>
      </c>
      <c r="D78" s="45" t="s">
        <v>91</v>
      </c>
      <c r="E78" s="64">
        <v>2.6122673449395912</v>
      </c>
      <c r="F78" s="61">
        <v>349848945</v>
      </c>
      <c r="G78" s="94">
        <v>754.39570000000003</v>
      </c>
      <c r="H78" s="67">
        <v>463747.26817769505</v>
      </c>
      <c r="I78" s="70">
        <v>128381.21431608777</v>
      </c>
      <c r="J78" s="70">
        <v>128.38121431608778</v>
      </c>
      <c r="K78" s="67">
        <v>657545</v>
      </c>
      <c r="L78" s="73">
        <v>6000000</v>
      </c>
    </row>
    <row r="79" spans="1:12" x14ac:dyDescent="0.25">
      <c r="A79"/>
      <c r="B79" s="41">
        <v>64</v>
      </c>
      <c r="C79" s="38">
        <v>2191</v>
      </c>
      <c r="D79" s="45" t="s">
        <v>62</v>
      </c>
      <c r="E79" s="64">
        <v>2.3253434017912191</v>
      </c>
      <c r="F79" s="61">
        <v>1664926570</v>
      </c>
      <c r="G79" s="94">
        <v>3867.2031000000002</v>
      </c>
      <c r="H79" s="67">
        <v>430524.72987519065</v>
      </c>
      <c r="I79" s="70">
        <v>129467.75050158295</v>
      </c>
      <c r="J79" s="70">
        <v>129.46775050158294</v>
      </c>
      <c r="K79" s="67">
        <v>3366525</v>
      </c>
      <c r="L79" s="73">
        <v>6000000</v>
      </c>
    </row>
    <row r="80" spans="1:12" x14ac:dyDescent="0.25">
      <c r="A80"/>
      <c r="B80" s="41">
        <v>65</v>
      </c>
      <c r="C80" s="38">
        <v>2215</v>
      </c>
      <c r="D80" s="45" t="s">
        <v>108</v>
      </c>
      <c r="E80" s="64">
        <v>1.3869625520110958</v>
      </c>
      <c r="F80" s="61">
        <v>137205462</v>
      </c>
      <c r="G80" s="94">
        <v>442.74</v>
      </c>
      <c r="H80" s="67">
        <v>309900.75891042146</v>
      </c>
      <c r="I80" s="70">
        <v>129830.59103684709</v>
      </c>
      <c r="J80" s="70">
        <v>129.8305910368471</v>
      </c>
      <c r="K80" s="67">
        <v>385259</v>
      </c>
      <c r="L80" s="73">
        <v>6000000</v>
      </c>
    </row>
    <row r="81" spans="1:12" x14ac:dyDescent="0.25">
      <c r="A81"/>
      <c r="B81" s="41">
        <v>66</v>
      </c>
      <c r="C81" s="38">
        <v>2202</v>
      </c>
      <c r="D81" s="45" t="s">
        <v>56</v>
      </c>
      <c r="E81" s="64">
        <v>1.6844919786096257</v>
      </c>
      <c r="F81" s="61">
        <v>154011693</v>
      </c>
      <c r="G81" s="94">
        <v>441.69060000000002</v>
      </c>
      <c r="H81" s="67">
        <v>348686.82512147643</v>
      </c>
      <c r="I81" s="70">
        <v>129889.31533409579</v>
      </c>
      <c r="J81" s="70">
        <v>129.88931533409578</v>
      </c>
      <c r="K81" s="67">
        <v>384320</v>
      </c>
      <c r="L81" s="73">
        <v>6000000</v>
      </c>
    </row>
    <row r="82" spans="1:12" x14ac:dyDescent="0.25">
      <c r="A82"/>
      <c r="B82" s="41">
        <v>67</v>
      </c>
      <c r="C82" s="38">
        <v>2056</v>
      </c>
      <c r="D82" s="45" t="s">
        <v>48</v>
      </c>
      <c r="E82" s="64">
        <v>3.9989808025799385</v>
      </c>
      <c r="F82" s="61">
        <v>2190974692</v>
      </c>
      <c r="G82" s="94">
        <v>3307.0736000000002</v>
      </c>
      <c r="H82" s="67">
        <v>662511.62115049385</v>
      </c>
      <c r="I82" s="70">
        <v>132529.33894216525</v>
      </c>
      <c r="J82" s="70">
        <v>132.52933894216525</v>
      </c>
      <c r="K82" s="67">
        <v>2868789</v>
      </c>
      <c r="L82" s="73">
        <v>6000000</v>
      </c>
    </row>
    <row r="83" spans="1:12" x14ac:dyDescent="0.25">
      <c r="A83"/>
      <c r="B83" s="41">
        <v>68</v>
      </c>
      <c r="C83" s="38">
        <v>2003</v>
      </c>
      <c r="D83" s="45" t="s">
        <v>64</v>
      </c>
      <c r="E83" s="64">
        <v>2.9681365146481422</v>
      </c>
      <c r="F83" s="61">
        <v>816907390</v>
      </c>
      <c r="G83" s="94">
        <v>1551.5018</v>
      </c>
      <c r="H83" s="67">
        <v>526526.87222148245</v>
      </c>
      <c r="I83" s="70">
        <v>132688.69916088812</v>
      </c>
      <c r="J83" s="70">
        <v>132.68869916088812</v>
      </c>
      <c r="K83" s="67">
        <v>1345635</v>
      </c>
      <c r="L83" s="73">
        <v>6000000</v>
      </c>
    </row>
    <row r="84" spans="1:12" x14ac:dyDescent="0.25">
      <c r="A84"/>
      <c r="B84" s="41">
        <v>69</v>
      </c>
      <c r="C84" s="38">
        <v>2087</v>
      </c>
      <c r="D84" s="45" t="s">
        <v>77</v>
      </c>
      <c r="E84" s="64">
        <v>2.9041632006918516</v>
      </c>
      <c r="F84" s="61">
        <v>1755370726</v>
      </c>
      <c r="G84" s="94">
        <v>3376.9101000000001</v>
      </c>
      <c r="H84" s="67">
        <v>519815.65218452219</v>
      </c>
      <c r="I84" s="70">
        <v>133143.93519523117</v>
      </c>
      <c r="J84" s="70">
        <v>133.14393519523117</v>
      </c>
      <c r="K84" s="67">
        <v>2927295</v>
      </c>
      <c r="L84" s="73">
        <v>6000000</v>
      </c>
    </row>
    <row r="85" spans="1:12" x14ac:dyDescent="0.25">
      <c r="A85"/>
      <c r="B85" s="41">
        <v>70</v>
      </c>
      <c r="C85" s="38">
        <v>2220</v>
      </c>
      <c r="D85" s="45" t="s">
        <v>47</v>
      </c>
      <c r="E85" s="64">
        <v>2.7893747777947082</v>
      </c>
      <c r="F85" s="61">
        <v>171903498</v>
      </c>
      <c r="G85" s="94">
        <v>340.2029</v>
      </c>
      <c r="H85" s="67">
        <v>505296.98012568383</v>
      </c>
      <c r="I85" s="70">
        <v>133345.73900862614</v>
      </c>
      <c r="J85" s="70">
        <v>133.34573900862614</v>
      </c>
      <c r="K85" s="67">
        <v>294838</v>
      </c>
      <c r="L85" s="73">
        <v>6000000</v>
      </c>
    </row>
    <row r="86" spans="1:12" x14ac:dyDescent="0.25">
      <c r="A86"/>
      <c r="B86" s="41">
        <v>71</v>
      </c>
      <c r="C86" s="38">
        <v>2192</v>
      </c>
      <c r="D86" s="45" t="s">
        <v>97</v>
      </c>
      <c r="E86" s="64">
        <v>1.1553229807332903</v>
      </c>
      <c r="F86" s="61">
        <v>126731941</v>
      </c>
      <c r="G86" s="94">
        <v>440.5711</v>
      </c>
      <c r="H86" s="67">
        <v>287653.77710884804</v>
      </c>
      <c r="I86" s="70">
        <v>133462.02851276688</v>
      </c>
      <c r="J86" s="70">
        <v>133.46202851276686</v>
      </c>
      <c r="K86" s="67">
        <v>381772</v>
      </c>
      <c r="L86" s="73">
        <v>6000000</v>
      </c>
    </row>
    <row r="87" spans="1:12" x14ac:dyDescent="0.25">
      <c r="A87"/>
      <c r="B87" s="41">
        <v>72</v>
      </c>
      <c r="C87" s="38">
        <v>2255</v>
      </c>
      <c r="D87" s="45" t="s">
        <v>78</v>
      </c>
      <c r="E87" s="64">
        <v>2.5689936023041144</v>
      </c>
      <c r="F87" s="61">
        <v>498027724</v>
      </c>
      <c r="G87" s="94">
        <v>1043.9690000000001</v>
      </c>
      <c r="H87" s="67">
        <v>477052.21515198244</v>
      </c>
      <c r="I87" s="70">
        <v>133665.75239697858</v>
      </c>
      <c r="J87" s="70">
        <v>133.66575239697858</v>
      </c>
      <c r="K87" s="67">
        <v>904426</v>
      </c>
      <c r="L87" s="73">
        <v>6000000</v>
      </c>
    </row>
    <row r="88" spans="1:12" x14ac:dyDescent="0.25">
      <c r="A88"/>
      <c r="B88" s="41">
        <v>73</v>
      </c>
      <c r="C88" s="38">
        <v>2182</v>
      </c>
      <c r="D88" s="45" t="s">
        <v>43</v>
      </c>
      <c r="E88" s="64">
        <v>2.992970413711828</v>
      </c>
      <c r="F88" s="61">
        <v>7465920260</v>
      </c>
      <c r="G88" s="94">
        <v>13913.292799999999</v>
      </c>
      <c r="H88" s="67">
        <v>536603.40275452263</v>
      </c>
      <c r="I88" s="70">
        <v>134387.02198038605</v>
      </c>
      <c r="J88" s="70">
        <v>134.38702198038607</v>
      </c>
      <c r="K88" s="67">
        <v>12043527</v>
      </c>
      <c r="L88" s="73">
        <v>12000000</v>
      </c>
    </row>
    <row r="89" spans="1:12" x14ac:dyDescent="0.25">
      <c r="A89"/>
      <c r="B89" s="41">
        <v>74</v>
      </c>
      <c r="C89" s="38">
        <v>2018</v>
      </c>
      <c r="D89" s="45" t="s">
        <v>67</v>
      </c>
      <c r="E89" s="64">
        <v>5.45</v>
      </c>
      <c r="F89" s="61">
        <v>25716119</v>
      </c>
      <c r="G89" s="94">
        <v>29.412500000000001</v>
      </c>
      <c r="H89" s="67">
        <v>874326.18784530379</v>
      </c>
      <c r="I89" s="70">
        <v>135554.44772795407</v>
      </c>
      <c r="J89" s="70">
        <v>135.55444772795408</v>
      </c>
      <c r="K89" s="67">
        <v>25426</v>
      </c>
      <c r="L89" s="73">
        <v>6000000</v>
      </c>
    </row>
    <row r="90" spans="1:12" x14ac:dyDescent="0.25">
      <c r="A90"/>
      <c r="B90" s="41">
        <v>75</v>
      </c>
      <c r="C90" s="38">
        <v>2139</v>
      </c>
      <c r="D90" s="45" t="s">
        <v>106</v>
      </c>
      <c r="E90" s="64">
        <v>2.5351102281819933</v>
      </c>
      <c r="F90" s="61">
        <v>1435098981</v>
      </c>
      <c r="G90" s="94">
        <v>2983.8310999999999</v>
      </c>
      <c r="H90" s="67">
        <v>480958.51705547277</v>
      </c>
      <c r="I90" s="70">
        <v>136051.91521929318</v>
      </c>
      <c r="J90" s="70">
        <v>136.05191521929319</v>
      </c>
      <c r="K90" s="67">
        <v>2577875</v>
      </c>
      <c r="L90" s="73">
        <v>6000000</v>
      </c>
    </row>
    <row r="91" spans="1:12" x14ac:dyDescent="0.25">
      <c r="A91"/>
      <c r="B91" s="41">
        <v>76</v>
      </c>
      <c r="C91" s="38">
        <v>2001</v>
      </c>
      <c r="D91" s="45" t="s">
        <v>59</v>
      </c>
      <c r="E91" s="64">
        <v>3.9130288218439238</v>
      </c>
      <c r="F91" s="61">
        <v>544737156</v>
      </c>
      <c r="G91" s="94">
        <v>803.91300000000001</v>
      </c>
      <c r="H91" s="67">
        <v>677607.09927566792</v>
      </c>
      <c r="I91" s="70">
        <v>137920.44049547284</v>
      </c>
      <c r="J91" s="70">
        <v>137.92044049547283</v>
      </c>
      <c r="K91" s="67">
        <v>693037</v>
      </c>
      <c r="L91" s="73">
        <v>6000000</v>
      </c>
    </row>
    <row r="92" spans="1:12" x14ac:dyDescent="0.25">
      <c r="A92"/>
      <c r="B92" s="41">
        <v>77</v>
      </c>
      <c r="C92" s="38">
        <v>2021</v>
      </c>
      <c r="D92" s="45" t="s">
        <v>9</v>
      </c>
      <c r="E92" s="64">
        <v>0</v>
      </c>
      <c r="F92" s="61">
        <v>4397076</v>
      </c>
      <c r="G92" s="94">
        <v>31.4329</v>
      </c>
      <c r="H92" s="67">
        <v>139887.69728532844</v>
      </c>
      <c r="I92" s="70">
        <v>139887.69728532844</v>
      </c>
      <c r="J92" s="70">
        <v>139.88769728532844</v>
      </c>
      <c r="K92" s="67">
        <v>27036</v>
      </c>
      <c r="L92" s="73">
        <v>6000000</v>
      </c>
    </row>
    <row r="93" spans="1:12" x14ac:dyDescent="0.25">
      <c r="A93"/>
      <c r="B93" s="41">
        <v>78</v>
      </c>
      <c r="C93" s="38">
        <v>2020</v>
      </c>
      <c r="D93" s="45" t="s">
        <v>10</v>
      </c>
      <c r="E93" s="64">
        <v>3.0894308943089426</v>
      </c>
      <c r="F93" s="61">
        <v>20888304</v>
      </c>
      <c r="G93" s="94">
        <v>36.353400000000001</v>
      </c>
      <c r="H93" s="67">
        <v>574590.10711515287</v>
      </c>
      <c r="I93" s="70">
        <v>140506.12957289029</v>
      </c>
      <c r="J93" s="70">
        <v>140.5061295728903</v>
      </c>
      <c r="K93" s="67">
        <v>31246</v>
      </c>
      <c r="L93" s="73">
        <v>6000000</v>
      </c>
    </row>
    <row r="94" spans="1:12" x14ac:dyDescent="0.25">
      <c r="A94"/>
      <c r="B94" s="41">
        <v>79</v>
      </c>
      <c r="C94" s="38">
        <v>2083</v>
      </c>
      <c r="D94" s="45" t="s">
        <v>68</v>
      </c>
      <c r="E94" s="64">
        <v>2.9627798396535217</v>
      </c>
      <c r="F94" s="61">
        <v>6556164984</v>
      </c>
      <c r="G94" s="94">
        <v>11712.974700000001</v>
      </c>
      <c r="H94" s="67">
        <v>559735.26383524074</v>
      </c>
      <c r="I94" s="70">
        <v>141248.1355220027</v>
      </c>
      <c r="J94" s="70">
        <v>141.24813552200271</v>
      </c>
      <c r="K94" s="67">
        <v>10058539</v>
      </c>
      <c r="L94" s="73">
        <v>10058539</v>
      </c>
    </row>
    <row r="95" spans="1:12" x14ac:dyDescent="0.25">
      <c r="A95"/>
      <c r="B95" s="41">
        <v>80</v>
      </c>
      <c r="C95" s="38">
        <v>2213</v>
      </c>
      <c r="D95" s="45" t="s">
        <v>120</v>
      </c>
      <c r="E95" s="64">
        <v>2.1517528940582649</v>
      </c>
      <c r="F95" s="61">
        <v>219233982</v>
      </c>
      <c r="G95" s="94">
        <v>489.64440000000002</v>
      </c>
      <c r="H95" s="67">
        <v>447741.22199702478</v>
      </c>
      <c r="I95" s="70">
        <v>142061.017169561</v>
      </c>
      <c r="J95" s="70">
        <v>142.06101716956101</v>
      </c>
      <c r="K95" s="67">
        <v>420085</v>
      </c>
      <c r="L95" s="73">
        <v>6000000</v>
      </c>
    </row>
    <row r="96" spans="1:12" x14ac:dyDescent="0.25">
      <c r="A96"/>
      <c r="B96" s="41">
        <v>81</v>
      </c>
      <c r="C96" s="38">
        <v>2207</v>
      </c>
      <c r="D96" s="45" t="s">
        <v>89</v>
      </c>
      <c r="E96" s="64">
        <v>2.2738442119962938</v>
      </c>
      <c r="F96" s="61">
        <v>1649712053</v>
      </c>
      <c r="G96" s="94">
        <v>3533.5313999999998</v>
      </c>
      <c r="H96" s="67">
        <v>466873.46630059666</v>
      </c>
      <c r="I96" s="70">
        <v>142607.11141655422</v>
      </c>
      <c r="J96" s="70">
        <v>142.60711141655423</v>
      </c>
      <c r="K96" s="67">
        <v>3029625</v>
      </c>
      <c r="L96" s="73">
        <v>6000000</v>
      </c>
    </row>
    <row r="97" spans="1:12" x14ac:dyDescent="0.25">
      <c r="A97"/>
      <c r="B97" s="41">
        <v>82</v>
      </c>
      <c r="C97" s="38">
        <v>2204</v>
      </c>
      <c r="D97" s="45" t="s">
        <v>35</v>
      </c>
      <c r="E97" s="64">
        <v>3.0068507735573355</v>
      </c>
      <c r="F97" s="61">
        <v>1054010313</v>
      </c>
      <c r="G97" s="94">
        <v>1832.53</v>
      </c>
      <c r="H97" s="67">
        <v>575166.74379137042</v>
      </c>
      <c r="I97" s="70">
        <v>143545.83594355566</v>
      </c>
      <c r="J97" s="70">
        <v>143.54583594355566</v>
      </c>
      <c r="K97" s="67">
        <v>1569478</v>
      </c>
      <c r="L97" s="73">
        <v>6000000</v>
      </c>
    </row>
    <row r="98" spans="1:12" x14ac:dyDescent="0.25">
      <c r="A98"/>
      <c r="B98" s="41">
        <v>83</v>
      </c>
      <c r="C98" s="38">
        <v>2008</v>
      </c>
      <c r="D98" s="45" t="s">
        <v>54</v>
      </c>
      <c r="E98" s="64">
        <v>3.0527655962653841</v>
      </c>
      <c r="F98" s="61">
        <v>428236806</v>
      </c>
      <c r="G98" s="94">
        <v>734.90700000000004</v>
      </c>
      <c r="H98" s="67">
        <v>582708.84071045718</v>
      </c>
      <c r="I98" s="70">
        <v>143780.5436483724</v>
      </c>
      <c r="J98" s="70">
        <v>143.7805436483724</v>
      </c>
      <c r="K98" s="67">
        <v>629242</v>
      </c>
      <c r="L98" s="73">
        <v>6000000</v>
      </c>
    </row>
    <row r="99" spans="1:12" x14ac:dyDescent="0.25">
      <c r="A99"/>
      <c r="B99" s="41">
        <v>84</v>
      </c>
      <c r="C99" s="38">
        <v>2059</v>
      </c>
      <c r="D99" s="45" t="s">
        <v>99</v>
      </c>
      <c r="E99" s="64">
        <v>3.0732082098562179</v>
      </c>
      <c r="F99" s="61">
        <v>577788345</v>
      </c>
      <c r="G99" s="94">
        <v>977.67970000000003</v>
      </c>
      <c r="H99" s="67">
        <v>590979.17753636488</v>
      </c>
      <c r="I99" s="70">
        <v>145089.36128193312</v>
      </c>
      <c r="J99" s="70">
        <v>145.08936128193312</v>
      </c>
      <c r="K99" s="67">
        <v>835829</v>
      </c>
      <c r="L99" s="73">
        <v>6000000</v>
      </c>
    </row>
    <row r="100" spans="1:12" x14ac:dyDescent="0.25">
      <c r="A100"/>
      <c r="B100" s="41">
        <v>85</v>
      </c>
      <c r="C100" s="38">
        <v>2212</v>
      </c>
      <c r="D100" s="45" t="s">
        <v>79</v>
      </c>
      <c r="E100" s="64">
        <v>2.7753245143015195</v>
      </c>
      <c r="F100" s="61">
        <v>1411236041</v>
      </c>
      <c r="G100" s="94">
        <v>2564.9679000000001</v>
      </c>
      <c r="H100" s="67">
        <v>550196.37516711222</v>
      </c>
      <c r="I100" s="70">
        <v>145734.85619127107</v>
      </c>
      <c r="J100" s="70">
        <v>145.73485619127106</v>
      </c>
      <c r="K100" s="67">
        <v>2191163</v>
      </c>
      <c r="L100" s="73">
        <v>6000000</v>
      </c>
    </row>
    <row r="101" spans="1:12" x14ac:dyDescent="0.25">
      <c r="A101"/>
      <c r="B101" s="41">
        <v>86</v>
      </c>
      <c r="C101" s="38">
        <v>2043</v>
      </c>
      <c r="D101" s="45" t="s">
        <v>115</v>
      </c>
      <c r="E101" s="64">
        <v>2.5392054960908528</v>
      </c>
      <c r="F101" s="61">
        <v>2623771908</v>
      </c>
      <c r="G101" s="94">
        <v>5002.0506999999998</v>
      </c>
      <c r="H101" s="67">
        <v>524539.24707320542</v>
      </c>
      <c r="I101" s="70">
        <v>148208.19182513506</v>
      </c>
      <c r="J101" s="70">
        <v>148.20819182513506</v>
      </c>
      <c r="K101" s="67">
        <v>4260706</v>
      </c>
      <c r="L101" s="73">
        <v>6000000</v>
      </c>
    </row>
    <row r="102" spans="1:12" x14ac:dyDescent="0.25">
      <c r="A102"/>
      <c r="B102" s="41">
        <v>87</v>
      </c>
      <c r="C102" s="38">
        <v>2221</v>
      </c>
      <c r="D102" s="45" t="s">
        <v>104</v>
      </c>
      <c r="E102" s="64">
        <v>3.1739731189549052</v>
      </c>
      <c r="F102" s="61">
        <v>336381924</v>
      </c>
      <c r="G102" s="94">
        <v>542.87800000000004</v>
      </c>
      <c r="H102" s="67">
        <v>619627.10590593098</v>
      </c>
      <c r="I102" s="70">
        <v>148450.19080071975</v>
      </c>
      <c r="J102" s="70">
        <v>148.45019080071975</v>
      </c>
      <c r="K102" s="67">
        <v>462288</v>
      </c>
      <c r="L102" s="73">
        <v>6000000</v>
      </c>
    </row>
    <row r="103" spans="1:12" x14ac:dyDescent="0.25">
      <c r="A103"/>
      <c r="B103" s="41">
        <v>88</v>
      </c>
      <c r="C103" s="38">
        <v>2099</v>
      </c>
      <c r="D103" s="45" t="s">
        <v>82</v>
      </c>
      <c r="E103" s="64">
        <v>2.6149494949494949</v>
      </c>
      <c r="F103" s="61">
        <v>508225609</v>
      </c>
      <c r="G103" s="94">
        <v>942.31</v>
      </c>
      <c r="H103" s="67">
        <v>539340.14177924464</v>
      </c>
      <c r="I103" s="70">
        <v>149197.14439517498</v>
      </c>
      <c r="J103" s="70">
        <v>149.19714439517497</v>
      </c>
      <c r="K103" s="67">
        <v>801720</v>
      </c>
      <c r="L103" s="73">
        <v>6000000</v>
      </c>
    </row>
    <row r="104" spans="1:12" x14ac:dyDescent="0.25">
      <c r="A104"/>
      <c r="B104" s="41">
        <v>89</v>
      </c>
      <c r="C104" s="38">
        <v>4131</v>
      </c>
      <c r="D104" s="45" t="s">
        <v>70</v>
      </c>
      <c r="E104" s="64">
        <v>2.8680663032170073</v>
      </c>
      <c r="F104" s="61">
        <v>2011878346</v>
      </c>
      <c r="G104" s="94">
        <v>3447.3701000000001</v>
      </c>
      <c r="H104" s="67">
        <v>583598.01461409673</v>
      </c>
      <c r="I104" s="70">
        <v>150875.90771872961</v>
      </c>
      <c r="J104" s="70">
        <v>150.87590771872959</v>
      </c>
      <c r="K104" s="67">
        <v>2927245</v>
      </c>
      <c r="L104" s="73">
        <v>6000000</v>
      </c>
    </row>
    <row r="105" spans="1:12" x14ac:dyDescent="0.25">
      <c r="A105"/>
      <c r="B105" s="41">
        <v>90</v>
      </c>
      <c r="C105" s="38">
        <v>2017</v>
      </c>
      <c r="D105" s="45" t="s">
        <v>27</v>
      </c>
      <c r="E105" s="64">
        <v>1.3405405405405406</v>
      </c>
      <c r="F105" s="61">
        <v>12379108</v>
      </c>
      <c r="G105" s="94">
        <v>35.024999999999999</v>
      </c>
      <c r="H105" s="67">
        <v>353436.34546752321</v>
      </c>
      <c r="I105" s="70">
        <v>151006.29078866466</v>
      </c>
      <c r="J105" s="70">
        <v>151.00629078866467</v>
      </c>
      <c r="K105" s="67">
        <v>29736</v>
      </c>
      <c r="L105" s="73">
        <v>6000000</v>
      </c>
    </row>
    <row r="106" spans="1:12" x14ac:dyDescent="0.25">
      <c r="A106"/>
      <c r="B106" s="41">
        <v>91</v>
      </c>
      <c r="C106" s="38">
        <v>2054</v>
      </c>
      <c r="D106" s="45" t="s">
        <v>76</v>
      </c>
      <c r="E106" s="64">
        <v>2.7838892150354155</v>
      </c>
      <c r="F106" s="61">
        <v>3795720640</v>
      </c>
      <c r="G106" s="94">
        <v>6535.125</v>
      </c>
      <c r="H106" s="67">
        <v>580818.36843212636</v>
      </c>
      <c r="I106" s="70">
        <v>153497.72031491419</v>
      </c>
      <c r="J106" s="70">
        <v>153.49772031491418</v>
      </c>
      <c r="K106" s="67">
        <v>5531998</v>
      </c>
      <c r="L106" s="73">
        <v>6000000</v>
      </c>
    </row>
    <row r="107" spans="1:12" x14ac:dyDescent="0.25">
      <c r="A107"/>
      <c r="B107" s="41">
        <v>92</v>
      </c>
      <c r="C107" s="38">
        <v>2252</v>
      </c>
      <c r="D107" s="45" t="s">
        <v>92</v>
      </c>
      <c r="E107" s="64">
        <v>1.9731215638362858</v>
      </c>
      <c r="F107" s="61">
        <v>448420835</v>
      </c>
      <c r="G107" s="94">
        <v>980.18859999999995</v>
      </c>
      <c r="H107" s="67">
        <v>457484.23823741678</v>
      </c>
      <c r="I107" s="70">
        <v>153873.37127484102</v>
      </c>
      <c r="J107" s="70">
        <v>153.87337127484102</v>
      </c>
      <c r="K107" s="67">
        <v>829364</v>
      </c>
      <c r="L107" s="73">
        <v>6000000</v>
      </c>
    </row>
    <row r="108" spans="1:12" x14ac:dyDescent="0.25">
      <c r="A108"/>
      <c r="B108" s="41">
        <v>93</v>
      </c>
      <c r="C108" s="38">
        <v>2241</v>
      </c>
      <c r="D108" s="45" t="s">
        <v>69</v>
      </c>
      <c r="E108" s="64">
        <v>1.7961825423538653</v>
      </c>
      <c r="F108" s="61">
        <v>3110416969</v>
      </c>
      <c r="G108" s="94">
        <v>7122.6283999999996</v>
      </c>
      <c r="H108" s="67">
        <v>436695.10668280831</v>
      </c>
      <c r="I108" s="70">
        <v>156175.46425105433</v>
      </c>
      <c r="J108" s="70">
        <v>156.17546425105434</v>
      </c>
      <c r="K108" s="67">
        <v>6010249</v>
      </c>
      <c r="L108" s="73">
        <v>6010249</v>
      </c>
    </row>
    <row r="109" spans="1:12" x14ac:dyDescent="0.25">
      <c r="A109"/>
      <c r="B109" s="41">
        <v>94</v>
      </c>
      <c r="C109" s="38">
        <v>2203</v>
      </c>
      <c r="D109" s="45" t="s">
        <v>40</v>
      </c>
      <c r="E109" s="64">
        <v>1.1253061494671346</v>
      </c>
      <c r="F109" s="61">
        <v>146136180</v>
      </c>
      <c r="G109" s="94">
        <v>435.06540000000001</v>
      </c>
      <c r="H109" s="67">
        <v>335894.74134233611</v>
      </c>
      <c r="I109" s="70">
        <v>158045.34392682812</v>
      </c>
      <c r="J109" s="70">
        <v>158.04534392682811</v>
      </c>
      <c r="K109" s="67">
        <v>366305</v>
      </c>
      <c r="L109" s="73">
        <v>6000000</v>
      </c>
    </row>
    <row r="110" spans="1:12" x14ac:dyDescent="0.25">
      <c r="A110"/>
      <c r="B110" s="41">
        <v>95</v>
      </c>
      <c r="C110" s="38">
        <v>2088</v>
      </c>
      <c r="D110" s="45" t="s">
        <v>102</v>
      </c>
      <c r="E110" s="64">
        <v>3.0417202507154197</v>
      </c>
      <c r="F110" s="61">
        <v>4103071497</v>
      </c>
      <c r="G110" s="94">
        <v>6369.5632999999998</v>
      </c>
      <c r="H110" s="67">
        <v>644168.41528209636</v>
      </c>
      <c r="I110" s="70">
        <v>159379.7629036975</v>
      </c>
      <c r="J110" s="70">
        <v>159.3797629036975</v>
      </c>
      <c r="K110" s="67">
        <v>5354384</v>
      </c>
      <c r="L110" s="73">
        <v>6000000</v>
      </c>
    </row>
    <row r="111" spans="1:12" x14ac:dyDescent="0.25">
      <c r="A111"/>
      <c r="B111" s="41">
        <v>96</v>
      </c>
      <c r="C111" s="38">
        <v>2094</v>
      </c>
      <c r="D111" s="45" t="s">
        <v>101</v>
      </c>
      <c r="E111" s="64">
        <v>1.897605222209571</v>
      </c>
      <c r="F111" s="61">
        <v>217269131</v>
      </c>
      <c r="G111" s="94">
        <v>468.65500000000003</v>
      </c>
      <c r="H111" s="67">
        <v>463601.43602436758</v>
      </c>
      <c r="I111" s="70">
        <v>159994.6854288342</v>
      </c>
      <c r="J111" s="70">
        <v>159.9946854288342</v>
      </c>
      <c r="K111" s="67">
        <v>393673</v>
      </c>
      <c r="L111" s="73">
        <v>6000000</v>
      </c>
    </row>
    <row r="112" spans="1:12" x14ac:dyDescent="0.25">
      <c r="A112"/>
      <c r="B112" s="41">
        <v>97</v>
      </c>
      <c r="C112" s="38">
        <v>2262</v>
      </c>
      <c r="D112" s="45" t="s">
        <v>100</v>
      </c>
      <c r="E112" s="64">
        <v>2.0840143490904461</v>
      </c>
      <c r="F112" s="61">
        <v>322347150</v>
      </c>
      <c r="G112" s="94">
        <v>648.02269999999999</v>
      </c>
      <c r="H112" s="67">
        <v>497431.88008691673</v>
      </c>
      <c r="I112" s="70">
        <v>161293.63348572681</v>
      </c>
      <c r="J112" s="70">
        <v>161.29363348572682</v>
      </c>
      <c r="K112" s="67">
        <v>543501</v>
      </c>
      <c r="L112" s="73">
        <v>6000000</v>
      </c>
    </row>
    <row r="113" spans="1:12" x14ac:dyDescent="0.25">
      <c r="A113"/>
      <c r="B113" s="41">
        <v>98</v>
      </c>
      <c r="C113" s="38">
        <v>2208</v>
      </c>
      <c r="D113" s="45" t="s">
        <v>94</v>
      </c>
      <c r="E113" s="64">
        <v>1.940326451415247</v>
      </c>
      <c r="F113" s="61">
        <v>363135356</v>
      </c>
      <c r="G113" s="94">
        <v>759.99829999999997</v>
      </c>
      <c r="H113" s="67">
        <v>477810.74773456733</v>
      </c>
      <c r="I113" s="70">
        <v>162502.61854583729</v>
      </c>
      <c r="J113" s="70">
        <v>162.50261854583729</v>
      </c>
      <c r="K113" s="67">
        <v>636497</v>
      </c>
      <c r="L113" s="73">
        <v>6000000</v>
      </c>
    </row>
    <row r="114" spans="1:12" x14ac:dyDescent="0.25">
      <c r="A114"/>
      <c r="B114" s="41">
        <v>99</v>
      </c>
      <c r="C114" s="38">
        <v>1898</v>
      </c>
      <c r="D114" s="45" t="s">
        <v>50</v>
      </c>
      <c r="E114" s="64">
        <v>2.8518395390070927</v>
      </c>
      <c r="F114" s="61">
        <v>322474363</v>
      </c>
      <c r="G114" s="94">
        <v>513.44309999999996</v>
      </c>
      <c r="H114" s="67">
        <v>628062.5116979857</v>
      </c>
      <c r="I114" s="70">
        <v>163055.21175990743</v>
      </c>
      <c r="J114" s="70">
        <v>163.05521175990742</v>
      </c>
      <c r="K114" s="67">
        <v>429724</v>
      </c>
      <c r="L114" s="73">
        <v>6000000</v>
      </c>
    </row>
    <row r="115" spans="1:12" x14ac:dyDescent="0.25">
      <c r="A115"/>
      <c r="B115" s="41">
        <v>100</v>
      </c>
      <c r="C115" s="38">
        <v>2109</v>
      </c>
      <c r="D115" s="45" t="s">
        <v>134</v>
      </c>
      <c r="E115" s="64">
        <v>2.7135678391959801</v>
      </c>
      <c r="F115" s="61">
        <v>20275528</v>
      </c>
      <c r="G115" s="94">
        <v>33.406999999999996</v>
      </c>
      <c r="H115" s="67">
        <v>606924.53677373007</v>
      </c>
      <c r="I115" s="70">
        <v>163434.34752093678</v>
      </c>
      <c r="J115" s="70">
        <v>163.43434752093677</v>
      </c>
      <c r="K115" s="67">
        <v>27947</v>
      </c>
      <c r="L115" s="73">
        <v>6000000</v>
      </c>
    </row>
    <row r="116" spans="1:12" x14ac:dyDescent="0.25">
      <c r="A116"/>
      <c r="B116" s="41">
        <v>101</v>
      </c>
      <c r="C116" s="38">
        <v>2245</v>
      </c>
      <c r="D116" s="45" t="s">
        <v>83</v>
      </c>
      <c r="E116" s="64">
        <v>1.6604567940216819</v>
      </c>
      <c r="F116" s="61">
        <v>291159575</v>
      </c>
      <c r="G116" s="94">
        <v>663.4597</v>
      </c>
      <c r="H116" s="67">
        <v>438850.43055365683</v>
      </c>
      <c r="I116" s="70">
        <v>164953.03796693805</v>
      </c>
      <c r="J116" s="70">
        <v>164.95303796693804</v>
      </c>
      <c r="K116" s="67">
        <v>554020</v>
      </c>
      <c r="L116" s="73">
        <v>6000000</v>
      </c>
    </row>
    <row r="117" spans="1:12" x14ac:dyDescent="0.25">
      <c r="A117"/>
      <c r="B117" s="41">
        <v>102</v>
      </c>
      <c r="C117" s="38">
        <v>2101</v>
      </c>
      <c r="D117" s="45" t="s">
        <v>90</v>
      </c>
      <c r="E117" s="64">
        <v>2.3125590392358792</v>
      </c>
      <c r="F117" s="61">
        <v>2581596872</v>
      </c>
      <c r="G117" s="94">
        <v>4657.2164000000002</v>
      </c>
      <c r="H117" s="67">
        <v>554321.86316272523</v>
      </c>
      <c r="I117" s="70">
        <v>167339.4667376533</v>
      </c>
      <c r="J117" s="70">
        <v>167.33946673765331</v>
      </c>
      <c r="K117" s="67">
        <v>3877880</v>
      </c>
      <c r="L117" s="73">
        <v>6000000</v>
      </c>
    </row>
    <row r="118" spans="1:12" x14ac:dyDescent="0.25">
      <c r="A118"/>
      <c r="B118" s="41">
        <v>103</v>
      </c>
      <c r="C118" s="38">
        <v>2141</v>
      </c>
      <c r="D118" s="45" t="s">
        <v>116</v>
      </c>
      <c r="E118" s="64">
        <v>2.4267993653541033</v>
      </c>
      <c r="F118" s="61">
        <v>1261974310</v>
      </c>
      <c r="G118" s="94">
        <v>2194.6377000000002</v>
      </c>
      <c r="H118" s="67">
        <v>575026.26059873111</v>
      </c>
      <c r="I118" s="70">
        <v>167802.72180869614</v>
      </c>
      <c r="J118" s="70">
        <v>167.80272180869613</v>
      </c>
      <c r="K118" s="67">
        <v>1826372</v>
      </c>
      <c r="L118" s="73">
        <v>6000000</v>
      </c>
    </row>
    <row r="119" spans="1:12" x14ac:dyDescent="0.25">
      <c r="A119"/>
      <c r="B119" s="41">
        <v>104</v>
      </c>
      <c r="C119" s="38">
        <v>1998</v>
      </c>
      <c r="D119" s="45" t="s">
        <v>144</v>
      </c>
      <c r="E119" s="64">
        <v>2.1061306716725423</v>
      </c>
      <c r="F119" s="61">
        <v>203886683</v>
      </c>
      <c r="G119" s="94">
        <v>389.38</v>
      </c>
      <c r="H119" s="67">
        <v>523618.78627561766</v>
      </c>
      <c r="I119" s="70">
        <v>168575.90411470595</v>
      </c>
      <c r="J119" s="70">
        <v>168.57590411470593</v>
      </c>
      <c r="K119" s="67">
        <v>323740</v>
      </c>
      <c r="L119" s="73">
        <v>6000000</v>
      </c>
    </row>
    <row r="120" spans="1:12" x14ac:dyDescent="0.25">
      <c r="A120"/>
      <c r="B120" s="41">
        <v>105</v>
      </c>
      <c r="C120" s="38">
        <v>1968</v>
      </c>
      <c r="D120" s="45" t="s">
        <v>71</v>
      </c>
      <c r="E120" s="64">
        <v>3.1663660955816053</v>
      </c>
      <c r="F120" s="61">
        <v>456734887</v>
      </c>
      <c r="G120" s="94">
        <v>648.53150000000005</v>
      </c>
      <c r="H120" s="67">
        <v>704260.14310792915</v>
      </c>
      <c r="I120" s="70">
        <v>169034.62800707575</v>
      </c>
      <c r="J120" s="70">
        <v>169.03462800707575</v>
      </c>
      <c r="K120" s="67">
        <v>538907</v>
      </c>
      <c r="L120" s="73">
        <v>6000000</v>
      </c>
    </row>
    <row r="121" spans="1:12" x14ac:dyDescent="0.25">
      <c r="A121"/>
      <c r="B121" s="41">
        <v>106</v>
      </c>
      <c r="C121" s="38">
        <v>2190</v>
      </c>
      <c r="D121" s="45" t="s">
        <v>111</v>
      </c>
      <c r="E121" s="64">
        <v>2.1983642452770811</v>
      </c>
      <c r="F121" s="61">
        <v>1945216187</v>
      </c>
      <c r="G121" s="94">
        <v>3593.8193000000001</v>
      </c>
      <c r="H121" s="67">
        <v>541267.11017440411</v>
      </c>
      <c r="I121" s="70">
        <v>169232.47906290705</v>
      </c>
      <c r="J121" s="70">
        <v>169.23247906290706</v>
      </c>
      <c r="K121" s="67">
        <v>2985628</v>
      </c>
      <c r="L121" s="73">
        <v>6000000</v>
      </c>
    </row>
    <row r="122" spans="1:12" x14ac:dyDescent="0.25">
      <c r="A122"/>
      <c r="B122" s="41">
        <v>107</v>
      </c>
      <c r="C122" s="38">
        <v>2256</v>
      </c>
      <c r="D122" s="45" t="s">
        <v>85</v>
      </c>
      <c r="E122" s="64">
        <v>2.1045108155440904</v>
      </c>
      <c r="F122" s="61">
        <v>4019973801</v>
      </c>
      <c r="G122" s="94">
        <v>7611.6684999999998</v>
      </c>
      <c r="H122" s="67">
        <v>528133.06320421072</v>
      </c>
      <c r="I122" s="70">
        <v>170117.96530386742</v>
      </c>
      <c r="J122" s="70">
        <v>170.11796530386741</v>
      </c>
      <c r="K122" s="67">
        <v>6316787</v>
      </c>
      <c r="L122" s="73">
        <v>6316787</v>
      </c>
    </row>
    <row r="123" spans="1:12" x14ac:dyDescent="0.25">
      <c r="A123"/>
      <c r="B123" s="41">
        <v>108</v>
      </c>
      <c r="C123" s="38">
        <v>1897</v>
      </c>
      <c r="D123" s="45" t="s">
        <v>118</v>
      </c>
      <c r="E123" s="64">
        <v>3.7182619781153727</v>
      </c>
      <c r="F123" s="61">
        <v>279204967</v>
      </c>
      <c r="G123" s="94">
        <v>347.78579999999999</v>
      </c>
      <c r="H123" s="67">
        <v>802807.26527650061</v>
      </c>
      <c r="I123" s="70">
        <v>170148.93810478237</v>
      </c>
      <c r="J123" s="70">
        <v>170.14893810478236</v>
      </c>
      <c r="K123" s="67">
        <v>288610</v>
      </c>
      <c r="L123" s="73">
        <v>6000000</v>
      </c>
    </row>
    <row r="124" spans="1:12" x14ac:dyDescent="0.25">
      <c r="A124"/>
      <c r="B124" s="41">
        <v>109</v>
      </c>
      <c r="C124" s="38">
        <v>2086</v>
      </c>
      <c r="D124" s="45" t="s">
        <v>113</v>
      </c>
      <c r="E124" s="64">
        <v>2.5431162585444498</v>
      </c>
      <c r="F124" s="61">
        <v>823769005</v>
      </c>
      <c r="G124" s="94">
        <v>1364.1531</v>
      </c>
      <c r="H124" s="67">
        <v>603868.44042651809</v>
      </c>
      <c r="I124" s="70">
        <v>170434.27208188584</v>
      </c>
      <c r="J124" s="70">
        <v>170.43427208188584</v>
      </c>
      <c r="K124" s="67">
        <v>1131655</v>
      </c>
      <c r="L124" s="73">
        <v>6000000</v>
      </c>
    </row>
    <row r="125" spans="1:12" x14ac:dyDescent="0.25">
      <c r="A125"/>
      <c r="B125" s="41">
        <v>110</v>
      </c>
      <c r="C125" s="38">
        <v>2144</v>
      </c>
      <c r="D125" s="45" t="s">
        <v>114</v>
      </c>
      <c r="E125" s="64">
        <v>1.7283349561830574</v>
      </c>
      <c r="F125" s="61">
        <v>194940660</v>
      </c>
      <c r="G125" s="94">
        <v>417.58499999999998</v>
      </c>
      <c r="H125" s="67">
        <v>466828.69355939509</v>
      </c>
      <c r="I125" s="70">
        <v>171103.87875999243</v>
      </c>
      <c r="J125" s="70">
        <v>171.10387875999243</v>
      </c>
      <c r="K125" s="67">
        <v>346135</v>
      </c>
      <c r="L125" s="73">
        <v>6000000</v>
      </c>
    </row>
    <row r="126" spans="1:12" x14ac:dyDescent="0.25">
      <c r="A126"/>
      <c r="B126" s="41">
        <v>111</v>
      </c>
      <c r="C126" s="38">
        <v>2022</v>
      </c>
      <c r="D126" s="45" t="s">
        <v>129</v>
      </c>
      <c r="E126" s="64">
        <v>2.3566214807090717</v>
      </c>
      <c r="F126" s="61">
        <v>23965069</v>
      </c>
      <c r="G126" s="94">
        <v>41.3583</v>
      </c>
      <c r="H126" s="67">
        <v>579450.04992951837</v>
      </c>
      <c r="I126" s="70">
        <v>172628.95243318053</v>
      </c>
      <c r="J126" s="70">
        <v>172.62895243318053</v>
      </c>
      <c r="K126" s="67">
        <v>34219</v>
      </c>
      <c r="L126" s="73">
        <v>6000000</v>
      </c>
    </row>
    <row r="127" spans="1:12" x14ac:dyDescent="0.25">
      <c r="A127"/>
      <c r="B127" s="41">
        <v>112</v>
      </c>
      <c r="C127" s="38">
        <v>2138</v>
      </c>
      <c r="D127" s="45" t="s">
        <v>133</v>
      </c>
      <c r="E127" s="64">
        <v>1.929936487140782</v>
      </c>
      <c r="F127" s="61">
        <v>2118590418</v>
      </c>
      <c r="G127" s="94">
        <v>4154.9697999999999</v>
      </c>
      <c r="H127" s="67">
        <v>509893.09669591341</v>
      </c>
      <c r="I127" s="70">
        <v>174028.72005375772</v>
      </c>
      <c r="J127" s="70">
        <v>174.02872005375772</v>
      </c>
      <c r="K127" s="67">
        <v>3431886</v>
      </c>
      <c r="L127" s="73">
        <v>6000000</v>
      </c>
    </row>
    <row r="128" spans="1:12" x14ac:dyDescent="0.25">
      <c r="A128"/>
      <c r="B128" s="41">
        <v>113</v>
      </c>
      <c r="C128" s="38">
        <v>1900</v>
      </c>
      <c r="D128" s="45" t="s">
        <v>103</v>
      </c>
      <c r="E128" s="64">
        <v>1.9161010204279714</v>
      </c>
      <c r="F128" s="61">
        <v>940159982</v>
      </c>
      <c r="G128" s="94">
        <v>1846.8572999999999</v>
      </c>
      <c r="H128" s="67">
        <v>509059.35288016027</v>
      </c>
      <c r="I128" s="70">
        <v>174568.49036232973</v>
      </c>
      <c r="J128" s="70">
        <v>174.56849036232973</v>
      </c>
      <c r="K128" s="67">
        <v>1524454</v>
      </c>
      <c r="L128" s="73">
        <v>6000000</v>
      </c>
    </row>
    <row r="129" spans="1:12" x14ac:dyDescent="0.25">
      <c r="A129"/>
      <c r="B129" s="41">
        <v>114</v>
      </c>
      <c r="C129" s="38">
        <v>1895</v>
      </c>
      <c r="D129" s="45" t="s">
        <v>121</v>
      </c>
      <c r="E129" s="64">
        <v>3.8552152495180985</v>
      </c>
      <c r="F129" s="61">
        <v>173464608</v>
      </c>
      <c r="G129" s="94">
        <v>204.03</v>
      </c>
      <c r="H129" s="67">
        <v>850191.67769445665</v>
      </c>
      <c r="I129" s="70">
        <v>175108.95686423831</v>
      </c>
      <c r="J129" s="70">
        <v>175.10895686423831</v>
      </c>
      <c r="K129" s="67">
        <v>168303</v>
      </c>
      <c r="L129" s="73">
        <v>6000000</v>
      </c>
    </row>
    <row r="130" spans="1:12" x14ac:dyDescent="0.25">
      <c r="A130"/>
      <c r="B130" s="41">
        <v>115</v>
      </c>
      <c r="C130" s="38">
        <v>2140</v>
      </c>
      <c r="D130" s="45" t="s">
        <v>95</v>
      </c>
      <c r="E130" s="64">
        <v>2.0747145778859348</v>
      </c>
      <c r="F130" s="61">
        <v>547898423</v>
      </c>
      <c r="G130" s="94">
        <v>1004.7723999999999</v>
      </c>
      <c r="H130" s="67">
        <v>545296.05212085845</v>
      </c>
      <c r="I130" s="70">
        <v>177348.51099440415</v>
      </c>
      <c r="J130" s="70">
        <v>177.34851099440414</v>
      </c>
      <c r="K130" s="67">
        <v>826578</v>
      </c>
      <c r="L130" s="73">
        <v>6000000</v>
      </c>
    </row>
    <row r="131" spans="1:12" x14ac:dyDescent="0.25">
      <c r="A131"/>
      <c r="B131" s="41">
        <v>116</v>
      </c>
      <c r="C131" s="38">
        <v>1896</v>
      </c>
      <c r="D131" s="45" t="s">
        <v>148</v>
      </c>
      <c r="E131" s="64">
        <v>2.9235880398671097</v>
      </c>
      <c r="F131" s="61">
        <v>78133481</v>
      </c>
      <c r="G131" s="94">
        <v>112.0703</v>
      </c>
      <c r="H131" s="67">
        <v>697182.75939298817</v>
      </c>
      <c r="I131" s="70">
        <v>177690.10209762017</v>
      </c>
      <c r="J131" s="70">
        <v>177.69010209762016</v>
      </c>
      <c r="K131" s="67">
        <v>92157</v>
      </c>
      <c r="L131" s="73">
        <v>6000000</v>
      </c>
    </row>
    <row r="132" spans="1:12" x14ac:dyDescent="0.25">
      <c r="A132"/>
      <c r="B132" s="41">
        <v>117</v>
      </c>
      <c r="C132" s="38">
        <v>2048</v>
      </c>
      <c r="D132" s="45" t="s">
        <v>105</v>
      </c>
      <c r="E132" s="64">
        <v>2.4214913618910003</v>
      </c>
      <c r="F132" s="61">
        <v>10132166943</v>
      </c>
      <c r="G132" s="94">
        <v>16567.351600000002</v>
      </c>
      <c r="H132" s="67">
        <v>611574.32929714606</v>
      </c>
      <c r="I132" s="70">
        <v>178744.95785929423</v>
      </c>
      <c r="J132" s="70">
        <v>178.74495785929423</v>
      </c>
      <c r="K132" s="67">
        <v>13606021</v>
      </c>
      <c r="L132" s="73">
        <v>12000000</v>
      </c>
    </row>
    <row r="133" spans="1:12" x14ac:dyDescent="0.25">
      <c r="A133"/>
      <c r="B133" s="41">
        <v>118</v>
      </c>
      <c r="C133" s="38">
        <v>2183</v>
      </c>
      <c r="D133" s="45" t="s">
        <v>98</v>
      </c>
      <c r="E133" s="64">
        <v>2.0974897957041279</v>
      </c>
      <c r="F133" s="61">
        <v>7379810475</v>
      </c>
      <c r="G133" s="94">
        <v>13159.392699999999</v>
      </c>
      <c r="H133" s="67">
        <v>560801.75151243876</v>
      </c>
      <c r="I133" s="70">
        <v>181050.39515875341</v>
      </c>
      <c r="J133" s="70">
        <v>181.05039515875342</v>
      </c>
      <c r="K133" s="67">
        <v>10776879</v>
      </c>
      <c r="L133" s="73">
        <v>10776879</v>
      </c>
    </row>
    <row r="134" spans="1:12" x14ac:dyDescent="0.25">
      <c r="A134"/>
      <c r="B134" s="41">
        <v>119</v>
      </c>
      <c r="C134" s="38">
        <v>2042</v>
      </c>
      <c r="D134" s="45" t="s">
        <v>127</v>
      </c>
      <c r="E134" s="64">
        <v>2.0937580492830774</v>
      </c>
      <c r="F134" s="61">
        <v>3115748560</v>
      </c>
      <c r="G134" s="94">
        <v>5499.6673000000001</v>
      </c>
      <c r="H134" s="67">
        <v>566534.00833901356</v>
      </c>
      <c r="I134" s="70">
        <v>183121.62726180142</v>
      </c>
      <c r="J134" s="70">
        <v>183.12162726180142</v>
      </c>
      <c r="K134" s="67">
        <v>4492559</v>
      </c>
      <c r="L134" s="73">
        <v>6000000</v>
      </c>
    </row>
    <row r="135" spans="1:12" x14ac:dyDescent="0.25">
      <c r="A135"/>
      <c r="B135" s="41">
        <v>120</v>
      </c>
      <c r="C135" s="38">
        <v>2225</v>
      </c>
      <c r="D135" s="45" t="s">
        <v>143</v>
      </c>
      <c r="E135" s="64">
        <v>4.2101907927689988</v>
      </c>
      <c r="F135" s="61">
        <v>388574266</v>
      </c>
      <c r="G135" s="94">
        <v>402.82740000000001</v>
      </c>
      <c r="H135" s="67">
        <v>964617.26784225693</v>
      </c>
      <c r="I135" s="70">
        <v>185140.48836388258</v>
      </c>
      <c r="J135" s="70">
        <v>185.14048836388258</v>
      </c>
      <c r="K135" s="67">
        <v>328248</v>
      </c>
      <c r="L135" s="73">
        <v>6000000</v>
      </c>
    </row>
    <row r="136" spans="1:12" x14ac:dyDescent="0.25">
      <c r="A136"/>
      <c r="B136" s="41">
        <v>121</v>
      </c>
      <c r="C136" s="38">
        <v>2253</v>
      </c>
      <c r="D136" s="45" t="s">
        <v>109</v>
      </c>
      <c r="E136" s="64">
        <v>1.6681754401846736</v>
      </c>
      <c r="F136" s="61">
        <v>579615979</v>
      </c>
      <c r="G136" s="94">
        <v>1151.3483000000001</v>
      </c>
      <c r="H136" s="67">
        <v>503423.66336928622</v>
      </c>
      <c r="I136" s="70">
        <v>188677.12212149086</v>
      </c>
      <c r="J136" s="70">
        <v>188.67712212149087</v>
      </c>
      <c r="K136" s="67">
        <v>934115</v>
      </c>
      <c r="L136" s="73">
        <v>6000000</v>
      </c>
    </row>
    <row r="137" spans="1:12" x14ac:dyDescent="0.25">
      <c r="A137"/>
      <c r="B137" s="41">
        <v>122</v>
      </c>
      <c r="C137" s="38">
        <v>2044</v>
      </c>
      <c r="D137" s="45" t="s">
        <v>125</v>
      </c>
      <c r="E137" s="64">
        <v>2.7813628559587946</v>
      </c>
      <c r="F137" s="61">
        <v>950386914</v>
      </c>
      <c r="G137" s="94">
        <v>1330.6591000000001</v>
      </c>
      <c r="H137" s="67">
        <v>714222.68408189586</v>
      </c>
      <c r="I137" s="70">
        <v>188879.70059694233</v>
      </c>
      <c r="J137" s="70">
        <v>188.87970059694234</v>
      </c>
      <c r="K137" s="67">
        <v>1079325</v>
      </c>
      <c r="L137" s="73">
        <v>6000000</v>
      </c>
    </row>
    <row r="138" spans="1:12" x14ac:dyDescent="0.25">
      <c r="A138"/>
      <c r="B138" s="41">
        <v>123</v>
      </c>
      <c r="C138" s="38">
        <v>2023</v>
      </c>
      <c r="D138" s="45" t="s">
        <v>202</v>
      </c>
      <c r="E138" s="64">
        <v>3.7096574749598119</v>
      </c>
      <c r="F138" s="61">
        <v>229662351</v>
      </c>
      <c r="G138" s="94">
        <v>257.02</v>
      </c>
      <c r="H138" s="67">
        <v>893558.28729281772</v>
      </c>
      <c r="I138" s="70">
        <v>189728.93295184753</v>
      </c>
      <c r="J138" s="70">
        <v>189.72893295184753</v>
      </c>
      <c r="K138" s="67">
        <v>208256</v>
      </c>
      <c r="L138" s="73">
        <v>6000000</v>
      </c>
    </row>
    <row r="139" spans="1:12" x14ac:dyDescent="0.25">
      <c r="A139"/>
      <c r="B139" s="41">
        <v>124</v>
      </c>
      <c r="C139" s="38">
        <v>1931</v>
      </c>
      <c r="D139" s="45" t="s">
        <v>87</v>
      </c>
      <c r="E139" s="64">
        <v>1.6066357016016612</v>
      </c>
      <c r="F139" s="61">
        <v>1053098105</v>
      </c>
      <c r="G139" s="94">
        <v>2111.2838000000002</v>
      </c>
      <c r="H139" s="67">
        <v>498795.14303098421</v>
      </c>
      <c r="I139" s="70">
        <v>191355.90858534505</v>
      </c>
      <c r="J139" s="70">
        <v>191.35590858534505</v>
      </c>
      <c r="K139" s="67">
        <v>1707277</v>
      </c>
      <c r="L139" s="73">
        <v>6000000</v>
      </c>
    </row>
    <row r="140" spans="1:12" x14ac:dyDescent="0.25">
      <c r="A140"/>
      <c r="B140" s="41">
        <v>125</v>
      </c>
      <c r="C140" s="38">
        <v>2229</v>
      </c>
      <c r="D140" s="45" t="s">
        <v>107</v>
      </c>
      <c r="E140" s="64">
        <v>2.0516327577363653</v>
      </c>
      <c r="F140" s="61">
        <v>282617560</v>
      </c>
      <c r="G140" s="94">
        <v>483.80860000000001</v>
      </c>
      <c r="H140" s="67">
        <v>584151.583911489</v>
      </c>
      <c r="I140" s="70">
        <v>191422.63512232053</v>
      </c>
      <c r="J140" s="70">
        <v>191.42263512232051</v>
      </c>
      <c r="K140" s="67">
        <v>391197</v>
      </c>
      <c r="L140" s="73">
        <v>6000000</v>
      </c>
    </row>
    <row r="141" spans="1:12" x14ac:dyDescent="0.25">
      <c r="A141"/>
      <c r="B141" s="41">
        <v>126</v>
      </c>
      <c r="C141" s="38">
        <v>2081</v>
      </c>
      <c r="D141" s="45" t="s">
        <v>132</v>
      </c>
      <c r="E141" s="64">
        <v>2.3014829307929991</v>
      </c>
      <c r="F141" s="61">
        <v>738182236</v>
      </c>
      <c r="G141" s="94">
        <v>1166.8879999999999</v>
      </c>
      <c r="H141" s="67">
        <v>632607.61615510657</v>
      </c>
      <c r="I141" s="70">
        <v>191613.17184310188</v>
      </c>
      <c r="J141" s="70">
        <v>191.6131718431019</v>
      </c>
      <c r="K141" s="67">
        <v>943297</v>
      </c>
      <c r="L141" s="73">
        <v>6000000</v>
      </c>
    </row>
    <row r="142" spans="1:12" x14ac:dyDescent="0.25">
      <c r="A142"/>
      <c r="B142" s="41">
        <v>127</v>
      </c>
      <c r="C142" s="38">
        <v>1991</v>
      </c>
      <c r="D142" s="45" t="s">
        <v>199</v>
      </c>
      <c r="E142" s="64">
        <v>2.8002314240846351</v>
      </c>
      <c r="F142" s="61">
        <v>4727791016</v>
      </c>
      <c r="G142" s="94">
        <v>6433.9543999999996</v>
      </c>
      <c r="H142" s="67">
        <v>734818.85665835626</v>
      </c>
      <c r="I142" s="70">
        <v>193361.60740141047</v>
      </c>
      <c r="J142" s="70">
        <v>193.36160740141048</v>
      </c>
      <c r="K142" s="67">
        <v>5189875</v>
      </c>
      <c r="L142" s="73">
        <v>6000000</v>
      </c>
    </row>
    <row r="143" spans="1:12" x14ac:dyDescent="0.25">
      <c r="A143"/>
      <c r="B143" s="41">
        <v>128</v>
      </c>
      <c r="C143" s="38">
        <v>2084</v>
      </c>
      <c r="D143" s="45" t="s">
        <v>110</v>
      </c>
      <c r="E143" s="64">
        <v>2.6120133498793732</v>
      </c>
      <c r="F143" s="61">
        <v>1129101802</v>
      </c>
      <c r="G143" s="94">
        <v>1598.2000499999999</v>
      </c>
      <c r="H143" s="67">
        <v>706483.39799513842</v>
      </c>
      <c r="I143" s="70">
        <v>195592.68739101756</v>
      </c>
      <c r="J143" s="70">
        <v>195.59268739101756</v>
      </c>
      <c r="K143" s="67">
        <v>1285604</v>
      </c>
      <c r="L143" s="73">
        <v>6000000</v>
      </c>
    </row>
    <row r="144" spans="1:12" x14ac:dyDescent="0.25">
      <c r="A144"/>
      <c r="B144" s="41">
        <v>129</v>
      </c>
      <c r="C144" s="38">
        <v>2186</v>
      </c>
      <c r="D144" s="45" t="s">
        <v>147</v>
      </c>
      <c r="E144" s="64">
        <v>0.79378908443205365</v>
      </c>
      <c r="F144" s="61">
        <v>447974970</v>
      </c>
      <c r="G144" s="94">
        <v>1252.5900999999999</v>
      </c>
      <c r="H144" s="67">
        <v>357638.91954758385</v>
      </c>
      <c r="I144" s="70">
        <v>199376.23807138889</v>
      </c>
      <c r="J144" s="70">
        <v>199.37623807138888</v>
      </c>
      <c r="K144" s="67">
        <v>1002853</v>
      </c>
      <c r="L144" s="73">
        <v>6000000</v>
      </c>
    </row>
    <row r="145" spans="1:12" x14ac:dyDescent="0.25">
      <c r="A145"/>
      <c r="B145" s="41">
        <v>130</v>
      </c>
      <c r="C145" s="38">
        <v>2024</v>
      </c>
      <c r="D145" s="45" t="s">
        <v>122</v>
      </c>
      <c r="E145" s="64">
        <v>2.023505842725204</v>
      </c>
      <c r="F145" s="61">
        <v>3037742498</v>
      </c>
      <c r="G145" s="94">
        <v>4830.9760999999999</v>
      </c>
      <c r="H145" s="67">
        <v>628805.11828655086</v>
      </c>
      <c r="I145" s="70">
        <v>207972.18560020518</v>
      </c>
      <c r="J145" s="70">
        <v>207.97218560020517</v>
      </c>
      <c r="K145" s="67">
        <v>3826267</v>
      </c>
      <c r="L145" s="73">
        <v>6000000</v>
      </c>
    </row>
    <row r="146" spans="1:12" x14ac:dyDescent="0.25">
      <c r="A146"/>
      <c r="B146" s="41">
        <v>131</v>
      </c>
      <c r="C146" s="38">
        <v>2055</v>
      </c>
      <c r="D146" s="45" t="s">
        <v>136</v>
      </c>
      <c r="E146" s="64">
        <v>3.6144824439748415</v>
      </c>
      <c r="F146" s="61">
        <v>5196366343</v>
      </c>
      <c r="G146" s="94">
        <v>5402.5829000000003</v>
      </c>
      <c r="H146" s="67">
        <v>961830.00597732607</v>
      </c>
      <c r="I146" s="70">
        <v>208437.24462170043</v>
      </c>
      <c r="J146" s="70">
        <v>208.43724462170044</v>
      </c>
      <c r="K146" s="67">
        <v>4276483</v>
      </c>
      <c r="L146" s="73">
        <v>6000000</v>
      </c>
    </row>
    <row r="147" spans="1:12" x14ac:dyDescent="0.25">
      <c r="A147"/>
      <c r="B147" s="41">
        <v>132</v>
      </c>
      <c r="C147" s="38">
        <v>1970</v>
      </c>
      <c r="D147" s="45" t="s">
        <v>112</v>
      </c>
      <c r="E147" s="64">
        <v>2.467552024093683</v>
      </c>
      <c r="F147" s="61">
        <v>2676361880</v>
      </c>
      <c r="G147" s="94">
        <v>3695.5864999999999</v>
      </c>
      <c r="H147" s="67">
        <v>724204.9076648592</v>
      </c>
      <c r="I147" s="70">
        <v>208851.9228068814</v>
      </c>
      <c r="J147" s="70">
        <v>208.85192280688139</v>
      </c>
      <c r="K147" s="67">
        <v>2923756</v>
      </c>
      <c r="L147" s="73">
        <v>6000000</v>
      </c>
    </row>
    <row r="148" spans="1:12" x14ac:dyDescent="0.25">
      <c r="A148"/>
      <c r="B148" s="41">
        <v>133</v>
      </c>
      <c r="C148" s="38">
        <v>2209</v>
      </c>
      <c r="D148" s="45" t="s">
        <v>135</v>
      </c>
      <c r="E148" s="64">
        <v>1.4418390451702037</v>
      </c>
      <c r="F148" s="61">
        <v>364218749</v>
      </c>
      <c r="G148" s="94">
        <v>711.74789999999996</v>
      </c>
      <c r="H148" s="67">
        <v>511724.37459948956</v>
      </c>
      <c r="I148" s="70">
        <v>209565.15361307151</v>
      </c>
      <c r="J148" s="70">
        <v>209.56515361307152</v>
      </c>
      <c r="K148" s="67">
        <v>562590</v>
      </c>
      <c r="L148" s="73">
        <v>6000000</v>
      </c>
    </row>
    <row r="149" spans="1:12" x14ac:dyDescent="0.25">
      <c r="A149"/>
      <c r="B149" s="41">
        <v>134</v>
      </c>
      <c r="C149" s="38">
        <v>2091</v>
      </c>
      <c r="D149" s="45" t="s">
        <v>141</v>
      </c>
      <c r="E149" s="64">
        <v>2.3987768276799368</v>
      </c>
      <c r="F149" s="61">
        <v>1335574512</v>
      </c>
      <c r="G149" s="94">
        <v>1873.9653000000001</v>
      </c>
      <c r="H149" s="67">
        <v>712699.70260388486</v>
      </c>
      <c r="I149" s="70">
        <v>209692.99802199306</v>
      </c>
      <c r="J149" s="70">
        <v>209.69299802199305</v>
      </c>
      <c r="K149" s="67">
        <v>1481008</v>
      </c>
      <c r="L149" s="73">
        <v>6000000</v>
      </c>
    </row>
    <row r="150" spans="1:12" x14ac:dyDescent="0.25">
      <c r="A150"/>
      <c r="B150" s="41">
        <v>135</v>
      </c>
      <c r="C150" s="38">
        <v>1973</v>
      </c>
      <c r="D150" s="45" t="s">
        <v>74</v>
      </c>
      <c r="E150" s="64">
        <v>5.6786081751005524</v>
      </c>
      <c r="F150" s="61">
        <v>520896804</v>
      </c>
      <c r="G150" s="94">
        <v>371.09769999999997</v>
      </c>
      <c r="H150" s="67">
        <v>1403664.8677693233</v>
      </c>
      <c r="I150" s="70">
        <v>210173.2622977526</v>
      </c>
      <c r="J150" s="70">
        <v>210.17326229775261</v>
      </c>
      <c r="K150" s="67">
        <v>293103</v>
      </c>
      <c r="L150" s="73">
        <v>6000000</v>
      </c>
    </row>
    <row r="151" spans="1:12" x14ac:dyDescent="0.25">
      <c r="A151"/>
      <c r="B151" s="41">
        <v>136</v>
      </c>
      <c r="C151" s="38">
        <v>2100</v>
      </c>
      <c r="D151" s="45" t="s">
        <v>117</v>
      </c>
      <c r="E151" s="64">
        <v>1.9959899939950554</v>
      </c>
      <c r="F151" s="61">
        <v>6789508278</v>
      </c>
      <c r="G151" s="94">
        <v>10621.826800000001</v>
      </c>
      <c r="H151" s="67">
        <v>639203.44455249445</v>
      </c>
      <c r="I151" s="70">
        <v>213352.99711736935</v>
      </c>
      <c r="J151" s="70">
        <v>213.35299711736934</v>
      </c>
      <c r="K151" s="67">
        <v>8355628</v>
      </c>
      <c r="L151" s="73">
        <v>8355628</v>
      </c>
    </row>
    <row r="152" spans="1:12" x14ac:dyDescent="0.25">
      <c r="A152"/>
      <c r="B152" s="41">
        <v>137</v>
      </c>
      <c r="C152" s="38">
        <v>2143</v>
      </c>
      <c r="D152" s="45" t="s">
        <v>142</v>
      </c>
      <c r="E152" s="64">
        <v>2.0448215238132867</v>
      </c>
      <c r="F152" s="61">
        <v>1625530801</v>
      </c>
      <c r="G152" s="94">
        <v>2470.9463999999998</v>
      </c>
      <c r="H152" s="67">
        <v>657857.57270979253</v>
      </c>
      <c r="I152" s="70">
        <v>216057.84364198201</v>
      </c>
      <c r="J152" s="70">
        <v>216.057843641982</v>
      </c>
      <c r="K152" s="67">
        <v>1937079</v>
      </c>
      <c r="L152" s="73">
        <v>6000000</v>
      </c>
    </row>
    <row r="153" spans="1:12" x14ac:dyDescent="0.25">
      <c r="A153"/>
      <c r="B153" s="41">
        <v>138</v>
      </c>
      <c r="C153" s="38">
        <v>1933</v>
      </c>
      <c r="D153" s="45" t="s">
        <v>130</v>
      </c>
      <c r="E153" s="64">
        <v>2.2102894371830955</v>
      </c>
      <c r="F153" s="61">
        <v>1461902867</v>
      </c>
      <c r="G153" s="94">
        <v>2105.1851999999999</v>
      </c>
      <c r="H153" s="67">
        <v>694429.57655221981</v>
      </c>
      <c r="I153" s="70">
        <v>216313.69698601222</v>
      </c>
      <c r="J153" s="70">
        <v>216.31369698601222</v>
      </c>
      <c r="K153" s="67">
        <v>1649805</v>
      </c>
      <c r="L153" s="73">
        <v>6000000</v>
      </c>
    </row>
    <row r="154" spans="1:12" x14ac:dyDescent="0.25">
      <c r="A154"/>
      <c r="B154" s="41">
        <v>139</v>
      </c>
      <c r="C154" s="38">
        <v>2197</v>
      </c>
      <c r="D154" s="45" t="s">
        <v>137</v>
      </c>
      <c r="E154" s="64">
        <v>2.5065184378671099</v>
      </c>
      <c r="F154" s="61">
        <v>1948493637</v>
      </c>
      <c r="G154" s="94">
        <v>2521.4016000000001</v>
      </c>
      <c r="H154" s="67">
        <v>772781.94675532845</v>
      </c>
      <c r="I154" s="70">
        <v>220384.39564726318</v>
      </c>
      <c r="J154" s="70">
        <v>220.38439564726318</v>
      </c>
      <c r="K154" s="67">
        <v>1965724</v>
      </c>
      <c r="L154" s="73">
        <v>6000000</v>
      </c>
    </row>
    <row r="155" spans="1:12" x14ac:dyDescent="0.25">
      <c r="A155"/>
      <c r="B155" s="41">
        <v>140</v>
      </c>
      <c r="C155" s="38">
        <v>2063</v>
      </c>
      <c r="D155" s="45" t="s">
        <v>182</v>
      </c>
      <c r="E155" s="64">
        <v>2.852919438285292</v>
      </c>
      <c r="F155" s="61">
        <v>40251895</v>
      </c>
      <c r="G155" s="94">
        <v>47.2684</v>
      </c>
      <c r="H155" s="67">
        <v>851560.34475463524</v>
      </c>
      <c r="I155" s="70">
        <v>221016.9089685443</v>
      </c>
      <c r="J155" s="70">
        <v>221.0169089685443</v>
      </c>
      <c r="K155" s="67">
        <v>36821</v>
      </c>
      <c r="L155" s="73">
        <v>6000000</v>
      </c>
    </row>
    <row r="156" spans="1:12" x14ac:dyDescent="0.25">
      <c r="A156"/>
      <c r="B156" s="41">
        <v>141</v>
      </c>
      <c r="C156" s="38">
        <v>1936</v>
      </c>
      <c r="D156" s="45" t="s">
        <v>139</v>
      </c>
      <c r="E156" s="64">
        <v>2.1846242134819946</v>
      </c>
      <c r="F156" s="61">
        <v>858414394</v>
      </c>
      <c r="G156" s="94">
        <v>1198.8027</v>
      </c>
      <c r="H156" s="67">
        <v>716059.77697581099</v>
      </c>
      <c r="I156" s="70">
        <v>224849.0650621813</v>
      </c>
      <c r="J156" s="70">
        <v>224.8490650621813</v>
      </c>
      <c r="K156" s="67">
        <v>929253</v>
      </c>
      <c r="L156" s="73">
        <v>6000000</v>
      </c>
    </row>
    <row r="157" spans="1:12" x14ac:dyDescent="0.25">
      <c r="A157"/>
      <c r="B157" s="41">
        <v>142</v>
      </c>
      <c r="C157" s="38">
        <v>2006</v>
      </c>
      <c r="D157" s="45" t="s">
        <v>170</v>
      </c>
      <c r="E157" s="64">
        <v>2.4054768943519531</v>
      </c>
      <c r="F157" s="61">
        <v>211613868</v>
      </c>
      <c r="G157" s="94">
        <v>272.59480000000002</v>
      </c>
      <c r="H157" s="67">
        <v>776294.58815795451</v>
      </c>
      <c r="I157" s="70">
        <v>227954.73651442287</v>
      </c>
      <c r="J157" s="70">
        <v>227.95473651442288</v>
      </c>
      <c r="K157" s="67">
        <v>210456</v>
      </c>
      <c r="L157" s="73">
        <v>6000000</v>
      </c>
    </row>
    <row r="158" spans="1:12" x14ac:dyDescent="0.25">
      <c r="A158"/>
      <c r="B158" s="41">
        <v>143</v>
      </c>
      <c r="C158" s="38">
        <v>1948</v>
      </c>
      <c r="D158" s="45" t="s">
        <v>138</v>
      </c>
      <c r="E158" s="64">
        <v>1.8702620198422792</v>
      </c>
      <c r="F158" s="61">
        <v>2120491019</v>
      </c>
      <c r="G158" s="94">
        <v>3212.6120000000001</v>
      </c>
      <c r="H158" s="67">
        <v>660052.01343953144</v>
      </c>
      <c r="I158" s="70">
        <v>229962.28528146754</v>
      </c>
      <c r="J158" s="70">
        <v>229.96228528146753</v>
      </c>
      <c r="K158" s="67">
        <v>2473832</v>
      </c>
      <c r="L158" s="73">
        <v>6000000</v>
      </c>
    </row>
    <row r="159" spans="1:12" x14ac:dyDescent="0.25">
      <c r="A159"/>
      <c r="B159" s="41">
        <v>144</v>
      </c>
      <c r="C159" s="38">
        <v>2039</v>
      </c>
      <c r="D159" s="45" t="s">
        <v>126</v>
      </c>
      <c r="E159" s="64">
        <v>2.4683113831694805</v>
      </c>
      <c r="F159" s="61">
        <v>2371397649</v>
      </c>
      <c r="G159" s="94">
        <v>2939.8510000000001</v>
      </c>
      <c r="H159" s="67">
        <v>806638.7204657651</v>
      </c>
      <c r="I159" s="70">
        <v>232573.90451736966</v>
      </c>
      <c r="J159" s="70">
        <v>232.57390451736967</v>
      </c>
      <c r="K159" s="67">
        <v>2256118</v>
      </c>
      <c r="L159" s="73">
        <v>6000000</v>
      </c>
    </row>
    <row r="160" spans="1:12" x14ac:dyDescent="0.25">
      <c r="A160"/>
      <c r="B160" s="41">
        <v>145</v>
      </c>
      <c r="C160" s="38">
        <v>2147</v>
      </c>
      <c r="D160" s="45" t="s">
        <v>131</v>
      </c>
      <c r="E160" s="64">
        <v>2.5624486405768159</v>
      </c>
      <c r="F160" s="61">
        <v>2711119448</v>
      </c>
      <c r="G160" s="94">
        <v>3074.857</v>
      </c>
      <c r="H160" s="67">
        <v>881705.86404505966</v>
      </c>
      <c r="I160" s="70">
        <v>247499.95101748267</v>
      </c>
      <c r="J160" s="70">
        <v>247.49995101748266</v>
      </c>
      <c r="K160" s="67">
        <v>2313830</v>
      </c>
      <c r="L160" s="73">
        <v>6000000</v>
      </c>
    </row>
    <row r="161" spans="1:12" x14ac:dyDescent="0.25">
      <c r="A161"/>
      <c r="B161" s="41">
        <v>146</v>
      </c>
      <c r="C161" s="38">
        <v>2090</v>
      </c>
      <c r="D161" s="45" t="s">
        <v>175</v>
      </c>
      <c r="E161" s="64">
        <v>3.2724056603773586</v>
      </c>
      <c r="F161" s="61">
        <v>378805189</v>
      </c>
      <c r="G161" s="94">
        <v>346.82420000000002</v>
      </c>
      <c r="H161" s="67">
        <v>1092210.9501009444</v>
      </c>
      <c r="I161" s="70">
        <v>255643.08188948405</v>
      </c>
      <c r="J161" s="70">
        <v>255.64308188948405</v>
      </c>
      <c r="K161" s="67">
        <v>258161</v>
      </c>
      <c r="L161" s="73">
        <v>6000000</v>
      </c>
    </row>
    <row r="162" spans="1:12" x14ac:dyDescent="0.25">
      <c r="A162"/>
      <c r="B162" s="41">
        <v>147</v>
      </c>
      <c r="C162" s="38">
        <v>1946</v>
      </c>
      <c r="D162" s="45" t="s">
        <v>154</v>
      </c>
      <c r="E162" s="64">
        <v>2.2106006390541042</v>
      </c>
      <c r="F162" s="61">
        <v>824151729</v>
      </c>
      <c r="G162" s="94">
        <v>996.62710000000004</v>
      </c>
      <c r="H162" s="67">
        <v>826940.91802239767</v>
      </c>
      <c r="I162" s="70">
        <v>257565.79873665885</v>
      </c>
      <c r="J162" s="70">
        <v>257.56579873665885</v>
      </c>
      <c r="K162" s="67">
        <v>739930</v>
      </c>
      <c r="L162" s="73">
        <v>6000000</v>
      </c>
    </row>
    <row r="163" spans="1:12" x14ac:dyDescent="0.25">
      <c r="A163"/>
      <c r="B163" s="41">
        <v>148</v>
      </c>
      <c r="C163" s="38">
        <v>2219</v>
      </c>
      <c r="D163" s="45" t="s">
        <v>156</v>
      </c>
      <c r="E163" s="64">
        <v>2.5418497403682054</v>
      </c>
      <c r="F163" s="61">
        <v>431327336</v>
      </c>
      <c r="G163" s="94">
        <v>461.47</v>
      </c>
      <c r="H163" s="67">
        <v>934681.20571218058</v>
      </c>
      <c r="I163" s="70">
        <v>263896.34632411384</v>
      </c>
      <c r="J163" s="70">
        <v>263.89634632411384</v>
      </c>
      <c r="K163" s="67">
        <v>339690</v>
      </c>
      <c r="L163" s="73">
        <v>6000000</v>
      </c>
    </row>
    <row r="164" spans="1:12" x14ac:dyDescent="0.25">
      <c r="A164"/>
      <c r="B164" s="41">
        <v>149</v>
      </c>
      <c r="C164" s="38">
        <v>1974</v>
      </c>
      <c r="D164" s="45" t="s">
        <v>164</v>
      </c>
      <c r="E164" s="64">
        <v>3.8551095846552377</v>
      </c>
      <c r="F164" s="61">
        <v>2128766170</v>
      </c>
      <c r="G164" s="94">
        <v>1645.7443000000001</v>
      </c>
      <c r="H164" s="67">
        <v>1293497.5196329101</v>
      </c>
      <c r="I164" s="70">
        <v>266419.84018673014</v>
      </c>
      <c r="J164" s="70">
        <v>266.41984018673014</v>
      </c>
      <c r="K164" s="67">
        <v>1207285</v>
      </c>
      <c r="L164" s="73">
        <v>6000000</v>
      </c>
    </row>
    <row r="165" spans="1:12" x14ac:dyDescent="0.25">
      <c r="A165"/>
      <c r="B165" s="41">
        <v>150</v>
      </c>
      <c r="C165" s="38">
        <v>2089</v>
      </c>
      <c r="D165" s="45" t="s">
        <v>124</v>
      </c>
      <c r="E165" s="64">
        <v>1.708176503563706</v>
      </c>
      <c r="F165" s="61">
        <v>290850104</v>
      </c>
      <c r="G165" s="94">
        <v>402.66390000000001</v>
      </c>
      <c r="H165" s="67">
        <v>722314.82385185256</v>
      </c>
      <c r="I165" s="70">
        <v>266716.30261223891</v>
      </c>
      <c r="J165" s="70">
        <v>266.71630261223891</v>
      </c>
      <c r="K165" s="67">
        <v>295267</v>
      </c>
      <c r="L165" s="73">
        <v>6000000</v>
      </c>
    </row>
    <row r="166" spans="1:12" x14ac:dyDescent="0.25">
      <c r="A166"/>
      <c r="B166" s="41">
        <v>151</v>
      </c>
      <c r="C166" s="38">
        <v>1977</v>
      </c>
      <c r="D166" s="45" t="s">
        <v>128</v>
      </c>
      <c r="E166" s="64">
        <v>1.843929016099352</v>
      </c>
      <c r="F166" s="61">
        <v>6231447531</v>
      </c>
      <c r="G166" s="94">
        <v>8102.1319000000003</v>
      </c>
      <c r="H166" s="67">
        <v>769112.08159916522</v>
      </c>
      <c r="I166" s="70">
        <v>270439.97133727913</v>
      </c>
      <c r="J166" s="70">
        <v>270.43997133727913</v>
      </c>
      <c r="K166" s="67">
        <v>5910992</v>
      </c>
      <c r="L166" s="73">
        <v>6000000</v>
      </c>
    </row>
    <row r="167" spans="1:12" x14ac:dyDescent="0.25">
      <c r="A167"/>
      <c r="B167" s="41">
        <v>152</v>
      </c>
      <c r="C167" s="38">
        <v>2082</v>
      </c>
      <c r="D167" s="45" t="s">
        <v>159</v>
      </c>
      <c r="E167" s="64">
        <v>2.4167247043161519</v>
      </c>
      <c r="F167" s="61">
        <v>17697955638</v>
      </c>
      <c r="G167" s="94">
        <v>19101.967700000001</v>
      </c>
      <c r="H167" s="67">
        <v>926499.08721183729</v>
      </c>
      <c r="I167" s="70">
        <v>271165.85835594079</v>
      </c>
      <c r="J167" s="70">
        <v>271.16585835594077</v>
      </c>
      <c r="K167" s="67">
        <v>13922166</v>
      </c>
      <c r="L167" s="73">
        <v>12000000</v>
      </c>
    </row>
    <row r="168" spans="1:12" x14ac:dyDescent="0.25">
      <c r="A168"/>
      <c r="B168" s="41">
        <v>153</v>
      </c>
      <c r="C168" s="38">
        <v>1992</v>
      </c>
      <c r="D168" s="45" t="s">
        <v>146</v>
      </c>
      <c r="E168" s="64">
        <v>3.3472319083584354</v>
      </c>
      <c r="F168" s="61">
        <v>1064313349</v>
      </c>
      <c r="G168" s="94">
        <v>896.48009999999999</v>
      </c>
      <c r="H168" s="67">
        <v>1187213.5800895079</v>
      </c>
      <c r="I168" s="70">
        <v>273096.44507504854</v>
      </c>
      <c r="J168" s="70">
        <v>273.09644507504856</v>
      </c>
      <c r="K168" s="67">
        <v>651655</v>
      </c>
      <c r="L168" s="73">
        <v>6000000</v>
      </c>
    </row>
    <row r="169" spans="1:12" x14ac:dyDescent="0.25">
      <c r="A169"/>
      <c r="B169" s="41">
        <v>154</v>
      </c>
      <c r="C169" s="38">
        <v>2201</v>
      </c>
      <c r="D169" s="45" t="s">
        <v>172</v>
      </c>
      <c r="E169" s="64">
        <v>0.87735789935451525</v>
      </c>
      <c r="F169" s="61">
        <v>158774280</v>
      </c>
      <c r="G169" s="94">
        <v>303.86</v>
      </c>
      <c r="H169" s="67">
        <v>522524.45205028629</v>
      </c>
      <c r="I169" s="70">
        <v>278329.69527544209</v>
      </c>
      <c r="J169" s="70">
        <v>278.32969527544208</v>
      </c>
      <c r="K169" s="67">
        <v>219287</v>
      </c>
      <c r="L169" s="73">
        <v>6000000</v>
      </c>
    </row>
    <row r="170" spans="1:12" x14ac:dyDescent="0.25">
      <c r="A170"/>
      <c r="B170" s="41">
        <v>155</v>
      </c>
      <c r="C170" s="38">
        <v>1947</v>
      </c>
      <c r="D170" s="45" t="s">
        <v>149</v>
      </c>
      <c r="E170" s="64">
        <v>2.0371369402920139</v>
      </c>
      <c r="F170" s="61">
        <v>666604863</v>
      </c>
      <c r="G170" s="94">
        <v>780.96180000000004</v>
      </c>
      <c r="H170" s="67">
        <v>853569.10286777152</v>
      </c>
      <c r="I170" s="70">
        <v>281043.99625316297</v>
      </c>
      <c r="J170" s="70">
        <v>281.04399625316296</v>
      </c>
      <c r="K170" s="67">
        <v>561477</v>
      </c>
      <c r="L170" s="73">
        <v>6000000</v>
      </c>
    </row>
    <row r="171" spans="1:12" x14ac:dyDescent="0.25">
      <c r="A171"/>
      <c r="B171" s="41">
        <v>156</v>
      </c>
      <c r="C171" s="38">
        <v>2097</v>
      </c>
      <c r="D171" s="45" t="s">
        <v>152</v>
      </c>
      <c r="E171" s="64">
        <v>3.6507834236344996</v>
      </c>
      <c r="F171" s="61">
        <v>8942902969</v>
      </c>
      <c r="G171" s="94">
        <v>6549.1374999999998</v>
      </c>
      <c r="H171" s="67">
        <v>1365508.50688354</v>
      </c>
      <c r="I171" s="70">
        <v>293608.27682154696</v>
      </c>
      <c r="J171" s="70">
        <v>293.60827682154695</v>
      </c>
      <c r="K171" s="67">
        <v>4626257</v>
      </c>
      <c r="L171" s="73">
        <v>6000000</v>
      </c>
    </row>
    <row r="172" spans="1:12" x14ac:dyDescent="0.25">
      <c r="A172"/>
      <c r="B172" s="41">
        <v>157</v>
      </c>
      <c r="C172" s="38">
        <v>2096</v>
      </c>
      <c r="D172" s="45" t="s">
        <v>145</v>
      </c>
      <c r="E172" s="64">
        <v>4.1071776166013594</v>
      </c>
      <c r="F172" s="61">
        <v>2185514448</v>
      </c>
      <c r="G172" s="94">
        <v>1453.7820999999999</v>
      </c>
      <c r="H172" s="67">
        <v>1503330.1400533135</v>
      </c>
      <c r="I172" s="70">
        <v>294356.34569798358</v>
      </c>
      <c r="J172" s="70">
        <v>294.35634569798356</v>
      </c>
      <c r="K172" s="67">
        <v>1025852</v>
      </c>
      <c r="L172" s="73">
        <v>6000000</v>
      </c>
    </row>
    <row r="173" spans="1:12" x14ac:dyDescent="0.25">
      <c r="A173"/>
      <c r="B173" s="41">
        <v>158</v>
      </c>
      <c r="C173" s="38">
        <v>1925</v>
      </c>
      <c r="D173" s="45" t="s">
        <v>160</v>
      </c>
      <c r="E173" s="64">
        <v>1.5354735519250542</v>
      </c>
      <c r="F173" s="61">
        <v>2198636562</v>
      </c>
      <c r="G173" s="94">
        <v>2936.6781999999998</v>
      </c>
      <c r="H173" s="67">
        <v>748681.4735097636</v>
      </c>
      <c r="I173" s="70">
        <v>295282.69894250261</v>
      </c>
      <c r="J173" s="70">
        <v>295.28269894250263</v>
      </c>
      <c r="K173" s="67">
        <v>2069528</v>
      </c>
      <c r="L173" s="73">
        <v>6000000</v>
      </c>
    </row>
    <row r="174" spans="1:12" x14ac:dyDescent="0.25">
      <c r="A174"/>
      <c r="B174" s="41">
        <v>159</v>
      </c>
      <c r="C174" s="38">
        <v>1969</v>
      </c>
      <c r="D174" s="45" t="s">
        <v>162</v>
      </c>
      <c r="E174" s="64">
        <v>3.8472432485227332</v>
      </c>
      <c r="F174" s="61">
        <v>1171122268</v>
      </c>
      <c r="G174" s="94">
        <v>806.15660000000003</v>
      </c>
      <c r="H174" s="67">
        <v>1452723.0416522049</v>
      </c>
      <c r="I174" s="70">
        <v>299700.87473842845</v>
      </c>
      <c r="J174" s="70">
        <v>299.70087473842847</v>
      </c>
      <c r="K174" s="67">
        <v>564551</v>
      </c>
      <c r="L174" s="73">
        <v>6000000</v>
      </c>
    </row>
    <row r="175" spans="1:12" x14ac:dyDescent="0.25">
      <c r="A175"/>
      <c r="B175" s="41">
        <v>160</v>
      </c>
      <c r="C175" s="38">
        <v>2047</v>
      </c>
      <c r="D175" s="45" t="s">
        <v>169</v>
      </c>
      <c r="E175" s="64">
        <v>2.0736842105263156</v>
      </c>
      <c r="F175" s="61">
        <v>49656703</v>
      </c>
      <c r="G175" s="94">
        <v>52.744700000000002</v>
      </c>
      <c r="H175" s="67">
        <v>941453.89015389222</v>
      </c>
      <c r="I175" s="70">
        <v>306294.93001582113</v>
      </c>
      <c r="J175" s="70">
        <v>306.29493001582114</v>
      </c>
      <c r="K175" s="67">
        <v>36589</v>
      </c>
      <c r="L175" s="73">
        <v>6000000</v>
      </c>
    </row>
    <row r="176" spans="1:12" x14ac:dyDescent="0.25">
      <c r="A176"/>
      <c r="B176" s="41">
        <v>161</v>
      </c>
      <c r="C176" s="38">
        <v>1927</v>
      </c>
      <c r="D176" s="45" t="s">
        <v>153</v>
      </c>
      <c r="E176" s="64">
        <v>1.2071644367716876</v>
      </c>
      <c r="F176" s="61">
        <v>443445424</v>
      </c>
      <c r="G176" s="94">
        <v>651.71119999999996</v>
      </c>
      <c r="H176" s="67">
        <v>680432.41239371058</v>
      </c>
      <c r="I176" s="70">
        <v>308283.51574427594</v>
      </c>
      <c r="J176" s="70">
        <v>308.28351574427592</v>
      </c>
      <c r="K176" s="67">
        <v>450799</v>
      </c>
      <c r="L176" s="73">
        <v>6000000</v>
      </c>
    </row>
    <row r="177" spans="1:12" x14ac:dyDescent="0.25">
      <c r="A177"/>
      <c r="B177" s="41">
        <v>162</v>
      </c>
      <c r="C177" s="38">
        <v>2254</v>
      </c>
      <c r="D177" s="45" t="s">
        <v>150</v>
      </c>
      <c r="E177" s="64">
        <v>1.5857629543187337</v>
      </c>
      <c r="F177" s="61">
        <v>4199998152</v>
      </c>
      <c r="G177" s="94">
        <v>5203.5342000000001</v>
      </c>
      <c r="H177" s="67">
        <v>807143.37420901353</v>
      </c>
      <c r="I177" s="70">
        <v>312149.02079903538</v>
      </c>
      <c r="J177" s="70">
        <v>312.14902079903538</v>
      </c>
      <c r="K177" s="67">
        <v>3579256</v>
      </c>
      <c r="L177" s="73">
        <v>6000000</v>
      </c>
    </row>
    <row r="178" spans="1:12" x14ac:dyDescent="0.25">
      <c r="A178"/>
      <c r="B178" s="41">
        <v>163</v>
      </c>
      <c r="C178" s="38">
        <v>2195</v>
      </c>
      <c r="D178" s="45" t="s">
        <v>179</v>
      </c>
      <c r="E178" s="64">
        <v>3.5118525021949076</v>
      </c>
      <c r="F178" s="61">
        <v>577021598</v>
      </c>
      <c r="G178" s="94">
        <v>404.49380000000002</v>
      </c>
      <c r="H178" s="67">
        <v>1426527.6698925917</v>
      </c>
      <c r="I178" s="70">
        <v>316173.38314996345</v>
      </c>
      <c r="J178" s="70">
        <v>316.17338314996346</v>
      </c>
      <c r="K178" s="67">
        <v>276604</v>
      </c>
      <c r="L178" s="73">
        <v>6000000</v>
      </c>
    </row>
    <row r="179" spans="1:12" x14ac:dyDescent="0.25">
      <c r="A179"/>
      <c r="B179" s="41">
        <v>164</v>
      </c>
      <c r="C179" s="38">
        <v>1972</v>
      </c>
      <c r="D179" s="45" t="s">
        <v>183</v>
      </c>
      <c r="E179" s="64">
        <v>3.9259714474803822</v>
      </c>
      <c r="F179" s="61">
        <v>916649759</v>
      </c>
      <c r="G179" s="94">
        <v>587.42229999999995</v>
      </c>
      <c r="H179" s="67">
        <v>1560461.2882418663</v>
      </c>
      <c r="I179" s="70">
        <v>316782.44684914628</v>
      </c>
      <c r="J179" s="70">
        <v>316.78244684914625</v>
      </c>
      <c r="K179" s="67">
        <v>401337</v>
      </c>
      <c r="L179" s="73">
        <v>6000000</v>
      </c>
    </row>
    <row r="180" spans="1:12" x14ac:dyDescent="0.25">
      <c r="A180"/>
      <c r="B180" s="41">
        <v>165</v>
      </c>
      <c r="C180" s="38">
        <v>2239</v>
      </c>
      <c r="D180" s="45" t="s">
        <v>158</v>
      </c>
      <c r="E180" s="64">
        <v>1.4528525988161081</v>
      </c>
      <c r="F180" s="61">
        <v>18557026890</v>
      </c>
      <c r="G180" s="94">
        <v>23773.962</v>
      </c>
      <c r="H180" s="67">
        <v>780560.97212572314</v>
      </c>
      <c r="I180" s="70">
        <v>318225.79656945885</v>
      </c>
      <c r="J180" s="70">
        <v>318.22579656945885</v>
      </c>
      <c r="K180" s="67">
        <v>16208474</v>
      </c>
      <c r="L180" s="73">
        <v>12000000</v>
      </c>
    </row>
    <row r="181" spans="1:12" x14ac:dyDescent="0.25">
      <c r="A181"/>
      <c r="B181" s="41">
        <v>166</v>
      </c>
      <c r="C181" s="38">
        <v>1945</v>
      </c>
      <c r="D181" s="45" t="s">
        <v>186</v>
      </c>
      <c r="E181" s="64">
        <v>2.7945280271778694</v>
      </c>
      <c r="F181" s="61">
        <v>1079628177</v>
      </c>
      <c r="G181" s="94">
        <v>893.10410000000002</v>
      </c>
      <c r="H181" s="67">
        <v>1208849.2002220121</v>
      </c>
      <c r="I181" s="70">
        <v>318576.9591273985</v>
      </c>
      <c r="J181" s="70">
        <v>318.57695912739848</v>
      </c>
      <c r="K181" s="67">
        <v>608582</v>
      </c>
      <c r="L181" s="73">
        <v>6000000</v>
      </c>
    </row>
    <row r="182" spans="1:12" x14ac:dyDescent="0.25">
      <c r="A182"/>
      <c r="B182" s="41">
        <v>167</v>
      </c>
      <c r="C182" s="38">
        <v>2251</v>
      </c>
      <c r="D182" s="45" t="s">
        <v>161</v>
      </c>
      <c r="E182" s="64">
        <v>1.2449060336300692</v>
      </c>
      <c r="F182" s="61">
        <v>831238450</v>
      </c>
      <c r="G182" s="94">
        <v>1149.3275000000001</v>
      </c>
      <c r="H182" s="67">
        <v>723238.98105631326</v>
      </c>
      <c r="I182" s="70">
        <v>322168.93278460199</v>
      </c>
      <c r="J182" s="70">
        <v>322.16893278460196</v>
      </c>
      <c r="K182" s="67">
        <v>779050</v>
      </c>
      <c r="L182" s="73">
        <v>6000000</v>
      </c>
    </row>
    <row r="183" spans="1:12" x14ac:dyDescent="0.25">
      <c r="A183"/>
      <c r="B183" s="41">
        <v>168</v>
      </c>
      <c r="C183" s="38">
        <v>1930</v>
      </c>
      <c r="D183" s="45" t="s">
        <v>157</v>
      </c>
      <c r="E183" s="64">
        <v>1.7703134735996182</v>
      </c>
      <c r="F183" s="61">
        <v>1981682785</v>
      </c>
      <c r="G183" s="94">
        <v>2186.1412499999997</v>
      </c>
      <c r="H183" s="67">
        <v>906475.18086948874</v>
      </c>
      <c r="I183" s="70">
        <v>327210.32818414463</v>
      </c>
      <c r="J183" s="70">
        <v>327.21032818414466</v>
      </c>
      <c r="K183" s="67">
        <v>1470813</v>
      </c>
      <c r="L183" s="73">
        <v>6000000</v>
      </c>
    </row>
    <row r="184" spans="1:12" x14ac:dyDescent="0.25">
      <c r="A184"/>
      <c r="B184" s="41">
        <v>169</v>
      </c>
      <c r="C184" s="38">
        <v>1901</v>
      </c>
      <c r="D184" s="45" t="s">
        <v>177</v>
      </c>
      <c r="E184" s="64">
        <v>2.0750705857547564</v>
      </c>
      <c r="F184" s="61">
        <v>7537296292</v>
      </c>
      <c r="G184" s="94">
        <v>7482.16</v>
      </c>
      <c r="H184" s="67">
        <v>1007369.0340757215</v>
      </c>
      <c r="I184" s="70">
        <v>327592.16609282134</v>
      </c>
      <c r="J184" s="70">
        <v>327.59216609282134</v>
      </c>
      <c r="K184" s="67">
        <v>5031063</v>
      </c>
      <c r="L184" s="73">
        <v>6000000</v>
      </c>
    </row>
    <row r="185" spans="1:12" x14ac:dyDescent="0.25">
      <c r="A185"/>
      <c r="B185" s="41">
        <v>170</v>
      </c>
      <c r="C185" s="38">
        <v>2243</v>
      </c>
      <c r="D185" s="45" t="s">
        <v>163</v>
      </c>
      <c r="E185" s="64">
        <v>1.2061114230662233</v>
      </c>
      <c r="F185" s="61">
        <v>34545154857</v>
      </c>
      <c r="G185" s="94">
        <v>46997.039499999999</v>
      </c>
      <c r="H185" s="67">
        <v>735049.59513460414</v>
      </c>
      <c r="I185" s="70">
        <v>333187.88319085701</v>
      </c>
      <c r="J185" s="70">
        <v>333.18788319085701</v>
      </c>
      <c r="K185" s="67">
        <v>31338195</v>
      </c>
      <c r="L185" s="73">
        <v>12000000</v>
      </c>
    </row>
    <row r="186" spans="1:12" x14ac:dyDescent="0.25">
      <c r="A186"/>
      <c r="B186" s="41">
        <v>171</v>
      </c>
      <c r="C186" s="38">
        <v>1928</v>
      </c>
      <c r="D186" s="45" t="s">
        <v>168</v>
      </c>
      <c r="E186" s="64">
        <v>1.2673485928285964</v>
      </c>
      <c r="F186" s="61">
        <v>6575763503</v>
      </c>
      <c r="G186" s="94">
        <v>8646.4995999999992</v>
      </c>
      <c r="H186" s="67">
        <v>760511.62981607043</v>
      </c>
      <c r="I186" s="70">
        <v>335418.92597437155</v>
      </c>
      <c r="J186" s="70">
        <v>335.41892597437158</v>
      </c>
      <c r="K186" s="67">
        <v>5746300</v>
      </c>
      <c r="L186" s="73">
        <v>6000000</v>
      </c>
    </row>
    <row r="187" spans="1:12" x14ac:dyDescent="0.25">
      <c r="A187"/>
      <c r="B187" s="41">
        <v>172</v>
      </c>
      <c r="C187" s="38">
        <v>1944</v>
      </c>
      <c r="D187" s="45" t="s">
        <v>173</v>
      </c>
      <c r="E187" s="64">
        <v>1.3938425109066701</v>
      </c>
      <c r="F187" s="61">
        <v>2058395785</v>
      </c>
      <c r="G187" s="94">
        <v>2556.6359000000002</v>
      </c>
      <c r="H187" s="67">
        <v>805118.86146948021</v>
      </c>
      <c r="I187" s="70">
        <v>336329.0850593762</v>
      </c>
      <c r="J187" s="70">
        <v>336.32908505937621</v>
      </c>
      <c r="K187" s="67">
        <v>1696765</v>
      </c>
      <c r="L187" s="73">
        <v>6000000</v>
      </c>
    </row>
    <row r="188" spans="1:12" x14ac:dyDescent="0.25">
      <c r="A188"/>
      <c r="B188" s="41">
        <v>173</v>
      </c>
      <c r="C188" s="38">
        <v>2240</v>
      </c>
      <c r="D188" s="45" t="s">
        <v>171</v>
      </c>
      <c r="E188" s="64">
        <v>0.80293773420806791</v>
      </c>
      <c r="F188" s="61">
        <v>717047025</v>
      </c>
      <c r="G188" s="94">
        <v>1170.5500999999999</v>
      </c>
      <c r="H188" s="67">
        <v>612572.69125003705</v>
      </c>
      <c r="I188" s="70">
        <v>339763.64220870158</v>
      </c>
      <c r="J188" s="70">
        <v>339.76364220870158</v>
      </c>
      <c r="K188" s="67">
        <v>772840</v>
      </c>
      <c r="L188" s="73">
        <v>6000000</v>
      </c>
    </row>
    <row r="189" spans="1:12" x14ac:dyDescent="0.25">
      <c r="A189"/>
      <c r="B189" s="41">
        <v>174</v>
      </c>
      <c r="C189" s="38">
        <v>1924</v>
      </c>
      <c r="D189" s="45" t="s">
        <v>167</v>
      </c>
      <c r="E189" s="64">
        <v>1.4785757278530378</v>
      </c>
      <c r="F189" s="61">
        <v>16429089525</v>
      </c>
      <c r="G189" s="94">
        <v>19159.870750000002</v>
      </c>
      <c r="H189" s="67">
        <v>857473.92241672601</v>
      </c>
      <c r="I189" s="70">
        <v>345954.2965667129</v>
      </c>
      <c r="J189" s="70">
        <v>345.95429656671291</v>
      </c>
      <c r="K189" s="67">
        <v>12531431</v>
      </c>
      <c r="L189" s="73">
        <v>12000000</v>
      </c>
    </row>
    <row r="190" spans="1:12" x14ac:dyDescent="0.25">
      <c r="A190"/>
      <c r="B190" s="41">
        <v>175</v>
      </c>
      <c r="C190" s="38">
        <v>1929</v>
      </c>
      <c r="D190" s="45" t="s">
        <v>155</v>
      </c>
      <c r="E190" s="64">
        <v>1.3665460819637665</v>
      </c>
      <c r="F190" s="61">
        <v>4085614166</v>
      </c>
      <c r="G190" s="94">
        <v>4986.3562000000002</v>
      </c>
      <c r="H190" s="67">
        <v>819358.66635440115</v>
      </c>
      <c r="I190" s="70">
        <v>346225.52782682137</v>
      </c>
      <c r="J190" s="70">
        <v>346.22552782682135</v>
      </c>
      <c r="K190" s="67">
        <v>3259952</v>
      </c>
      <c r="L190" s="73">
        <v>6000000</v>
      </c>
    </row>
    <row r="191" spans="1:12" x14ac:dyDescent="0.25">
      <c r="A191"/>
      <c r="B191" s="41">
        <v>176</v>
      </c>
      <c r="C191" s="38">
        <v>1926</v>
      </c>
      <c r="D191" s="45" t="s">
        <v>166</v>
      </c>
      <c r="E191" s="64">
        <v>1.2673519027802767</v>
      </c>
      <c r="F191" s="61">
        <v>4036120932</v>
      </c>
      <c r="G191" s="94">
        <v>4982.723</v>
      </c>
      <c r="H191" s="67">
        <v>810023.14035919716</v>
      </c>
      <c r="I191" s="70">
        <v>357255.14833666926</v>
      </c>
      <c r="J191" s="70">
        <v>357.25514833666927</v>
      </c>
      <c r="K191" s="67">
        <v>3202620</v>
      </c>
      <c r="L191" s="73">
        <v>6000000</v>
      </c>
    </row>
    <row r="192" spans="1:12" x14ac:dyDescent="0.25">
      <c r="A192"/>
      <c r="B192" s="41">
        <v>177</v>
      </c>
      <c r="C192" s="38">
        <v>2222</v>
      </c>
      <c r="D192" s="45" t="s">
        <v>185</v>
      </c>
      <c r="E192" s="64">
        <v>0</v>
      </c>
      <c r="F192" s="61">
        <v>10306775</v>
      </c>
      <c r="G192" s="94">
        <v>28.54</v>
      </c>
      <c r="H192" s="67">
        <v>361134.37281009112</v>
      </c>
      <c r="I192" s="70">
        <v>361134.37281009112</v>
      </c>
      <c r="J192" s="70">
        <v>361.13437281009112</v>
      </c>
      <c r="K192" s="67">
        <v>18233</v>
      </c>
      <c r="L192" s="73">
        <v>6000000</v>
      </c>
    </row>
    <row r="193" spans="1:12" x14ac:dyDescent="0.25">
      <c r="A193"/>
      <c r="B193" s="41">
        <v>178</v>
      </c>
      <c r="C193" s="38">
        <v>2041</v>
      </c>
      <c r="D193" s="45" t="s">
        <v>178</v>
      </c>
      <c r="E193" s="64">
        <v>2.6401830828794539</v>
      </c>
      <c r="F193" s="61">
        <v>3818069852</v>
      </c>
      <c r="G193" s="94">
        <v>2900.9413</v>
      </c>
      <c r="H193" s="67">
        <v>1316148.6073503108</v>
      </c>
      <c r="I193" s="70">
        <v>361561.10211610905</v>
      </c>
      <c r="J193" s="70">
        <v>361.56110211610905</v>
      </c>
      <c r="K193" s="67">
        <v>1852074</v>
      </c>
      <c r="L193" s="73">
        <v>6000000</v>
      </c>
    </row>
    <row r="194" spans="1:12" x14ac:dyDescent="0.25">
      <c r="A194"/>
      <c r="B194" s="41">
        <v>179</v>
      </c>
      <c r="C194" s="38">
        <v>2248</v>
      </c>
      <c r="D194" s="45" t="s">
        <v>7</v>
      </c>
      <c r="E194" s="64">
        <v>0</v>
      </c>
      <c r="F194" s="61">
        <v>60791957</v>
      </c>
      <c r="G194" s="94">
        <v>167.20999999999981</v>
      </c>
      <c r="H194" s="67">
        <v>363566.51516057696</v>
      </c>
      <c r="I194" s="70">
        <v>363566.51516057696</v>
      </c>
      <c r="J194" s="70">
        <v>363.56651516057696</v>
      </c>
      <c r="K194" s="67">
        <v>106418</v>
      </c>
      <c r="L194" s="73">
        <v>6000000</v>
      </c>
    </row>
    <row r="195" spans="1:12" x14ac:dyDescent="0.25">
      <c r="A195"/>
      <c r="B195" s="41">
        <v>180</v>
      </c>
      <c r="C195" s="38">
        <v>2181</v>
      </c>
      <c r="D195" s="45" t="s">
        <v>165</v>
      </c>
      <c r="E195" s="64">
        <v>2.5104645451679821</v>
      </c>
      <c r="F195" s="61">
        <v>4702997020</v>
      </c>
      <c r="G195" s="94">
        <v>3636.2808</v>
      </c>
      <c r="H195" s="67">
        <v>1293353.6430959897</v>
      </c>
      <c r="I195" s="70">
        <v>368428.06029083551</v>
      </c>
      <c r="J195" s="70">
        <v>368.4280602908355</v>
      </c>
      <c r="K195" s="67">
        <v>2296573</v>
      </c>
      <c r="L195" s="73">
        <v>6000000</v>
      </c>
    </row>
    <row r="196" spans="1:12" x14ac:dyDescent="0.25">
      <c r="A196"/>
      <c r="B196" s="41">
        <v>181</v>
      </c>
      <c r="C196" s="38">
        <v>3997</v>
      </c>
      <c r="D196" s="45" t="s">
        <v>180</v>
      </c>
      <c r="E196" s="64">
        <v>1.2480499219968799</v>
      </c>
      <c r="F196" s="61">
        <v>252886282</v>
      </c>
      <c r="G196" s="94">
        <v>298.51490000000001</v>
      </c>
      <c r="H196" s="67">
        <v>847147.93800912448</v>
      </c>
      <c r="I196" s="70">
        <v>376836.79962793121</v>
      </c>
      <c r="J196" s="70">
        <v>376.83679962793121</v>
      </c>
      <c r="K196" s="67">
        <v>186024</v>
      </c>
      <c r="L196" s="73">
        <v>6000000</v>
      </c>
    </row>
    <row r="197" spans="1:12" x14ac:dyDescent="0.25">
      <c r="A197"/>
      <c r="B197" s="41">
        <v>182</v>
      </c>
      <c r="C197" s="38">
        <v>2242</v>
      </c>
      <c r="D197" s="45" t="s">
        <v>174</v>
      </c>
      <c r="E197" s="64">
        <v>1.3125329177145204</v>
      </c>
      <c r="F197" s="61">
        <v>12966915021</v>
      </c>
      <c r="G197" s="94">
        <v>13888.34</v>
      </c>
      <c r="H197" s="67">
        <v>933654.77954888775</v>
      </c>
      <c r="I197" s="70">
        <v>403736.86030450976</v>
      </c>
      <c r="J197" s="70">
        <v>403.73686030450978</v>
      </c>
      <c r="K197" s="67">
        <v>8281105</v>
      </c>
      <c r="L197" s="73">
        <v>8281105</v>
      </c>
    </row>
    <row r="198" spans="1:12" x14ac:dyDescent="0.25">
      <c r="A198"/>
      <c r="B198" s="41">
        <v>183</v>
      </c>
      <c r="C198" s="38">
        <v>2105</v>
      </c>
      <c r="D198" s="45" t="s">
        <v>188</v>
      </c>
      <c r="E198" s="64">
        <v>1.7301446708001182</v>
      </c>
      <c r="F198" s="61">
        <v>851375697</v>
      </c>
      <c r="G198" s="94">
        <v>764.65980000000002</v>
      </c>
      <c r="H198" s="67">
        <v>1113404.5453939124</v>
      </c>
      <c r="I198" s="70">
        <v>407818.88128573383</v>
      </c>
      <c r="J198" s="70">
        <v>407.81888128573382</v>
      </c>
      <c r="K198" s="67">
        <v>452817</v>
      </c>
      <c r="L198" s="73">
        <v>6000000</v>
      </c>
    </row>
    <row r="199" spans="1:12" x14ac:dyDescent="0.25">
      <c r="A199"/>
      <c r="B199" s="41">
        <v>184</v>
      </c>
      <c r="C199" s="38">
        <v>1976</v>
      </c>
      <c r="D199" s="45" t="s">
        <v>176</v>
      </c>
      <c r="E199" s="64">
        <v>1.4553793906891379</v>
      </c>
      <c r="F199" s="61">
        <v>20490220040</v>
      </c>
      <c r="G199" s="94">
        <v>19871.377499999999</v>
      </c>
      <c r="H199" s="67">
        <v>1031142.4077168279</v>
      </c>
      <c r="I199" s="70">
        <v>419952.37543613289</v>
      </c>
      <c r="J199" s="70">
        <v>419.95237543613291</v>
      </c>
      <c r="K199" s="67">
        <v>11526345</v>
      </c>
      <c r="L199" s="73">
        <v>11526345</v>
      </c>
    </row>
    <row r="200" spans="1:12" x14ac:dyDescent="0.25">
      <c r="A200"/>
      <c r="B200" s="41">
        <v>185</v>
      </c>
      <c r="C200" s="38">
        <v>2180</v>
      </c>
      <c r="D200" s="45" t="s">
        <v>181</v>
      </c>
      <c r="E200" s="64">
        <v>1.5585101105134858</v>
      </c>
      <c r="F200" s="61">
        <v>65647284380</v>
      </c>
      <c r="G200" s="94">
        <v>55688.145700000001</v>
      </c>
      <c r="H200" s="67">
        <v>1178837.678195487</v>
      </c>
      <c r="I200" s="70">
        <v>460751.61999609909</v>
      </c>
      <c r="J200" s="70">
        <v>460.75161999609907</v>
      </c>
      <c r="K200" s="67">
        <v>30029742</v>
      </c>
      <c r="L200" s="73">
        <v>12000000</v>
      </c>
    </row>
    <row r="201" spans="1:12" x14ac:dyDescent="0.25">
      <c r="A201"/>
      <c r="B201" s="41">
        <v>186</v>
      </c>
      <c r="C201" s="38">
        <v>2244</v>
      </c>
      <c r="D201" s="45" t="s">
        <v>184</v>
      </c>
      <c r="E201" s="64">
        <v>0.55961840303220189</v>
      </c>
      <c r="F201" s="61">
        <v>4272371507</v>
      </c>
      <c r="G201" s="94">
        <v>5535.1976000000004</v>
      </c>
      <c r="H201" s="67">
        <v>771855.2824564022</v>
      </c>
      <c r="I201" s="70">
        <v>494900.08642868366</v>
      </c>
      <c r="J201" s="70">
        <v>494.90008642868366</v>
      </c>
      <c r="K201" s="67">
        <v>2795828</v>
      </c>
      <c r="L201" s="73">
        <v>6000000</v>
      </c>
    </row>
    <row r="202" spans="1:12" x14ac:dyDescent="0.25">
      <c r="A202"/>
      <c r="B202" s="41">
        <v>187</v>
      </c>
      <c r="C202" s="38">
        <v>1922</v>
      </c>
      <c r="D202" s="45" t="s">
        <v>190</v>
      </c>
      <c r="E202" s="64">
        <v>0.79068276525269798</v>
      </c>
      <c r="F202" s="61">
        <v>9480766880</v>
      </c>
      <c r="G202" s="94">
        <v>10544.424499999999</v>
      </c>
      <c r="H202" s="67">
        <v>899126.06230904313</v>
      </c>
      <c r="I202" s="70">
        <v>502113.54001732409</v>
      </c>
      <c r="J202" s="70">
        <v>502.11354001732411</v>
      </c>
      <c r="K202" s="67">
        <v>5249926</v>
      </c>
      <c r="L202" s="73">
        <v>6000000</v>
      </c>
    </row>
    <row r="203" spans="1:12" x14ac:dyDescent="0.25">
      <c r="A203"/>
      <c r="B203" s="41">
        <v>188</v>
      </c>
      <c r="C203" s="38">
        <v>2199</v>
      </c>
      <c r="D203" s="45" t="s">
        <v>205</v>
      </c>
      <c r="E203" s="64">
        <v>2.620905495992726</v>
      </c>
      <c r="F203" s="61">
        <v>1404035411</v>
      </c>
      <c r="G203" s="94">
        <v>668.08040000000005</v>
      </c>
      <c r="H203" s="67">
        <v>2101596.4710235475</v>
      </c>
      <c r="I203" s="70">
        <v>580406.33022579423</v>
      </c>
      <c r="J203" s="70">
        <v>580.40633022579425</v>
      </c>
      <c r="K203" s="67">
        <v>280322</v>
      </c>
      <c r="L203" s="73">
        <v>6000000</v>
      </c>
    </row>
    <row r="204" spans="1:12" x14ac:dyDescent="0.25">
      <c r="A204"/>
      <c r="B204" s="41">
        <v>189</v>
      </c>
      <c r="C204" s="38">
        <v>1935</v>
      </c>
      <c r="D204" s="45" t="s">
        <v>189</v>
      </c>
      <c r="E204" s="64">
        <v>2.5761736985218451</v>
      </c>
      <c r="F204" s="61">
        <v>4004737753</v>
      </c>
      <c r="G204" s="94">
        <v>1823.4117000000001</v>
      </c>
      <c r="H204" s="67">
        <v>2196288.2836607881</v>
      </c>
      <c r="I204" s="70">
        <v>614144.74486197054</v>
      </c>
      <c r="J204" s="70">
        <v>614.14474486197059</v>
      </c>
      <c r="K204" s="67">
        <v>703573</v>
      </c>
      <c r="L204" s="73">
        <v>6000000</v>
      </c>
    </row>
    <row r="205" spans="1:12" x14ac:dyDescent="0.25">
      <c r="A205"/>
      <c r="B205" s="41">
        <v>190</v>
      </c>
      <c r="C205" s="38">
        <v>2060</v>
      </c>
      <c r="D205" s="45" t="s">
        <v>8</v>
      </c>
      <c r="E205" s="64">
        <v>0</v>
      </c>
      <c r="F205" s="61">
        <v>84085225</v>
      </c>
      <c r="G205" s="94">
        <v>135.2629</v>
      </c>
      <c r="H205" s="67">
        <v>621642.92647873145</v>
      </c>
      <c r="I205" s="70">
        <v>621642.92647873145</v>
      </c>
      <c r="J205" s="70">
        <v>621.6429264787314</v>
      </c>
      <c r="K205" s="67">
        <v>51178</v>
      </c>
      <c r="L205" s="73">
        <v>6000000</v>
      </c>
    </row>
    <row r="206" spans="1:12" x14ac:dyDescent="0.25">
      <c r="A206"/>
      <c r="B206" s="41">
        <v>191</v>
      </c>
      <c r="C206" s="38">
        <v>2198</v>
      </c>
      <c r="D206" s="45" t="s">
        <v>192</v>
      </c>
      <c r="E206" s="64">
        <v>2.9267169420298198</v>
      </c>
      <c r="F206" s="61">
        <v>2366723084</v>
      </c>
      <c r="G206" s="94">
        <v>903.13239999999996</v>
      </c>
      <c r="H206" s="67">
        <v>2620571.5618219436</v>
      </c>
      <c r="I206" s="70">
        <v>667369.61194541911</v>
      </c>
      <c r="J206" s="70">
        <v>667.36961194541914</v>
      </c>
      <c r="K206" s="67">
        <v>300409</v>
      </c>
      <c r="L206" s="73">
        <v>6000000</v>
      </c>
    </row>
    <row r="207" spans="1:12" x14ac:dyDescent="0.25">
      <c r="A207"/>
      <c r="B207" s="41">
        <v>192</v>
      </c>
      <c r="C207" s="38">
        <v>2005</v>
      </c>
      <c r="D207" s="45" t="s">
        <v>187</v>
      </c>
      <c r="E207" s="64">
        <v>2.6746481564032352</v>
      </c>
      <c r="F207" s="61">
        <v>772765153</v>
      </c>
      <c r="G207" s="94">
        <v>307.2987</v>
      </c>
      <c r="H207" s="67">
        <v>2514703.6189869987</v>
      </c>
      <c r="I207" s="70">
        <v>684338.61201242288</v>
      </c>
      <c r="J207" s="70">
        <v>684.33861201242291</v>
      </c>
      <c r="K207" s="67">
        <v>97002</v>
      </c>
      <c r="L207" s="73">
        <v>6000000</v>
      </c>
    </row>
    <row r="208" spans="1:12" x14ac:dyDescent="0.25">
      <c r="A208"/>
      <c r="B208" s="41">
        <v>193</v>
      </c>
      <c r="C208" s="38">
        <v>1978</v>
      </c>
      <c r="D208" s="45" t="s">
        <v>195</v>
      </c>
      <c r="E208" s="64">
        <v>1.8058469586756998</v>
      </c>
      <c r="F208" s="61">
        <v>2426751176</v>
      </c>
      <c r="G208" s="94">
        <v>1241.22</v>
      </c>
      <c r="H208" s="67">
        <v>1955133.8006155235</v>
      </c>
      <c r="I208" s="70">
        <v>696806.99960139859</v>
      </c>
      <c r="J208" s="70">
        <v>696.80699960139862</v>
      </c>
      <c r="K208" s="67">
        <v>376329</v>
      </c>
      <c r="L208" s="73">
        <v>6000000</v>
      </c>
    </row>
    <row r="209" spans="1:12" x14ac:dyDescent="0.25">
      <c r="A209"/>
      <c r="B209" s="41">
        <v>194</v>
      </c>
      <c r="C209" s="38">
        <v>2188</v>
      </c>
      <c r="D209" s="45" t="s">
        <v>194</v>
      </c>
      <c r="E209" s="64">
        <v>0.5580460946074145</v>
      </c>
      <c r="F209" s="61">
        <v>781851529</v>
      </c>
      <c r="G209" s="94">
        <v>680.28499999999997</v>
      </c>
      <c r="H209" s="67">
        <v>1149299.9683955989</v>
      </c>
      <c r="I209" s="70">
        <v>737654.66398809687</v>
      </c>
      <c r="J209" s="70">
        <v>737.6546639880969</v>
      </c>
      <c r="K209" s="67">
        <v>178470</v>
      </c>
      <c r="L209" s="73">
        <v>6000000</v>
      </c>
    </row>
    <row r="210" spans="1:12" x14ac:dyDescent="0.25">
      <c r="A210"/>
      <c r="B210" s="41">
        <v>195</v>
      </c>
      <c r="C210" s="38">
        <v>1923</v>
      </c>
      <c r="D210" s="45" t="s">
        <v>193</v>
      </c>
      <c r="E210" s="64">
        <v>0.60337721674006728</v>
      </c>
      <c r="F210" s="61">
        <v>9567135924</v>
      </c>
      <c r="G210" s="94">
        <v>7681.9935999999998</v>
      </c>
      <c r="H210" s="67">
        <v>1245397.5389930031</v>
      </c>
      <c r="I210" s="70">
        <v>776733.96253259946</v>
      </c>
      <c r="J210" s="70">
        <v>776.73396253259943</v>
      </c>
      <c r="K210" s="67">
        <v>1715128</v>
      </c>
      <c r="L210" s="73">
        <v>6000000</v>
      </c>
    </row>
    <row r="211" spans="1:12" x14ac:dyDescent="0.25">
      <c r="A211"/>
      <c r="B211" s="41">
        <v>196</v>
      </c>
      <c r="C211" s="38">
        <v>2112</v>
      </c>
      <c r="D211" s="45" t="s">
        <v>204</v>
      </c>
      <c r="E211" s="64">
        <v>3.2978723404255321</v>
      </c>
      <c r="F211" s="61">
        <v>8103512</v>
      </c>
      <c r="G211" s="94">
        <v>1.9575</v>
      </c>
      <c r="H211" s="67">
        <v>4139725.1596424012</v>
      </c>
      <c r="I211" s="70">
        <v>963203.3787286774</v>
      </c>
      <c r="J211" s="70">
        <v>963.20337872867742</v>
      </c>
      <c r="K211" s="67">
        <v>72</v>
      </c>
      <c r="L211" s="73">
        <v>6000000</v>
      </c>
    </row>
    <row r="212" spans="1:12" x14ac:dyDescent="0.25">
      <c r="A212"/>
      <c r="B212" s="43">
        <v>197</v>
      </c>
      <c r="C212" s="39">
        <v>2052</v>
      </c>
      <c r="D212" s="46" t="s">
        <v>191</v>
      </c>
      <c r="E212" s="65">
        <v>0.69268292682926824</v>
      </c>
      <c r="F212" s="62">
        <v>106037509</v>
      </c>
      <c r="G212" s="95">
        <v>58.33</v>
      </c>
      <c r="H212" s="68">
        <v>1817889.7479855993</v>
      </c>
      <c r="I212" s="71">
        <v>1073969.4476571984</v>
      </c>
      <c r="J212" s="71">
        <v>1073.9694476571983</v>
      </c>
      <c r="K212" s="68">
        <v>0</v>
      </c>
      <c r="L212" s="74">
        <v>6000000</v>
      </c>
    </row>
    <row r="213" spans="1:12" s="17" customFormat="1" x14ac:dyDescent="0.25">
      <c r="A213" s="18"/>
      <c r="B213" s="20"/>
      <c r="C213" s="20"/>
      <c r="D213" s="20"/>
      <c r="E213" s="21"/>
      <c r="F213" s="19"/>
    </row>
  </sheetData>
  <sheetProtection sheet="1" objects="1" scenarios="1"/>
  <conditionalFormatting sqref="A4 F15:G15">
    <cfRule type="expression" dxfId="2" priority="3">
      <formula>FIND("20XX",A4)&gt;0</formula>
    </cfRule>
  </conditionalFormatting>
  <pageMargins left="0.7" right="0.7" top="0.75" bottom="0.75" header="0.3" footer="0.3"/>
  <pageSetup scale="79" fitToHeight="0" orientation="portrait" r:id="rId1"/>
  <headerFooter scaleWithDoc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9E4F7"/>
    <pageSetUpPr fitToPage="1"/>
  </sheetPr>
  <dimension ref="A1:N213"/>
  <sheetViews>
    <sheetView showGridLines="0" showRowColHeaders="0" zoomScaleNormal="100" workbookViewId="0">
      <pane ySplit="15" topLeftCell="A16" activePane="bottomLeft" state="frozen"/>
      <selection pane="bottomLeft"/>
    </sheetView>
  </sheetViews>
  <sheetFormatPr defaultRowHeight="15" x14ac:dyDescent="0.25"/>
  <cols>
    <col min="1" max="1" width="2.7109375" style="15" customWidth="1"/>
    <col min="2" max="2" width="5.7109375" style="4" customWidth="1"/>
    <col min="3" max="3" width="7.28515625" style="4" bestFit="1" customWidth="1"/>
    <col min="4" max="4" width="33.28515625" style="4" customWidth="1"/>
    <col min="5" max="5" width="11.140625" style="5" bestFit="1" customWidth="1"/>
    <col min="6" max="6" width="16.28515625" style="8" bestFit="1" customWidth="1"/>
    <col min="7" max="7" width="9.42578125" customWidth="1"/>
    <col min="8" max="8" width="11.7109375" customWidth="1"/>
    <col min="9" max="9" width="12" customWidth="1"/>
    <col min="10" max="10" width="8.85546875" bestFit="1" customWidth="1"/>
    <col min="11" max="12" width="14" customWidth="1"/>
    <col min="13" max="13" width="5.7109375" customWidth="1"/>
    <col min="14" max="14" width="42.5703125" bestFit="1" customWidth="1"/>
  </cols>
  <sheetData>
    <row r="1" spans="1:14" s="1" customFormat="1" ht="27" customHeight="1" x14ac:dyDescent="0.3">
      <c r="A1" s="35" t="s">
        <v>0</v>
      </c>
      <c r="B1"/>
      <c r="C1"/>
      <c r="D1"/>
      <c r="E1"/>
      <c r="F1" s="10"/>
      <c r="G1" s="10"/>
      <c r="H1" s="7"/>
    </row>
    <row r="2" spans="1:14" s="2" customFormat="1" ht="27" customHeight="1" x14ac:dyDescent="0.35">
      <c r="A2" s="36" t="s">
        <v>1</v>
      </c>
      <c r="B2"/>
      <c r="C2"/>
      <c r="D2"/>
      <c r="E2"/>
      <c r="F2" s="11"/>
      <c r="G2" s="11"/>
      <c r="H2" s="6"/>
    </row>
    <row r="3" spans="1:14" ht="18.75" customHeight="1" x14ac:dyDescent="0.3">
      <c r="A3" s="54" t="s">
        <v>196</v>
      </c>
      <c r="B3"/>
      <c r="C3"/>
      <c r="D3"/>
      <c r="E3"/>
      <c r="F3" s="12"/>
      <c r="G3" s="13"/>
    </row>
    <row r="4" spans="1:14" ht="23.25" customHeight="1" x14ac:dyDescent="0.35">
      <c r="A4" s="53" t="s">
        <v>218</v>
      </c>
      <c r="B4"/>
      <c r="C4"/>
      <c r="D4"/>
      <c r="E4"/>
      <c r="F4" s="14"/>
      <c r="G4" s="14"/>
      <c r="H4" s="9"/>
    </row>
    <row r="5" spans="1:14" ht="15" customHeight="1" x14ac:dyDescent="0.25">
      <c r="A5" s="58" t="s">
        <v>2</v>
      </c>
      <c r="B5" s="16"/>
      <c r="C5" s="16"/>
      <c r="D5" s="16"/>
      <c r="E5" s="16"/>
      <c r="F5" s="33"/>
      <c r="G5" s="33"/>
      <c r="H5" s="34"/>
      <c r="I5" s="16"/>
    </row>
    <row r="6" spans="1:14" ht="19.5" customHeight="1" x14ac:dyDescent="0.3">
      <c r="A6" s="15" t="s">
        <v>196</v>
      </c>
      <c r="B6" s="3"/>
      <c r="C6" s="3"/>
      <c r="D6" s="3"/>
      <c r="E6" s="3"/>
    </row>
    <row r="7" spans="1:14" ht="15.75" customHeight="1" x14ac:dyDescent="0.3">
      <c r="B7" s="3"/>
      <c r="C7" s="3"/>
      <c r="D7" s="77" t="s">
        <v>210</v>
      </c>
      <c r="E7" s="76"/>
    </row>
    <row r="8" spans="1:14" ht="15.75" customHeight="1" x14ac:dyDescent="0.25">
      <c r="A8" s="15" t="s">
        <v>196</v>
      </c>
      <c r="B8" s="22"/>
      <c r="C8" s="23"/>
      <c r="D8" s="85" t="s">
        <v>3</v>
      </c>
      <c r="E8" s="86">
        <v>20</v>
      </c>
      <c r="F8" s="24"/>
      <c r="G8" s="25"/>
      <c r="H8" s="24"/>
      <c r="I8" s="24"/>
      <c r="J8" s="26"/>
      <c r="K8" s="27"/>
      <c r="L8" s="28"/>
    </row>
    <row r="9" spans="1:14" ht="15.75" customHeight="1" x14ac:dyDescent="0.25">
      <c r="A9" s="15" t="s">
        <v>196</v>
      </c>
      <c r="B9" s="22"/>
      <c r="C9" s="23"/>
      <c r="D9" s="83" t="s">
        <v>212</v>
      </c>
      <c r="E9" s="84">
        <v>1</v>
      </c>
      <c r="F9" s="29"/>
      <c r="G9" s="25"/>
      <c r="H9" s="24"/>
      <c r="I9" s="24"/>
      <c r="J9" s="26"/>
      <c r="K9" s="27"/>
      <c r="L9" s="28"/>
    </row>
    <row r="10" spans="1:14" ht="15.75" customHeight="1" x14ac:dyDescent="0.25">
      <c r="A10" s="15" t="s">
        <v>196</v>
      </c>
      <c r="B10" s="22"/>
      <c r="C10" s="23"/>
      <c r="D10" s="87" t="s">
        <v>211</v>
      </c>
      <c r="E10" s="88">
        <v>1000000</v>
      </c>
      <c r="F10" s="24"/>
      <c r="G10" s="25"/>
      <c r="H10" s="24"/>
      <c r="I10" s="24"/>
      <c r="J10" s="26"/>
      <c r="K10" s="8"/>
      <c r="L10" s="30"/>
    </row>
    <row r="11" spans="1:14" ht="15.75" customHeight="1" x14ac:dyDescent="0.25">
      <c r="A11" s="15" t="s">
        <v>196</v>
      </c>
      <c r="B11" s="22"/>
      <c r="C11" s="23"/>
      <c r="D11" s="81" t="s">
        <v>209</v>
      </c>
      <c r="E11" s="82">
        <f>$E$9*$E$10/1000</f>
        <v>1000</v>
      </c>
      <c r="F11" s="24"/>
      <c r="G11" s="25"/>
      <c r="H11" s="24"/>
      <c r="I11" s="24"/>
      <c r="J11" s="26"/>
      <c r="K11" s="8"/>
      <c r="L11" s="30"/>
    </row>
    <row r="12" spans="1:14" ht="15.75" customHeight="1" x14ac:dyDescent="0.3">
      <c r="A12" s="15" t="s">
        <v>196</v>
      </c>
      <c r="B12" s="22"/>
      <c r="C12" s="23"/>
      <c r="D12" s="78" t="s">
        <v>4</v>
      </c>
      <c r="E12" s="80">
        <v>6000000</v>
      </c>
      <c r="G12" s="25"/>
      <c r="H12" s="24"/>
      <c r="I12" s="24"/>
      <c r="J12" s="31"/>
      <c r="L12" s="32"/>
    </row>
    <row r="13" spans="1:14" ht="15.75" customHeight="1" x14ac:dyDescent="0.25">
      <c r="A13" s="15" t="s">
        <v>196</v>
      </c>
      <c r="B13" s="22"/>
      <c r="C13" s="23"/>
      <c r="D13" s="79" t="s">
        <v>5</v>
      </c>
      <c r="E13" s="89">
        <v>12000000</v>
      </c>
      <c r="G13" s="25"/>
      <c r="H13" s="24"/>
      <c r="I13" s="24"/>
      <c r="J13" s="26"/>
      <c r="K13" s="8"/>
      <c r="L13" s="30"/>
    </row>
    <row r="14" spans="1:14" s="57" customFormat="1" ht="19.5" customHeight="1" x14ac:dyDescent="0.25">
      <c r="A14" s="55" t="s">
        <v>196</v>
      </c>
      <c r="B14" s="56"/>
      <c r="C14" s="56"/>
      <c r="D14" s="56"/>
    </row>
    <row r="15" spans="1:14" ht="60.75" thickBot="1" x14ac:dyDescent="0.3">
      <c r="A15" s="15" t="s">
        <v>196</v>
      </c>
      <c r="B15" s="47" t="s">
        <v>6</v>
      </c>
      <c r="C15" s="48" t="s">
        <v>197</v>
      </c>
      <c r="D15" s="59" t="s">
        <v>206</v>
      </c>
      <c r="E15" s="48" t="s">
        <v>208</v>
      </c>
      <c r="F15" s="49" t="s">
        <v>219</v>
      </c>
      <c r="G15" s="50" t="s">
        <v>220</v>
      </c>
      <c r="H15" s="48" t="s">
        <v>213</v>
      </c>
      <c r="I15" s="48" t="s">
        <v>214</v>
      </c>
      <c r="J15" s="51" t="s">
        <v>215</v>
      </c>
      <c r="K15" s="49" t="s">
        <v>216</v>
      </c>
      <c r="L15" s="52" t="s">
        <v>217</v>
      </c>
      <c r="N15" s="75" t="s">
        <v>207</v>
      </c>
    </row>
    <row r="16" spans="1:14" x14ac:dyDescent="0.25">
      <c r="B16" s="40">
        <v>140</v>
      </c>
      <c r="C16" s="37">
        <v>2063</v>
      </c>
      <c r="D16" s="44" t="s">
        <v>182</v>
      </c>
      <c r="E16" s="63">
        <v>2.852919438285292</v>
      </c>
      <c r="F16" s="60">
        <v>40251895</v>
      </c>
      <c r="G16" s="90">
        <v>47.2684</v>
      </c>
      <c r="H16" s="66">
        <v>851560.34475463524</v>
      </c>
      <c r="I16" s="69">
        <v>221016.9089685443</v>
      </c>
      <c r="J16" s="69">
        <v>221.0169089685443</v>
      </c>
      <c r="K16" s="66">
        <v>36821</v>
      </c>
      <c r="L16" s="72">
        <v>6000000</v>
      </c>
    </row>
    <row r="17" spans="1:12" x14ac:dyDescent="0.25">
      <c r="B17" s="41">
        <v>22</v>
      </c>
      <c r="C17" s="38">
        <v>2113</v>
      </c>
      <c r="D17" s="45" t="s">
        <v>31</v>
      </c>
      <c r="E17" s="64">
        <v>2.3120496319987671</v>
      </c>
      <c r="F17" s="61">
        <v>112830820</v>
      </c>
      <c r="G17" s="91">
        <v>439.59870000000001</v>
      </c>
      <c r="H17" s="67">
        <v>256667.7744952385</v>
      </c>
      <c r="I17" s="70">
        <v>77495.147420343375</v>
      </c>
      <c r="J17" s="70">
        <v>77.495147420343372</v>
      </c>
      <c r="K17" s="67">
        <v>405532</v>
      </c>
      <c r="L17" s="73">
        <v>6000000</v>
      </c>
    </row>
    <row r="18" spans="1:12" x14ac:dyDescent="0.25">
      <c r="B18" s="41">
        <v>12</v>
      </c>
      <c r="C18" s="38">
        <v>1899</v>
      </c>
      <c r="D18" s="45" t="s">
        <v>33</v>
      </c>
      <c r="E18" s="64">
        <v>0.42791274859056239</v>
      </c>
      <c r="F18" s="61">
        <v>94421610</v>
      </c>
      <c r="G18" s="91">
        <v>1120.0650000000001</v>
      </c>
      <c r="H18" s="67">
        <v>84300.11651109533</v>
      </c>
      <c r="I18" s="70">
        <v>59037.302240143676</v>
      </c>
      <c r="J18" s="70">
        <v>59.037302240143674</v>
      </c>
      <c r="K18" s="67">
        <v>1053939</v>
      </c>
      <c r="L18" s="73">
        <v>6000000</v>
      </c>
    </row>
    <row r="19" spans="1:12" x14ac:dyDescent="0.25">
      <c r="A19"/>
      <c r="B19" s="41">
        <v>92</v>
      </c>
      <c r="C19" s="38">
        <v>2252</v>
      </c>
      <c r="D19" s="45" t="s">
        <v>92</v>
      </c>
      <c r="E19" s="64">
        <v>1.9731215638362858</v>
      </c>
      <c r="F19" s="61">
        <v>448420835</v>
      </c>
      <c r="G19" s="91">
        <v>980.18859999999995</v>
      </c>
      <c r="H19" s="67">
        <v>457484.23823741678</v>
      </c>
      <c r="I19" s="70">
        <v>153873.37127484102</v>
      </c>
      <c r="J19" s="70">
        <v>153.87337127484102</v>
      </c>
      <c r="K19" s="67">
        <v>829364</v>
      </c>
      <c r="L19" s="73">
        <v>6000000</v>
      </c>
    </row>
    <row r="20" spans="1:12" x14ac:dyDescent="0.25">
      <c r="A20"/>
      <c r="B20" s="41">
        <v>14</v>
      </c>
      <c r="C20" s="38">
        <v>2111</v>
      </c>
      <c r="D20" s="45" t="s">
        <v>51</v>
      </c>
      <c r="E20" s="64">
        <v>3.7911098474078284</v>
      </c>
      <c r="F20" s="61">
        <v>54094577</v>
      </c>
      <c r="G20" s="91">
        <v>186.2611</v>
      </c>
      <c r="H20" s="67">
        <v>290423.37342579849</v>
      </c>
      <c r="I20" s="70">
        <v>60617.13938429705</v>
      </c>
      <c r="J20" s="70">
        <v>60.617139384297047</v>
      </c>
      <c r="K20" s="67">
        <v>174970</v>
      </c>
      <c r="L20" s="73">
        <v>6000000</v>
      </c>
    </row>
    <row r="21" spans="1:12" x14ac:dyDescent="0.25">
      <c r="A21"/>
      <c r="B21" s="41">
        <v>192</v>
      </c>
      <c r="C21" s="38">
        <v>2005</v>
      </c>
      <c r="D21" s="45" t="s">
        <v>187</v>
      </c>
      <c r="E21" s="64">
        <v>2.6746481564032352</v>
      </c>
      <c r="F21" s="61">
        <v>772765153</v>
      </c>
      <c r="G21" s="91">
        <v>307.2987</v>
      </c>
      <c r="H21" s="67">
        <v>2514703.6189869987</v>
      </c>
      <c r="I21" s="70">
        <v>684338.61201242288</v>
      </c>
      <c r="J21" s="70">
        <v>684.33861201242291</v>
      </c>
      <c r="K21" s="67">
        <v>97002</v>
      </c>
      <c r="L21" s="73">
        <v>6000000</v>
      </c>
    </row>
    <row r="22" spans="1:12" x14ac:dyDescent="0.25">
      <c r="A22"/>
      <c r="B22" s="41">
        <v>30</v>
      </c>
      <c r="C22" s="38">
        <v>2115</v>
      </c>
      <c r="D22" s="45" t="s">
        <v>42</v>
      </c>
      <c r="E22" s="64">
        <v>3.8409602400600154</v>
      </c>
      <c r="F22" s="61">
        <v>19300771</v>
      </c>
      <c r="G22" s="91">
        <v>43.005000000000003</v>
      </c>
      <c r="H22" s="67">
        <v>448802.9531449831</v>
      </c>
      <c r="I22" s="70">
        <v>92709.48962378157</v>
      </c>
      <c r="J22" s="70">
        <v>92.709489623781565</v>
      </c>
      <c r="K22" s="67">
        <v>39018</v>
      </c>
      <c r="L22" s="73">
        <v>6000000</v>
      </c>
    </row>
    <row r="23" spans="1:12" x14ac:dyDescent="0.25">
      <c r="A23"/>
      <c r="B23" s="41">
        <v>178</v>
      </c>
      <c r="C23" s="38">
        <v>2041</v>
      </c>
      <c r="D23" s="45" t="s">
        <v>178</v>
      </c>
      <c r="E23" s="64">
        <v>2.6401830828794539</v>
      </c>
      <c r="F23" s="61">
        <v>3818069852</v>
      </c>
      <c r="G23" s="91">
        <v>2900.9413</v>
      </c>
      <c r="H23" s="67">
        <v>1316148.6073503108</v>
      </c>
      <c r="I23" s="70">
        <v>361561.10211610905</v>
      </c>
      <c r="J23" s="70">
        <v>361.56110211610905</v>
      </c>
      <c r="K23" s="67">
        <v>1852074</v>
      </c>
      <c r="L23" s="73">
        <v>6000000</v>
      </c>
    </row>
    <row r="24" spans="1:12" x14ac:dyDescent="0.25">
      <c r="A24"/>
      <c r="B24" s="41">
        <v>20</v>
      </c>
      <c r="C24" s="38">
        <v>2051</v>
      </c>
      <c r="D24" s="45" t="s">
        <v>26</v>
      </c>
      <c r="E24" s="64">
        <v>3.6396724294813465</v>
      </c>
      <c r="F24" s="61">
        <v>12551048</v>
      </c>
      <c r="G24" s="91">
        <v>38.29</v>
      </c>
      <c r="H24" s="67">
        <v>327789.18777748762</v>
      </c>
      <c r="I24" s="70">
        <v>70649.209132665012</v>
      </c>
      <c r="J24" s="70">
        <v>70.649209132665007</v>
      </c>
      <c r="K24" s="67">
        <v>35585</v>
      </c>
      <c r="L24" s="73">
        <v>6000000</v>
      </c>
    </row>
    <row r="25" spans="1:12" x14ac:dyDescent="0.25">
      <c r="A25"/>
      <c r="B25" s="41">
        <v>138</v>
      </c>
      <c r="C25" s="38">
        <v>1933</v>
      </c>
      <c r="D25" s="45" t="s">
        <v>130</v>
      </c>
      <c r="E25" s="64">
        <v>2.2102894371830955</v>
      </c>
      <c r="F25" s="61">
        <v>1461902867</v>
      </c>
      <c r="G25" s="91">
        <v>2105.1851999999999</v>
      </c>
      <c r="H25" s="67">
        <v>694429.57655221981</v>
      </c>
      <c r="I25" s="70">
        <v>216313.69698601222</v>
      </c>
      <c r="J25" s="70">
        <v>216.31369698601222</v>
      </c>
      <c r="K25" s="67">
        <v>1649805</v>
      </c>
      <c r="L25" s="73">
        <v>6000000</v>
      </c>
    </row>
    <row r="26" spans="1:12" x14ac:dyDescent="0.25">
      <c r="A26"/>
      <c r="B26" s="41">
        <v>98</v>
      </c>
      <c r="C26" s="38">
        <v>2208</v>
      </c>
      <c r="D26" s="45" t="s">
        <v>94</v>
      </c>
      <c r="E26" s="64">
        <v>1.940326451415247</v>
      </c>
      <c r="F26" s="61">
        <v>363135356</v>
      </c>
      <c r="G26" s="91">
        <v>759.99829999999997</v>
      </c>
      <c r="H26" s="67">
        <v>477810.74773456733</v>
      </c>
      <c r="I26" s="70">
        <v>162502.61854583729</v>
      </c>
      <c r="J26" s="70">
        <v>162.50261854583729</v>
      </c>
      <c r="K26" s="67">
        <v>636497</v>
      </c>
      <c r="L26" s="73">
        <v>6000000</v>
      </c>
    </row>
    <row r="27" spans="1:12" x14ac:dyDescent="0.25">
      <c r="A27"/>
      <c r="B27" s="41">
        <v>46</v>
      </c>
      <c r="C27" s="38">
        <v>1894</v>
      </c>
      <c r="D27" s="45" t="s">
        <v>49</v>
      </c>
      <c r="E27" s="64">
        <v>3.6528073842587805</v>
      </c>
      <c r="F27" s="61">
        <v>1323641175</v>
      </c>
      <c r="G27" s="91">
        <v>2656.5598000000005</v>
      </c>
      <c r="H27" s="67">
        <v>498253.86012390902</v>
      </c>
      <c r="I27" s="70">
        <v>107086.7153902791</v>
      </c>
      <c r="J27" s="70">
        <v>107.08671539027911</v>
      </c>
      <c r="K27" s="67">
        <v>2372078</v>
      </c>
      <c r="L27" s="73">
        <v>6000000</v>
      </c>
    </row>
    <row r="28" spans="1:12" x14ac:dyDescent="0.25">
      <c r="A28"/>
      <c r="B28" s="41">
        <v>159</v>
      </c>
      <c r="C28" s="38">
        <v>1969</v>
      </c>
      <c r="D28" s="45" t="s">
        <v>162</v>
      </c>
      <c r="E28" s="64">
        <v>3.8472432485227332</v>
      </c>
      <c r="F28" s="61">
        <v>1171122268</v>
      </c>
      <c r="G28" s="91">
        <v>806.15660000000003</v>
      </c>
      <c r="H28" s="67">
        <v>1452723.0416522049</v>
      </c>
      <c r="I28" s="70">
        <v>299700.87473842845</v>
      </c>
      <c r="J28" s="70">
        <v>299.70087473842847</v>
      </c>
      <c r="K28" s="67">
        <v>564551</v>
      </c>
      <c r="L28" s="73">
        <v>6000000</v>
      </c>
    </row>
    <row r="29" spans="1:12" x14ac:dyDescent="0.25">
      <c r="A29"/>
      <c r="B29" s="41">
        <v>173</v>
      </c>
      <c r="C29" s="38">
        <v>2240</v>
      </c>
      <c r="D29" s="45" t="s">
        <v>171</v>
      </c>
      <c r="E29" s="64">
        <v>0.80293773420806791</v>
      </c>
      <c r="F29" s="61">
        <v>717047025</v>
      </c>
      <c r="G29" s="91">
        <v>1170.5500999999999</v>
      </c>
      <c r="H29" s="67">
        <v>612572.69125003705</v>
      </c>
      <c r="I29" s="70">
        <v>339763.64220870158</v>
      </c>
      <c r="J29" s="70">
        <v>339.76364220870158</v>
      </c>
      <c r="K29" s="67">
        <v>772840</v>
      </c>
      <c r="L29" s="73">
        <v>6000000</v>
      </c>
    </row>
    <row r="30" spans="1:12" x14ac:dyDescent="0.25">
      <c r="A30"/>
      <c r="B30" s="41">
        <v>170</v>
      </c>
      <c r="C30" s="38">
        <v>2243</v>
      </c>
      <c r="D30" s="45" t="s">
        <v>163</v>
      </c>
      <c r="E30" s="64">
        <v>1.2061114230662233</v>
      </c>
      <c r="F30" s="61">
        <v>34545154857</v>
      </c>
      <c r="G30" s="91">
        <v>46997.039499999999</v>
      </c>
      <c r="H30" s="67">
        <v>735049.59513460414</v>
      </c>
      <c r="I30" s="70">
        <v>333187.88319085701</v>
      </c>
      <c r="J30" s="70">
        <v>333.18788319085701</v>
      </c>
      <c r="K30" s="67">
        <v>31338195</v>
      </c>
      <c r="L30" s="73">
        <v>12000000</v>
      </c>
    </row>
    <row r="31" spans="1:12" x14ac:dyDescent="0.25">
      <c r="A31"/>
      <c r="B31" s="41">
        <v>184</v>
      </c>
      <c r="C31" s="38">
        <v>1976</v>
      </c>
      <c r="D31" s="45" t="s">
        <v>176</v>
      </c>
      <c r="E31" s="64">
        <v>1.4553793906891379</v>
      </c>
      <c r="F31" s="61">
        <v>20490220040</v>
      </c>
      <c r="G31" s="91">
        <v>19871.377499999999</v>
      </c>
      <c r="H31" s="67">
        <v>1031142.4077168279</v>
      </c>
      <c r="I31" s="70">
        <v>419952.37543613289</v>
      </c>
      <c r="J31" s="70">
        <v>419.95237543613291</v>
      </c>
      <c r="K31" s="67">
        <v>11526345</v>
      </c>
      <c r="L31" s="73">
        <v>11526345</v>
      </c>
    </row>
    <row r="32" spans="1:12" x14ac:dyDescent="0.25">
      <c r="A32"/>
      <c r="B32" s="41">
        <v>95</v>
      </c>
      <c r="C32" s="38">
        <v>2088</v>
      </c>
      <c r="D32" s="45" t="s">
        <v>102</v>
      </c>
      <c r="E32" s="64">
        <v>3.0417202507154197</v>
      </c>
      <c r="F32" s="61">
        <v>4103071497</v>
      </c>
      <c r="G32" s="91">
        <v>6369.5632999999998</v>
      </c>
      <c r="H32" s="67">
        <v>644168.41528209636</v>
      </c>
      <c r="I32" s="70">
        <v>159379.7629036975</v>
      </c>
      <c r="J32" s="70">
        <v>159.3797629036975</v>
      </c>
      <c r="K32" s="67">
        <v>5354384</v>
      </c>
      <c r="L32" s="73">
        <v>6000000</v>
      </c>
    </row>
    <row r="33" spans="1:12" x14ac:dyDescent="0.25">
      <c r="A33"/>
      <c r="B33" s="41">
        <v>18</v>
      </c>
      <c r="C33" s="38">
        <v>2095</v>
      </c>
      <c r="D33" s="45" t="s">
        <v>18</v>
      </c>
      <c r="E33" s="64">
        <v>1.2464942349641632</v>
      </c>
      <c r="F33" s="61">
        <v>70404233</v>
      </c>
      <c r="G33" s="91">
        <v>459.91890000000001</v>
      </c>
      <c r="H33" s="67">
        <v>153079.66904599918</v>
      </c>
      <c r="I33" s="70">
        <v>68141.581074852467</v>
      </c>
      <c r="J33" s="70">
        <v>68.141581074852468</v>
      </c>
      <c r="K33" s="67">
        <v>428579</v>
      </c>
      <c r="L33" s="73">
        <v>6000000</v>
      </c>
    </row>
    <row r="34" spans="1:12" x14ac:dyDescent="0.25">
      <c r="A34"/>
      <c r="B34" s="41">
        <v>197</v>
      </c>
      <c r="C34" s="38">
        <v>2052</v>
      </c>
      <c r="D34" s="45" t="s">
        <v>191</v>
      </c>
      <c r="E34" s="64">
        <v>0.69268292682926824</v>
      </c>
      <c r="F34" s="61">
        <v>106037509</v>
      </c>
      <c r="G34" s="91">
        <v>58.33</v>
      </c>
      <c r="H34" s="67">
        <v>1817889.7479855993</v>
      </c>
      <c r="I34" s="70">
        <v>1073969.4476571984</v>
      </c>
      <c r="J34" s="70">
        <v>1073.9694476571983</v>
      </c>
      <c r="K34" s="67">
        <v>0</v>
      </c>
      <c r="L34" s="73">
        <v>6000000</v>
      </c>
    </row>
    <row r="35" spans="1:12" x14ac:dyDescent="0.25">
      <c r="A35"/>
      <c r="B35" s="41">
        <v>149</v>
      </c>
      <c r="C35" s="38">
        <v>1974</v>
      </c>
      <c r="D35" s="45" t="s">
        <v>164</v>
      </c>
      <c r="E35" s="64">
        <v>3.8551095846552377</v>
      </c>
      <c r="F35" s="61">
        <v>2128766170</v>
      </c>
      <c r="G35" s="91">
        <v>1645.7443000000001</v>
      </c>
      <c r="H35" s="67">
        <v>1293497.5196329101</v>
      </c>
      <c r="I35" s="70">
        <v>266419.84018673014</v>
      </c>
      <c r="J35" s="70">
        <v>266.41984018673014</v>
      </c>
      <c r="K35" s="67">
        <v>1207285</v>
      </c>
      <c r="L35" s="73">
        <v>6000000</v>
      </c>
    </row>
    <row r="36" spans="1:12" x14ac:dyDescent="0.25">
      <c r="A36"/>
      <c r="B36" s="41">
        <v>116</v>
      </c>
      <c r="C36" s="38">
        <v>1896</v>
      </c>
      <c r="D36" s="45" t="s">
        <v>148</v>
      </c>
      <c r="E36" s="64">
        <v>2.9235880398671097</v>
      </c>
      <c r="F36" s="61">
        <v>78133481</v>
      </c>
      <c r="G36" s="91">
        <v>112.0703</v>
      </c>
      <c r="H36" s="67">
        <v>697182.75939298817</v>
      </c>
      <c r="I36" s="70">
        <v>177690.10209762017</v>
      </c>
      <c r="J36" s="70">
        <v>177.69010209762016</v>
      </c>
      <c r="K36" s="67">
        <v>92157</v>
      </c>
      <c r="L36" s="73">
        <v>6000000</v>
      </c>
    </row>
    <row r="37" spans="1:12" x14ac:dyDescent="0.25">
      <c r="A37"/>
      <c r="B37" s="41">
        <v>23</v>
      </c>
      <c r="C37" s="38">
        <v>2046</v>
      </c>
      <c r="D37" s="45" t="s">
        <v>34</v>
      </c>
      <c r="E37" s="64">
        <v>2.6941106740664904</v>
      </c>
      <c r="F37" s="61">
        <v>114537684</v>
      </c>
      <c r="G37" s="91">
        <v>395.20319999999998</v>
      </c>
      <c r="H37" s="67">
        <v>289819.72818033863</v>
      </c>
      <c r="I37" s="70">
        <v>78454.533107234718</v>
      </c>
      <c r="J37" s="70">
        <v>78.454533107234724</v>
      </c>
      <c r="K37" s="67">
        <v>364198</v>
      </c>
      <c r="L37" s="73">
        <v>6000000</v>
      </c>
    </row>
    <row r="38" spans="1:12" x14ac:dyDescent="0.25">
      <c r="A38"/>
      <c r="B38" s="41">
        <v>13</v>
      </c>
      <c r="C38" s="38">
        <v>1995</v>
      </c>
      <c r="D38" s="45" t="s">
        <v>21</v>
      </c>
      <c r="E38" s="64">
        <v>1.9880715705765408</v>
      </c>
      <c r="F38" s="61">
        <v>68809887</v>
      </c>
      <c r="G38" s="91">
        <v>381.56139999999999</v>
      </c>
      <c r="H38" s="67">
        <v>180337.65207906251</v>
      </c>
      <c r="I38" s="70">
        <v>60352.520955268425</v>
      </c>
      <c r="J38" s="70">
        <v>60.352520955268425</v>
      </c>
      <c r="K38" s="67">
        <v>358533</v>
      </c>
      <c r="L38" s="73">
        <v>6000000</v>
      </c>
    </row>
    <row r="39" spans="1:12" x14ac:dyDescent="0.25">
      <c r="A39"/>
      <c r="B39" s="41">
        <v>175</v>
      </c>
      <c r="C39" s="38">
        <v>1929</v>
      </c>
      <c r="D39" s="45" t="s">
        <v>155</v>
      </c>
      <c r="E39" s="64">
        <v>1.3665460819637665</v>
      </c>
      <c r="F39" s="61">
        <v>4085614166</v>
      </c>
      <c r="G39" s="91">
        <v>4986.3562000000002</v>
      </c>
      <c r="H39" s="67">
        <v>819358.66635440115</v>
      </c>
      <c r="I39" s="70">
        <v>346225.52782682137</v>
      </c>
      <c r="J39" s="70">
        <v>346.22552782682135</v>
      </c>
      <c r="K39" s="67">
        <v>3259952</v>
      </c>
      <c r="L39" s="73">
        <v>6000000</v>
      </c>
    </row>
    <row r="40" spans="1:12" x14ac:dyDescent="0.25">
      <c r="A40"/>
      <c r="B40" s="41">
        <v>75</v>
      </c>
      <c r="C40" s="38">
        <v>2139</v>
      </c>
      <c r="D40" s="45" t="s">
        <v>106</v>
      </c>
      <c r="E40" s="64">
        <v>2.5351102281819933</v>
      </c>
      <c r="F40" s="61">
        <v>1435098981</v>
      </c>
      <c r="G40" s="91">
        <v>2983.8310999999999</v>
      </c>
      <c r="H40" s="67">
        <v>480958.51705547277</v>
      </c>
      <c r="I40" s="70">
        <v>136051.91521929318</v>
      </c>
      <c r="J40" s="70">
        <v>136.05191521929319</v>
      </c>
      <c r="K40" s="67">
        <v>2577875</v>
      </c>
      <c r="L40" s="73">
        <v>6000000</v>
      </c>
    </row>
    <row r="41" spans="1:12" x14ac:dyDescent="0.25">
      <c r="A41"/>
      <c r="B41" s="41">
        <v>50</v>
      </c>
      <c r="C41" s="38">
        <v>2185</v>
      </c>
      <c r="D41" s="45" t="s">
        <v>36</v>
      </c>
      <c r="E41" s="64">
        <v>2.9470004123771534</v>
      </c>
      <c r="F41" s="61">
        <v>3203124427</v>
      </c>
      <c r="G41" s="91">
        <v>7356.7080999999998</v>
      </c>
      <c r="H41" s="67">
        <v>435401.86499991757</v>
      </c>
      <c r="I41" s="70">
        <v>110312.09007087203</v>
      </c>
      <c r="J41" s="70">
        <v>110.31209007087203</v>
      </c>
      <c r="K41" s="67">
        <v>6545174</v>
      </c>
      <c r="L41" s="73">
        <v>6545174</v>
      </c>
    </row>
    <row r="42" spans="1:12" x14ac:dyDescent="0.25">
      <c r="A42"/>
      <c r="B42" s="41">
        <v>164</v>
      </c>
      <c r="C42" s="38">
        <v>1972</v>
      </c>
      <c r="D42" s="45" t="s">
        <v>183</v>
      </c>
      <c r="E42" s="64">
        <v>3.9259714474803822</v>
      </c>
      <c r="F42" s="61">
        <v>916649759</v>
      </c>
      <c r="G42" s="91">
        <v>587.42229999999995</v>
      </c>
      <c r="H42" s="67">
        <v>1560461.2882418663</v>
      </c>
      <c r="I42" s="70">
        <v>316782.44684914628</v>
      </c>
      <c r="J42" s="70">
        <v>316.78244684914625</v>
      </c>
      <c r="K42" s="67">
        <v>401337</v>
      </c>
      <c r="L42" s="73">
        <v>6000000</v>
      </c>
    </row>
    <row r="43" spans="1:12" x14ac:dyDescent="0.25">
      <c r="A43"/>
      <c r="B43" s="41">
        <v>183</v>
      </c>
      <c r="C43" s="38">
        <v>2105</v>
      </c>
      <c r="D43" s="45" t="s">
        <v>188</v>
      </c>
      <c r="E43" s="64">
        <v>1.7301446708001182</v>
      </c>
      <c r="F43" s="61">
        <v>851375697</v>
      </c>
      <c r="G43" s="91">
        <v>764.65980000000002</v>
      </c>
      <c r="H43" s="67">
        <v>1113404.5453939124</v>
      </c>
      <c r="I43" s="70">
        <v>407818.88128573383</v>
      </c>
      <c r="J43" s="70">
        <v>407.81888128573382</v>
      </c>
      <c r="K43" s="67">
        <v>452817</v>
      </c>
      <c r="L43" s="73">
        <v>6000000</v>
      </c>
    </row>
    <row r="44" spans="1:12" x14ac:dyDescent="0.25">
      <c r="A44"/>
      <c r="B44" s="41">
        <v>119</v>
      </c>
      <c r="C44" s="38">
        <v>2042</v>
      </c>
      <c r="D44" s="45" t="s">
        <v>127</v>
      </c>
      <c r="E44" s="64">
        <v>2.0937580492830774</v>
      </c>
      <c r="F44" s="61">
        <v>3115748560</v>
      </c>
      <c r="G44" s="91">
        <v>5499.6673000000001</v>
      </c>
      <c r="H44" s="67">
        <v>566534.00833901356</v>
      </c>
      <c r="I44" s="70">
        <v>183121.62726180142</v>
      </c>
      <c r="J44" s="70">
        <v>183.12162726180142</v>
      </c>
      <c r="K44" s="67">
        <v>4492559</v>
      </c>
      <c r="L44" s="73">
        <v>6000000</v>
      </c>
    </row>
    <row r="45" spans="1:12" x14ac:dyDescent="0.25">
      <c r="A45"/>
      <c r="B45" s="41">
        <v>64</v>
      </c>
      <c r="C45" s="38">
        <v>2191</v>
      </c>
      <c r="D45" s="45" t="s">
        <v>62</v>
      </c>
      <c r="E45" s="64">
        <v>2.3253434017912191</v>
      </c>
      <c r="F45" s="61">
        <v>1664926570</v>
      </c>
      <c r="G45" s="91">
        <v>3867.2031000000002</v>
      </c>
      <c r="H45" s="67">
        <v>430524.72987519065</v>
      </c>
      <c r="I45" s="70">
        <v>129467.75050158295</v>
      </c>
      <c r="J45" s="70">
        <v>129.46775050158294</v>
      </c>
      <c r="K45" s="67">
        <v>3366525</v>
      </c>
      <c r="L45" s="73">
        <v>6000000</v>
      </c>
    </row>
    <row r="46" spans="1:12" x14ac:dyDescent="0.25">
      <c r="A46"/>
      <c r="B46" s="41">
        <v>166</v>
      </c>
      <c r="C46" s="38">
        <v>1945</v>
      </c>
      <c r="D46" s="45" t="s">
        <v>186</v>
      </c>
      <c r="E46" s="64">
        <v>2.7945280271778694</v>
      </c>
      <c r="F46" s="61">
        <v>1079628177</v>
      </c>
      <c r="G46" s="91">
        <v>893.10410000000002</v>
      </c>
      <c r="H46" s="67">
        <v>1208849.2002220121</v>
      </c>
      <c r="I46" s="70">
        <v>318576.9591273985</v>
      </c>
      <c r="J46" s="70">
        <v>318.57695912739848</v>
      </c>
      <c r="K46" s="67">
        <v>608582</v>
      </c>
      <c r="L46" s="73">
        <v>6000000</v>
      </c>
    </row>
    <row r="47" spans="1:12" x14ac:dyDescent="0.25">
      <c r="A47"/>
      <c r="B47" s="41">
        <v>161</v>
      </c>
      <c r="C47" s="38">
        <v>1927</v>
      </c>
      <c r="D47" s="45" t="s">
        <v>153</v>
      </c>
      <c r="E47" s="64">
        <v>1.2071644367716876</v>
      </c>
      <c r="F47" s="61">
        <v>443445424</v>
      </c>
      <c r="G47" s="91">
        <v>651.71119999999996</v>
      </c>
      <c r="H47" s="67">
        <v>680432.41239371058</v>
      </c>
      <c r="I47" s="70">
        <v>308283.51574427594</v>
      </c>
      <c r="J47" s="70">
        <v>308.28351574427592</v>
      </c>
      <c r="K47" s="67">
        <v>450799</v>
      </c>
      <c r="L47" s="73">
        <v>6000000</v>
      </c>
    </row>
    <row r="48" spans="1:12" x14ac:dyDescent="0.25">
      <c r="A48"/>
      <c r="B48" s="41">
        <v>142</v>
      </c>
      <c r="C48" s="38">
        <v>2006</v>
      </c>
      <c r="D48" s="45" t="s">
        <v>170</v>
      </c>
      <c r="E48" s="64">
        <v>2.4054768943519531</v>
      </c>
      <c r="F48" s="61">
        <v>211613868</v>
      </c>
      <c r="G48" s="91">
        <v>272.59480000000002</v>
      </c>
      <c r="H48" s="67">
        <v>776294.58815795451</v>
      </c>
      <c r="I48" s="70">
        <v>227954.73651442287</v>
      </c>
      <c r="J48" s="70">
        <v>227.95473651442288</v>
      </c>
      <c r="K48" s="67">
        <v>210456</v>
      </c>
      <c r="L48" s="73">
        <v>6000000</v>
      </c>
    </row>
    <row r="49" spans="1:12" x14ac:dyDescent="0.25">
      <c r="A49"/>
      <c r="B49" s="41">
        <v>62</v>
      </c>
      <c r="C49" s="38">
        <v>1965</v>
      </c>
      <c r="D49" s="45" t="s">
        <v>52</v>
      </c>
      <c r="E49" s="64">
        <v>4.0416757973584074</v>
      </c>
      <c r="F49" s="61">
        <v>2306776116</v>
      </c>
      <c r="G49" s="91">
        <v>3590.4438</v>
      </c>
      <c r="H49" s="67">
        <v>642476.59746129438</v>
      </c>
      <c r="I49" s="70">
        <v>127433.14391574342</v>
      </c>
      <c r="J49" s="70">
        <v>127.43314391574341</v>
      </c>
      <c r="K49" s="67">
        <v>3132902</v>
      </c>
      <c r="L49" s="73">
        <v>6000000</v>
      </c>
    </row>
    <row r="50" spans="1:12" x14ac:dyDescent="0.25">
      <c r="A50"/>
      <c r="B50" s="41">
        <v>34</v>
      </c>
      <c r="C50" s="38">
        <v>1964</v>
      </c>
      <c r="D50" s="45" t="s">
        <v>63</v>
      </c>
      <c r="E50" s="64">
        <v>2.7302020666994715</v>
      </c>
      <c r="F50" s="61">
        <v>615443201</v>
      </c>
      <c r="G50" s="91">
        <v>1670.6338000000001</v>
      </c>
      <c r="H50" s="67">
        <v>368389.05150847539</v>
      </c>
      <c r="I50" s="70">
        <v>98758.4706998006</v>
      </c>
      <c r="J50" s="70">
        <v>98.758470699800597</v>
      </c>
      <c r="K50" s="67">
        <v>1505645</v>
      </c>
      <c r="L50" s="73">
        <v>6000000</v>
      </c>
    </row>
    <row r="51" spans="1:12" x14ac:dyDescent="0.25">
      <c r="A51"/>
      <c r="B51" s="41">
        <v>129</v>
      </c>
      <c r="C51" s="38">
        <v>2186</v>
      </c>
      <c r="D51" s="45" t="s">
        <v>147</v>
      </c>
      <c r="E51" s="64">
        <v>0.79378908443205365</v>
      </c>
      <c r="F51" s="61">
        <v>447974970</v>
      </c>
      <c r="G51" s="91">
        <v>1252.5900999999999</v>
      </c>
      <c r="H51" s="67">
        <v>357638.91954758385</v>
      </c>
      <c r="I51" s="70">
        <v>199376.23807138889</v>
      </c>
      <c r="J51" s="70">
        <v>199.37623807138888</v>
      </c>
      <c r="K51" s="67">
        <v>1002853</v>
      </c>
      <c r="L51" s="73">
        <v>6000000</v>
      </c>
    </row>
    <row r="52" spans="1:12" x14ac:dyDescent="0.25">
      <c r="A52"/>
      <c r="B52" s="41">
        <v>169</v>
      </c>
      <c r="C52" s="38">
        <v>1901</v>
      </c>
      <c r="D52" s="45" t="s">
        <v>177</v>
      </c>
      <c r="E52" s="64">
        <v>2.0750705857547564</v>
      </c>
      <c r="F52" s="61">
        <v>7537296292</v>
      </c>
      <c r="G52" s="91">
        <v>7482.16</v>
      </c>
      <c r="H52" s="67">
        <v>1007369.0340757215</v>
      </c>
      <c r="I52" s="70">
        <v>327592.16609282134</v>
      </c>
      <c r="J52" s="70">
        <v>327.59216609282134</v>
      </c>
      <c r="K52" s="67">
        <v>5031063</v>
      </c>
      <c r="L52" s="73">
        <v>6000000</v>
      </c>
    </row>
    <row r="53" spans="1:12" x14ac:dyDescent="0.25">
      <c r="A53"/>
      <c r="B53" s="41">
        <v>39</v>
      </c>
      <c r="C53" s="38">
        <v>2216</v>
      </c>
      <c r="D53" s="45" t="s">
        <v>86</v>
      </c>
      <c r="E53" s="64">
        <v>2.49424405218726</v>
      </c>
      <c r="F53" s="61">
        <v>170016717</v>
      </c>
      <c r="G53" s="91">
        <v>478.86919999999998</v>
      </c>
      <c r="H53" s="67">
        <v>355037.90387855389</v>
      </c>
      <c r="I53" s="70">
        <v>101606.49873792131</v>
      </c>
      <c r="J53" s="70">
        <v>101.60649873792131</v>
      </c>
      <c r="K53" s="67">
        <v>430213</v>
      </c>
      <c r="L53" s="73">
        <v>6000000</v>
      </c>
    </row>
    <row r="54" spans="1:12" x14ac:dyDescent="0.25">
      <c r="A54"/>
      <c r="B54" s="41">
        <v>109</v>
      </c>
      <c r="C54" s="38">
        <v>2086</v>
      </c>
      <c r="D54" s="45" t="s">
        <v>113</v>
      </c>
      <c r="E54" s="64">
        <v>2.5431162585444498</v>
      </c>
      <c r="F54" s="61">
        <v>823769005</v>
      </c>
      <c r="G54" s="91">
        <v>1364.1531</v>
      </c>
      <c r="H54" s="67">
        <v>603868.44042651809</v>
      </c>
      <c r="I54" s="70">
        <v>170434.27208188584</v>
      </c>
      <c r="J54" s="70">
        <v>170.43427208188584</v>
      </c>
      <c r="K54" s="67">
        <v>1131655</v>
      </c>
      <c r="L54" s="73">
        <v>6000000</v>
      </c>
    </row>
    <row r="55" spans="1:12" x14ac:dyDescent="0.25">
      <c r="A55"/>
      <c r="B55" s="41">
        <v>132</v>
      </c>
      <c r="C55" s="38">
        <v>1970</v>
      </c>
      <c r="D55" s="45" t="s">
        <v>112</v>
      </c>
      <c r="E55" s="64">
        <v>2.467552024093683</v>
      </c>
      <c r="F55" s="61">
        <v>2676361880</v>
      </c>
      <c r="G55" s="91">
        <v>3695.5864999999999</v>
      </c>
      <c r="H55" s="67">
        <v>724204.9076648592</v>
      </c>
      <c r="I55" s="70">
        <v>208851.9228068814</v>
      </c>
      <c r="J55" s="70">
        <v>208.85192280688139</v>
      </c>
      <c r="K55" s="67">
        <v>2923756</v>
      </c>
      <c r="L55" s="73">
        <v>6000000</v>
      </c>
    </row>
    <row r="56" spans="1:12" x14ac:dyDescent="0.25">
      <c r="A56"/>
      <c r="B56" s="41">
        <v>150</v>
      </c>
      <c r="C56" s="38">
        <v>2089</v>
      </c>
      <c r="D56" s="45" t="s">
        <v>124</v>
      </c>
      <c r="E56" s="64">
        <v>1.708176503563706</v>
      </c>
      <c r="F56" s="61">
        <v>290850104</v>
      </c>
      <c r="G56" s="91">
        <v>402.66390000000001</v>
      </c>
      <c r="H56" s="67">
        <v>722314.82385185256</v>
      </c>
      <c r="I56" s="70">
        <v>266716.30261223891</v>
      </c>
      <c r="J56" s="70">
        <v>266.71630261223891</v>
      </c>
      <c r="K56" s="67">
        <v>295267</v>
      </c>
      <c r="L56" s="73">
        <v>6000000</v>
      </c>
    </row>
    <row r="57" spans="1:12" x14ac:dyDescent="0.25">
      <c r="A57"/>
      <c r="B57" s="41">
        <v>60</v>
      </c>
      <c r="C57" s="38">
        <v>2050</v>
      </c>
      <c r="D57" s="45" t="s">
        <v>60</v>
      </c>
      <c r="E57" s="64">
        <v>2.8695546139072645</v>
      </c>
      <c r="F57" s="61">
        <v>418117843</v>
      </c>
      <c r="G57" s="91">
        <v>877.46410000000003</v>
      </c>
      <c r="H57" s="67">
        <v>476507.06507536885</v>
      </c>
      <c r="I57" s="70">
        <v>123142.6126828116</v>
      </c>
      <c r="J57" s="70">
        <v>123.1426126828116</v>
      </c>
      <c r="K57" s="67">
        <v>769411</v>
      </c>
      <c r="L57" s="73">
        <v>6000000</v>
      </c>
    </row>
    <row r="58" spans="1:12" x14ac:dyDescent="0.25">
      <c r="A58"/>
      <c r="B58" s="41">
        <v>106</v>
      </c>
      <c r="C58" s="38">
        <v>2190</v>
      </c>
      <c r="D58" s="45" t="s">
        <v>111</v>
      </c>
      <c r="E58" s="64">
        <v>2.1983642452770811</v>
      </c>
      <c r="F58" s="61">
        <v>1945216187</v>
      </c>
      <c r="G58" s="91">
        <v>3593.8193000000001</v>
      </c>
      <c r="H58" s="67">
        <v>541267.11017440411</v>
      </c>
      <c r="I58" s="70">
        <v>169232.47906290705</v>
      </c>
      <c r="J58" s="70">
        <v>169.23247906290706</v>
      </c>
      <c r="K58" s="67">
        <v>2985628</v>
      </c>
      <c r="L58" s="73">
        <v>6000000</v>
      </c>
    </row>
    <row r="59" spans="1:12" x14ac:dyDescent="0.25">
      <c r="A59"/>
      <c r="B59" s="41">
        <v>25</v>
      </c>
      <c r="C59" s="38">
        <v>2187</v>
      </c>
      <c r="D59" s="45" t="s">
        <v>22</v>
      </c>
      <c r="E59" s="64">
        <v>3.2979264066377065</v>
      </c>
      <c r="F59" s="61">
        <v>4318065180</v>
      </c>
      <c r="G59" s="91">
        <v>11767.955900000001</v>
      </c>
      <c r="H59" s="67">
        <v>366934.17418398039</v>
      </c>
      <c r="I59" s="70">
        <v>85374.699207805927</v>
      </c>
      <c r="J59" s="70">
        <v>85.374699207805932</v>
      </c>
      <c r="K59" s="67">
        <v>10763270</v>
      </c>
      <c r="L59" s="73">
        <v>10763270</v>
      </c>
    </row>
    <row r="60" spans="1:12" x14ac:dyDescent="0.25">
      <c r="A60"/>
      <c r="B60" s="41">
        <v>121</v>
      </c>
      <c r="C60" s="38">
        <v>2253</v>
      </c>
      <c r="D60" s="45" t="s">
        <v>109</v>
      </c>
      <c r="E60" s="64">
        <v>1.6681754401846736</v>
      </c>
      <c r="F60" s="61">
        <v>579615979</v>
      </c>
      <c r="G60" s="91">
        <v>1151.3483000000001</v>
      </c>
      <c r="H60" s="67">
        <v>503423.66336928622</v>
      </c>
      <c r="I60" s="70">
        <v>188677.12212149086</v>
      </c>
      <c r="J60" s="70">
        <v>188.67712212149087</v>
      </c>
      <c r="K60" s="67">
        <v>934115</v>
      </c>
      <c r="L60" s="73">
        <v>6000000</v>
      </c>
    </row>
    <row r="61" spans="1:12" x14ac:dyDescent="0.25">
      <c r="A61"/>
      <c r="B61" s="41">
        <v>7</v>
      </c>
      <c r="C61" s="38">
        <v>2011</v>
      </c>
      <c r="D61" s="45" t="s">
        <v>16</v>
      </c>
      <c r="E61" s="64">
        <v>4.3057050592034445</v>
      </c>
      <c r="F61" s="61">
        <v>37228504</v>
      </c>
      <c r="G61" s="91">
        <v>155.18430000000001</v>
      </c>
      <c r="H61" s="67">
        <v>239898.6495412229</v>
      </c>
      <c r="I61" s="70">
        <v>45215.225283789019</v>
      </c>
      <c r="J61" s="70">
        <v>45.215225283789017</v>
      </c>
      <c r="K61" s="67">
        <v>148168</v>
      </c>
      <c r="L61" s="73">
        <v>6000000</v>
      </c>
    </row>
    <row r="62" spans="1:12" x14ac:dyDescent="0.25">
      <c r="A62"/>
      <c r="B62" s="41">
        <v>90</v>
      </c>
      <c r="C62" s="38">
        <v>2017</v>
      </c>
      <c r="D62" s="45" t="s">
        <v>27</v>
      </c>
      <c r="E62" s="64">
        <v>1.3405405405405406</v>
      </c>
      <c r="F62" s="61">
        <v>12379108</v>
      </c>
      <c r="G62" s="91">
        <v>35.024999999999999</v>
      </c>
      <c r="H62" s="67">
        <v>353436.34546752321</v>
      </c>
      <c r="I62" s="70">
        <v>151006.29078866466</v>
      </c>
      <c r="J62" s="70">
        <v>151.00629078866467</v>
      </c>
      <c r="K62" s="67">
        <v>29736</v>
      </c>
      <c r="L62" s="73">
        <v>6000000</v>
      </c>
    </row>
    <row r="63" spans="1:12" x14ac:dyDescent="0.25">
      <c r="A63"/>
      <c r="B63" s="41">
        <v>77</v>
      </c>
      <c r="C63" s="38">
        <v>2021</v>
      </c>
      <c r="D63" s="45" t="s">
        <v>9</v>
      </c>
      <c r="E63" s="64">
        <v>0</v>
      </c>
      <c r="F63" s="61">
        <v>4397076</v>
      </c>
      <c r="G63" s="91">
        <v>31.4329</v>
      </c>
      <c r="H63" s="67">
        <v>139887.69728532844</v>
      </c>
      <c r="I63" s="70">
        <v>139887.69728532844</v>
      </c>
      <c r="J63" s="70">
        <v>139.88769728532844</v>
      </c>
      <c r="K63" s="67">
        <v>27036</v>
      </c>
      <c r="L63" s="73">
        <v>6000000</v>
      </c>
    </row>
    <row r="64" spans="1:12" x14ac:dyDescent="0.25">
      <c r="A64"/>
      <c r="B64" s="41">
        <v>24</v>
      </c>
      <c r="C64" s="38">
        <v>1993</v>
      </c>
      <c r="D64" s="45" t="s">
        <v>198</v>
      </c>
      <c r="E64" s="64">
        <v>2.8122802906022968</v>
      </c>
      <c r="F64" s="61">
        <v>115975233</v>
      </c>
      <c r="G64" s="91">
        <v>379.16849999999999</v>
      </c>
      <c r="H64" s="67">
        <v>305867.26745497057</v>
      </c>
      <c r="I64" s="70">
        <v>80232.10365957825</v>
      </c>
      <c r="J64" s="70">
        <v>80.232103659578243</v>
      </c>
      <c r="K64" s="67">
        <v>348747</v>
      </c>
      <c r="L64" s="73">
        <v>6000000</v>
      </c>
    </row>
    <row r="65" spans="1:12" x14ac:dyDescent="0.25">
      <c r="A65"/>
      <c r="B65" s="41">
        <v>127</v>
      </c>
      <c r="C65" s="38">
        <v>1991</v>
      </c>
      <c r="D65" s="45" t="s">
        <v>199</v>
      </c>
      <c r="E65" s="64">
        <v>2.8002314240846351</v>
      </c>
      <c r="F65" s="61">
        <v>4727791016</v>
      </c>
      <c r="G65" s="91">
        <v>6433.9543999999996</v>
      </c>
      <c r="H65" s="67">
        <v>734818.85665835626</v>
      </c>
      <c r="I65" s="70">
        <v>193361.60740141047</v>
      </c>
      <c r="J65" s="70">
        <v>193.36160740141048</v>
      </c>
      <c r="K65" s="67">
        <v>5189875</v>
      </c>
      <c r="L65" s="73">
        <v>6000000</v>
      </c>
    </row>
    <row r="66" spans="1:12" x14ac:dyDescent="0.25">
      <c r="A66"/>
      <c r="B66" s="41">
        <v>61</v>
      </c>
      <c r="C66" s="38">
        <v>2019</v>
      </c>
      <c r="D66" s="45" t="s">
        <v>151</v>
      </c>
      <c r="E66" s="64">
        <v>3.7525773195876289</v>
      </c>
      <c r="F66" s="61">
        <v>23458619</v>
      </c>
      <c r="G66" s="91">
        <v>39.322499999999998</v>
      </c>
      <c r="H66" s="67">
        <v>596569.87729671306</v>
      </c>
      <c r="I66" s="70">
        <v>125525.54901904809</v>
      </c>
      <c r="J66" s="70">
        <v>125.52554901904809</v>
      </c>
      <c r="K66" s="67">
        <v>34387</v>
      </c>
      <c r="L66" s="73">
        <v>6000000</v>
      </c>
    </row>
    <row r="67" spans="1:12" x14ac:dyDescent="0.25">
      <c r="A67"/>
      <c r="B67" s="41">
        <v>125</v>
      </c>
      <c r="C67" s="38">
        <v>2229</v>
      </c>
      <c r="D67" s="45" t="s">
        <v>107</v>
      </c>
      <c r="E67" s="64">
        <v>2.0516327577363653</v>
      </c>
      <c r="F67" s="61">
        <v>282617560</v>
      </c>
      <c r="G67" s="91">
        <v>483.80860000000001</v>
      </c>
      <c r="H67" s="67">
        <v>584151.583911489</v>
      </c>
      <c r="I67" s="70">
        <v>191422.63512232053</v>
      </c>
      <c r="J67" s="70">
        <v>191.42263512232051</v>
      </c>
      <c r="K67" s="67">
        <v>391197</v>
      </c>
      <c r="L67" s="73">
        <v>6000000</v>
      </c>
    </row>
    <row r="68" spans="1:12" x14ac:dyDescent="0.25">
      <c r="A68"/>
      <c r="B68" s="41">
        <v>86</v>
      </c>
      <c r="C68" s="38">
        <v>2043</v>
      </c>
      <c r="D68" s="45" t="s">
        <v>115</v>
      </c>
      <c r="E68" s="64">
        <v>2.5392054960908528</v>
      </c>
      <c r="F68" s="61">
        <v>2623771908</v>
      </c>
      <c r="G68" s="91">
        <v>5002.0506999999998</v>
      </c>
      <c r="H68" s="67">
        <v>524539.24707320542</v>
      </c>
      <c r="I68" s="70">
        <v>148208.19182513506</v>
      </c>
      <c r="J68" s="70">
        <v>148.20819182513506</v>
      </c>
      <c r="K68" s="67">
        <v>4260706</v>
      </c>
      <c r="L68" s="73">
        <v>6000000</v>
      </c>
    </row>
    <row r="69" spans="1:12" x14ac:dyDescent="0.25">
      <c r="A69"/>
      <c r="B69" s="41">
        <v>94</v>
      </c>
      <c r="C69" s="38">
        <v>2203</v>
      </c>
      <c r="D69" s="45" t="s">
        <v>40</v>
      </c>
      <c r="E69" s="64">
        <v>1.1253061494671346</v>
      </c>
      <c r="F69" s="61">
        <v>146136180</v>
      </c>
      <c r="G69" s="91">
        <v>435.06540000000001</v>
      </c>
      <c r="H69" s="67">
        <v>335894.74134233611</v>
      </c>
      <c r="I69" s="70">
        <v>158045.34392682812</v>
      </c>
      <c r="J69" s="70">
        <v>158.04534392682811</v>
      </c>
      <c r="K69" s="67">
        <v>366305</v>
      </c>
      <c r="L69" s="73">
        <v>6000000</v>
      </c>
    </row>
    <row r="70" spans="1:12" x14ac:dyDescent="0.25">
      <c r="A70"/>
      <c r="B70" s="41">
        <v>44</v>
      </c>
      <c r="C70" s="38">
        <v>2217</v>
      </c>
      <c r="D70" s="45" t="s">
        <v>66</v>
      </c>
      <c r="E70" s="64">
        <v>2.4175096185695719</v>
      </c>
      <c r="F70" s="61">
        <v>200391711</v>
      </c>
      <c r="G70" s="91">
        <v>557.96789999999999</v>
      </c>
      <c r="H70" s="67">
        <v>359145.59063343966</v>
      </c>
      <c r="I70" s="70">
        <v>105089.85510442049</v>
      </c>
      <c r="J70" s="70">
        <v>105.08985510442049</v>
      </c>
      <c r="K70" s="67">
        <v>499331</v>
      </c>
      <c r="L70" s="73">
        <v>6000000</v>
      </c>
    </row>
    <row r="71" spans="1:12" x14ac:dyDescent="0.25">
      <c r="A71"/>
      <c r="B71" s="41">
        <v>104</v>
      </c>
      <c r="C71" s="38">
        <v>1998</v>
      </c>
      <c r="D71" s="45" t="s">
        <v>144</v>
      </c>
      <c r="E71" s="64">
        <v>2.1061306716725423</v>
      </c>
      <c r="F71" s="61">
        <v>203886683</v>
      </c>
      <c r="G71" s="91">
        <v>389.38</v>
      </c>
      <c r="H71" s="67">
        <v>523618.78627561766</v>
      </c>
      <c r="I71" s="70">
        <v>168575.90411470595</v>
      </c>
      <c r="J71" s="70">
        <v>168.57590411470593</v>
      </c>
      <c r="K71" s="67">
        <v>323740</v>
      </c>
      <c r="L71" s="73">
        <v>6000000</v>
      </c>
    </row>
    <row r="72" spans="1:12" x14ac:dyDescent="0.25">
      <c r="A72"/>
      <c r="B72" s="41">
        <v>87</v>
      </c>
      <c r="C72" s="38">
        <v>2221</v>
      </c>
      <c r="D72" s="45" t="s">
        <v>104</v>
      </c>
      <c r="E72" s="64">
        <v>3.1739731189549052</v>
      </c>
      <c r="F72" s="61">
        <v>336381924</v>
      </c>
      <c r="G72" s="91">
        <v>542.87800000000004</v>
      </c>
      <c r="H72" s="67">
        <v>619627.10590593098</v>
      </c>
      <c r="I72" s="70">
        <v>148450.19080071975</v>
      </c>
      <c r="J72" s="70">
        <v>148.45019080071975</v>
      </c>
      <c r="K72" s="67">
        <v>462288</v>
      </c>
      <c r="L72" s="73">
        <v>6000000</v>
      </c>
    </row>
    <row r="73" spans="1:12" x14ac:dyDescent="0.25">
      <c r="A73"/>
      <c r="B73" s="41">
        <v>168</v>
      </c>
      <c r="C73" s="38">
        <v>1930</v>
      </c>
      <c r="D73" s="45" t="s">
        <v>157</v>
      </c>
      <c r="E73" s="64">
        <v>1.7703134735996182</v>
      </c>
      <c r="F73" s="61">
        <v>1981682785</v>
      </c>
      <c r="G73" s="91">
        <v>2186.1412499999997</v>
      </c>
      <c r="H73" s="67">
        <v>906475.18086948874</v>
      </c>
      <c r="I73" s="70">
        <v>327210.32818414463</v>
      </c>
      <c r="J73" s="70">
        <v>327.21032818414466</v>
      </c>
      <c r="K73" s="67">
        <v>1470813</v>
      </c>
      <c r="L73" s="73">
        <v>6000000</v>
      </c>
    </row>
    <row r="74" spans="1:12" x14ac:dyDescent="0.25">
      <c r="A74"/>
      <c r="B74" s="41">
        <v>152</v>
      </c>
      <c r="C74" s="38">
        <v>2082</v>
      </c>
      <c r="D74" s="45" t="s">
        <v>159</v>
      </c>
      <c r="E74" s="64">
        <v>2.4167247043161519</v>
      </c>
      <c r="F74" s="61">
        <v>17697955638</v>
      </c>
      <c r="G74" s="91">
        <v>19101.967700000001</v>
      </c>
      <c r="H74" s="67">
        <v>926499.08721183729</v>
      </c>
      <c r="I74" s="70">
        <v>271165.85835594079</v>
      </c>
      <c r="J74" s="70">
        <v>271.16585835594077</v>
      </c>
      <c r="K74" s="67">
        <v>13922166</v>
      </c>
      <c r="L74" s="73">
        <v>12000000</v>
      </c>
    </row>
    <row r="75" spans="1:12" x14ac:dyDescent="0.25">
      <c r="A75"/>
      <c r="B75" s="41">
        <v>8</v>
      </c>
      <c r="C75" s="38">
        <v>2193</v>
      </c>
      <c r="D75" s="45" t="s">
        <v>29</v>
      </c>
      <c r="E75" s="64">
        <v>5.3450554502097338</v>
      </c>
      <c r="F75" s="61">
        <v>102100960</v>
      </c>
      <c r="G75" s="91">
        <v>330.14080000000001</v>
      </c>
      <c r="H75" s="67">
        <v>309264.89546278433</v>
      </c>
      <c r="I75" s="70">
        <v>48741.086329286794</v>
      </c>
      <c r="J75" s="70">
        <v>48.741086329286794</v>
      </c>
      <c r="K75" s="67">
        <v>314049</v>
      </c>
      <c r="L75" s="73">
        <v>6000000</v>
      </c>
    </row>
    <row r="76" spans="1:12" x14ac:dyDescent="0.25">
      <c r="A76"/>
      <c r="B76" s="41">
        <v>128</v>
      </c>
      <c r="C76" s="38">
        <v>2084</v>
      </c>
      <c r="D76" s="45" t="s">
        <v>110</v>
      </c>
      <c r="E76" s="64">
        <v>2.6120133498793732</v>
      </c>
      <c r="F76" s="61">
        <v>1129101802</v>
      </c>
      <c r="G76" s="91">
        <v>1598.2000499999999</v>
      </c>
      <c r="H76" s="67">
        <v>706483.39799513842</v>
      </c>
      <c r="I76" s="70">
        <v>195592.68739101756</v>
      </c>
      <c r="J76" s="70">
        <v>195.59268739101756</v>
      </c>
      <c r="K76" s="67">
        <v>1285604</v>
      </c>
      <c r="L76" s="73">
        <v>6000000</v>
      </c>
    </row>
    <row r="77" spans="1:12" x14ac:dyDescent="0.25">
      <c r="A77"/>
      <c r="B77" s="41">
        <v>93</v>
      </c>
      <c r="C77" s="38">
        <v>2241</v>
      </c>
      <c r="D77" s="45" t="s">
        <v>69</v>
      </c>
      <c r="E77" s="64">
        <v>1.7961825423538653</v>
      </c>
      <c r="F77" s="61">
        <v>3110416969</v>
      </c>
      <c r="G77" s="91">
        <v>7122.6283999999996</v>
      </c>
      <c r="H77" s="67">
        <v>436695.10668280831</v>
      </c>
      <c r="I77" s="70">
        <v>156175.46425105433</v>
      </c>
      <c r="J77" s="70">
        <v>156.17546425105434</v>
      </c>
      <c r="K77" s="67">
        <v>6010249</v>
      </c>
      <c r="L77" s="73">
        <v>6010249</v>
      </c>
    </row>
    <row r="78" spans="1:12" x14ac:dyDescent="0.25">
      <c r="A78"/>
      <c r="B78" s="41">
        <v>179</v>
      </c>
      <c r="C78" s="38">
        <v>2248</v>
      </c>
      <c r="D78" s="45" t="s">
        <v>7</v>
      </c>
      <c r="E78" s="64">
        <v>0</v>
      </c>
      <c r="F78" s="61">
        <v>60791957</v>
      </c>
      <c r="G78" s="91">
        <v>167.20999999999981</v>
      </c>
      <c r="H78" s="67">
        <v>363566.51516057696</v>
      </c>
      <c r="I78" s="70">
        <v>363566.51516057696</v>
      </c>
      <c r="J78" s="70">
        <v>363.56651516057696</v>
      </c>
      <c r="K78" s="67">
        <v>106418</v>
      </c>
      <c r="L78" s="73">
        <v>6000000</v>
      </c>
    </row>
    <row r="79" spans="1:12" x14ac:dyDescent="0.25">
      <c r="A79"/>
      <c r="B79" s="41">
        <v>78</v>
      </c>
      <c r="C79" s="38">
        <v>2020</v>
      </c>
      <c r="D79" s="45" t="s">
        <v>10</v>
      </c>
      <c r="E79" s="64">
        <v>3.0894308943089426</v>
      </c>
      <c r="F79" s="61">
        <v>20888304</v>
      </c>
      <c r="G79" s="91">
        <v>36.353400000000001</v>
      </c>
      <c r="H79" s="67">
        <v>574590.10711515287</v>
      </c>
      <c r="I79" s="70">
        <v>140506.12957289029</v>
      </c>
      <c r="J79" s="70">
        <v>140.5061295728903</v>
      </c>
      <c r="K79" s="67">
        <v>31246</v>
      </c>
      <c r="L79" s="73">
        <v>6000000</v>
      </c>
    </row>
    <row r="80" spans="1:12" x14ac:dyDescent="0.25">
      <c r="A80"/>
      <c r="B80" s="41">
        <v>101</v>
      </c>
      <c r="C80" s="38">
        <v>2245</v>
      </c>
      <c r="D80" s="45" t="s">
        <v>83</v>
      </c>
      <c r="E80" s="64">
        <v>1.6604567940216819</v>
      </c>
      <c r="F80" s="61">
        <v>291159575</v>
      </c>
      <c r="G80" s="91">
        <v>663.4597</v>
      </c>
      <c r="H80" s="67">
        <v>438850.43055365683</v>
      </c>
      <c r="I80" s="70">
        <v>164953.03796693805</v>
      </c>
      <c r="J80" s="70">
        <v>164.95303796693804</v>
      </c>
      <c r="K80" s="67">
        <v>554020</v>
      </c>
      <c r="L80" s="73">
        <v>6000000</v>
      </c>
    </row>
    <row r="81" spans="1:12" x14ac:dyDescent="0.25">
      <c r="A81"/>
      <c r="B81" s="41">
        <v>43</v>
      </c>
      <c r="C81" s="38">
        <v>2137</v>
      </c>
      <c r="D81" s="45" t="s">
        <v>72</v>
      </c>
      <c r="E81" s="64">
        <v>3.8530791166835576</v>
      </c>
      <c r="F81" s="61">
        <v>658275425</v>
      </c>
      <c r="G81" s="91">
        <v>1302.3544999999999</v>
      </c>
      <c r="H81" s="67">
        <v>505450.26334995584</v>
      </c>
      <c r="I81" s="70">
        <v>104150.42722307084</v>
      </c>
      <c r="J81" s="70">
        <v>104.15042722307085</v>
      </c>
      <c r="K81" s="67">
        <v>1166714</v>
      </c>
      <c r="L81" s="73">
        <v>6000000</v>
      </c>
    </row>
    <row r="82" spans="1:12" x14ac:dyDescent="0.25">
      <c r="A82"/>
      <c r="B82" s="41">
        <v>124</v>
      </c>
      <c r="C82" s="38">
        <v>1931</v>
      </c>
      <c r="D82" s="45" t="s">
        <v>87</v>
      </c>
      <c r="E82" s="64">
        <v>1.6066357016016612</v>
      </c>
      <c r="F82" s="61">
        <v>1053098105</v>
      </c>
      <c r="G82" s="91">
        <v>2111.2838000000002</v>
      </c>
      <c r="H82" s="67">
        <v>498795.14303098421</v>
      </c>
      <c r="I82" s="70">
        <v>191355.90858534505</v>
      </c>
      <c r="J82" s="70">
        <v>191.35590858534505</v>
      </c>
      <c r="K82" s="67">
        <v>1707277</v>
      </c>
      <c r="L82" s="73">
        <v>6000000</v>
      </c>
    </row>
    <row r="83" spans="1:12" x14ac:dyDescent="0.25">
      <c r="A83"/>
      <c r="B83" s="41">
        <v>33</v>
      </c>
      <c r="C83" s="38">
        <v>2000</v>
      </c>
      <c r="D83" s="45" t="s">
        <v>119</v>
      </c>
      <c r="E83" s="64">
        <v>4.2102855400099122</v>
      </c>
      <c r="F83" s="61">
        <v>237667082</v>
      </c>
      <c r="G83" s="91">
        <v>463.14870000000002</v>
      </c>
      <c r="H83" s="67">
        <v>513155.0234298401</v>
      </c>
      <c r="I83" s="70">
        <v>98488.848545690998</v>
      </c>
      <c r="J83" s="70">
        <v>98.488848545690999</v>
      </c>
      <c r="K83" s="67">
        <v>417534</v>
      </c>
      <c r="L83" s="73">
        <v>6000000</v>
      </c>
    </row>
    <row r="84" spans="1:12" x14ac:dyDescent="0.25">
      <c r="A84"/>
      <c r="B84" s="41">
        <v>153</v>
      </c>
      <c r="C84" s="38">
        <v>1992</v>
      </c>
      <c r="D84" s="45" t="s">
        <v>146</v>
      </c>
      <c r="E84" s="64">
        <v>3.3472319083584354</v>
      </c>
      <c r="F84" s="61">
        <v>1064313349</v>
      </c>
      <c r="G84" s="91">
        <v>896.48009999999999</v>
      </c>
      <c r="H84" s="67">
        <v>1187213.5800895079</v>
      </c>
      <c r="I84" s="70">
        <v>273096.44507504854</v>
      </c>
      <c r="J84" s="70">
        <v>273.09644507504856</v>
      </c>
      <c r="K84" s="67">
        <v>651655</v>
      </c>
      <c r="L84" s="73">
        <v>6000000</v>
      </c>
    </row>
    <row r="85" spans="1:12" x14ac:dyDescent="0.25">
      <c r="A85"/>
      <c r="B85" s="41">
        <v>91</v>
      </c>
      <c r="C85" s="38">
        <v>2054</v>
      </c>
      <c r="D85" s="45" t="s">
        <v>76</v>
      </c>
      <c r="E85" s="64">
        <v>2.7838892150354155</v>
      </c>
      <c r="F85" s="61">
        <v>3795720640</v>
      </c>
      <c r="G85" s="91">
        <v>6535.125</v>
      </c>
      <c r="H85" s="67">
        <v>580818.36843212636</v>
      </c>
      <c r="I85" s="70">
        <v>153497.72031491419</v>
      </c>
      <c r="J85" s="70">
        <v>153.49772031491418</v>
      </c>
      <c r="K85" s="67">
        <v>5531998</v>
      </c>
      <c r="L85" s="73">
        <v>6000000</v>
      </c>
    </row>
    <row r="86" spans="1:12" x14ac:dyDescent="0.25">
      <c r="A86"/>
      <c r="B86" s="41">
        <v>136</v>
      </c>
      <c r="C86" s="38">
        <v>2100</v>
      </c>
      <c r="D86" s="45" t="s">
        <v>117</v>
      </c>
      <c r="E86" s="64">
        <v>1.9959899939950554</v>
      </c>
      <c r="F86" s="61">
        <v>6789508278</v>
      </c>
      <c r="G86" s="91">
        <v>10621.826800000001</v>
      </c>
      <c r="H86" s="67">
        <v>639203.44455249445</v>
      </c>
      <c r="I86" s="70">
        <v>213352.99711736935</v>
      </c>
      <c r="J86" s="70">
        <v>213.35299711736934</v>
      </c>
      <c r="K86" s="67">
        <v>8355628</v>
      </c>
      <c r="L86" s="73">
        <v>8355628</v>
      </c>
    </row>
    <row r="87" spans="1:12" x14ac:dyDescent="0.25">
      <c r="A87"/>
      <c r="B87" s="41">
        <v>118</v>
      </c>
      <c r="C87" s="38">
        <v>2183</v>
      </c>
      <c r="D87" s="45" t="s">
        <v>98</v>
      </c>
      <c r="E87" s="64">
        <v>2.0974897957041279</v>
      </c>
      <c r="F87" s="61">
        <v>7379810475</v>
      </c>
      <c r="G87" s="91">
        <v>13159.392699999999</v>
      </c>
      <c r="H87" s="67">
        <v>560801.75151243876</v>
      </c>
      <c r="I87" s="70">
        <v>181050.39515875341</v>
      </c>
      <c r="J87" s="70">
        <v>181.05039515875342</v>
      </c>
      <c r="K87" s="67">
        <v>10776879</v>
      </c>
      <c r="L87" s="73">
        <v>10776879</v>
      </c>
    </row>
    <row r="88" spans="1:12" x14ac:dyDescent="0.25">
      <c r="A88"/>
      <c r="B88" s="41">
        <v>31</v>
      </c>
      <c r="C88" s="38">
        <v>2014</v>
      </c>
      <c r="D88" s="45" t="s">
        <v>200</v>
      </c>
      <c r="E88" s="64">
        <v>3.8760270856194627</v>
      </c>
      <c r="F88" s="61">
        <v>454268843</v>
      </c>
      <c r="G88" s="91">
        <v>956.30359999999996</v>
      </c>
      <c r="H88" s="67">
        <v>475025.758556174</v>
      </c>
      <c r="I88" s="70">
        <v>97420.656246380458</v>
      </c>
      <c r="J88" s="70">
        <v>97.42065624638046</v>
      </c>
      <c r="K88" s="67">
        <v>863140</v>
      </c>
      <c r="L88" s="73">
        <v>6000000</v>
      </c>
    </row>
    <row r="89" spans="1:12" x14ac:dyDescent="0.25">
      <c r="A89"/>
      <c r="B89" s="41">
        <v>27</v>
      </c>
      <c r="C89" s="38">
        <v>2015</v>
      </c>
      <c r="D89" s="45" t="s">
        <v>201</v>
      </c>
      <c r="E89" s="64">
        <v>2.4789291026276645</v>
      </c>
      <c r="F89" s="61">
        <v>100458382</v>
      </c>
      <c r="G89" s="91">
        <v>331.16999999999996</v>
      </c>
      <c r="H89" s="67">
        <v>303343.8475707341</v>
      </c>
      <c r="I89" s="70">
        <v>87194.604610256618</v>
      </c>
      <c r="J89" s="70">
        <v>87.194604610256619</v>
      </c>
      <c r="K89" s="67">
        <v>302294</v>
      </c>
      <c r="L89" s="73">
        <v>6000000</v>
      </c>
    </row>
    <row r="90" spans="1:12" x14ac:dyDescent="0.25">
      <c r="A90"/>
      <c r="B90" s="41">
        <v>123</v>
      </c>
      <c r="C90" s="38">
        <v>2023</v>
      </c>
      <c r="D90" s="45" t="s">
        <v>202</v>
      </c>
      <c r="E90" s="64">
        <v>3.7096574749598119</v>
      </c>
      <c r="F90" s="61">
        <v>229662351</v>
      </c>
      <c r="G90" s="91">
        <v>257.02</v>
      </c>
      <c r="H90" s="67">
        <v>893558.28729281772</v>
      </c>
      <c r="I90" s="70">
        <v>189728.93295184753</v>
      </c>
      <c r="J90" s="70">
        <v>189.72893295184753</v>
      </c>
      <c r="K90" s="67">
        <v>208256</v>
      </c>
      <c r="L90" s="73">
        <v>6000000</v>
      </c>
    </row>
    <row r="91" spans="1:12" x14ac:dyDescent="0.25">
      <c r="A91"/>
      <c r="B91" s="41">
        <v>2</v>
      </c>
      <c r="C91" s="38">
        <v>2114</v>
      </c>
      <c r="D91" s="45" t="s">
        <v>11</v>
      </c>
      <c r="E91" s="64">
        <v>1.9934994582881906</v>
      </c>
      <c r="F91" s="61">
        <v>41434554</v>
      </c>
      <c r="G91" s="91">
        <v>385.63</v>
      </c>
      <c r="H91" s="67">
        <v>107446.39680522781</v>
      </c>
      <c r="I91" s="70">
        <v>35893.240771344652</v>
      </c>
      <c r="J91" s="70">
        <v>35.893240771344651</v>
      </c>
      <c r="K91" s="67">
        <v>371788</v>
      </c>
      <c r="L91" s="73">
        <v>6000000</v>
      </c>
    </row>
    <row r="92" spans="1:12" x14ac:dyDescent="0.25">
      <c r="A92"/>
      <c r="B92" s="41">
        <v>88</v>
      </c>
      <c r="C92" s="38">
        <v>2099</v>
      </c>
      <c r="D92" s="45" t="s">
        <v>82</v>
      </c>
      <c r="E92" s="64">
        <v>2.6149494949494949</v>
      </c>
      <c r="F92" s="61">
        <v>508225609</v>
      </c>
      <c r="G92" s="91">
        <v>942.31</v>
      </c>
      <c r="H92" s="67">
        <v>539340.14177924464</v>
      </c>
      <c r="I92" s="70">
        <v>149197.14439517498</v>
      </c>
      <c r="J92" s="70">
        <v>149.19714439517497</v>
      </c>
      <c r="K92" s="67">
        <v>801720</v>
      </c>
      <c r="L92" s="73">
        <v>6000000</v>
      </c>
    </row>
    <row r="93" spans="1:12" x14ac:dyDescent="0.25">
      <c r="A93"/>
      <c r="B93" s="41">
        <v>154</v>
      </c>
      <c r="C93" s="38">
        <v>2201</v>
      </c>
      <c r="D93" s="45" t="s">
        <v>172</v>
      </c>
      <c r="E93" s="64">
        <v>0.87735789935451525</v>
      </c>
      <c r="F93" s="61">
        <v>158774280</v>
      </c>
      <c r="G93" s="91">
        <v>303.86</v>
      </c>
      <c r="H93" s="67">
        <v>522524.45205028629</v>
      </c>
      <c r="I93" s="70">
        <v>278329.69527544209</v>
      </c>
      <c r="J93" s="70">
        <v>278.32969527544208</v>
      </c>
      <c r="K93" s="67">
        <v>219287</v>
      </c>
      <c r="L93" s="73">
        <v>6000000</v>
      </c>
    </row>
    <row r="94" spans="1:12" x14ac:dyDescent="0.25">
      <c r="A94"/>
      <c r="B94" s="41">
        <v>47</v>
      </c>
      <c r="C94" s="38">
        <v>2206</v>
      </c>
      <c r="D94" s="45" t="s">
        <v>46</v>
      </c>
      <c r="E94" s="64">
        <v>2.2386858390018007</v>
      </c>
      <c r="F94" s="61">
        <v>2370795370</v>
      </c>
      <c r="G94" s="91">
        <v>6795.46</v>
      </c>
      <c r="H94" s="67">
        <v>348879.3061838345</v>
      </c>
      <c r="I94" s="70">
        <v>107722.49101239255</v>
      </c>
      <c r="J94" s="70">
        <v>107.72249101239255</v>
      </c>
      <c r="K94" s="67">
        <v>6063436</v>
      </c>
      <c r="L94" s="73">
        <v>6063436</v>
      </c>
    </row>
    <row r="95" spans="1:12" x14ac:dyDescent="0.25">
      <c r="A95"/>
      <c r="B95" s="41">
        <v>165</v>
      </c>
      <c r="C95" s="38">
        <v>2239</v>
      </c>
      <c r="D95" s="45" t="s">
        <v>158</v>
      </c>
      <c r="E95" s="64">
        <v>1.4528525988161081</v>
      </c>
      <c r="F95" s="61">
        <v>18557026890</v>
      </c>
      <c r="G95" s="91">
        <v>23773.962</v>
      </c>
      <c r="H95" s="67">
        <v>780560.97212572314</v>
      </c>
      <c r="I95" s="70">
        <v>318225.79656945885</v>
      </c>
      <c r="J95" s="70">
        <v>318.22579656945885</v>
      </c>
      <c r="K95" s="67">
        <v>16208474</v>
      </c>
      <c r="L95" s="73">
        <v>12000000</v>
      </c>
    </row>
    <row r="96" spans="1:12" x14ac:dyDescent="0.25">
      <c r="A96"/>
      <c r="B96" s="41">
        <v>130</v>
      </c>
      <c r="C96" s="38">
        <v>2024</v>
      </c>
      <c r="D96" s="45" t="s">
        <v>122</v>
      </c>
      <c r="E96" s="64">
        <v>2.023505842725204</v>
      </c>
      <c r="F96" s="61">
        <v>3037742498</v>
      </c>
      <c r="G96" s="91">
        <v>4830.9760999999999</v>
      </c>
      <c r="H96" s="67">
        <v>628805.11828655086</v>
      </c>
      <c r="I96" s="70">
        <v>207972.18560020518</v>
      </c>
      <c r="J96" s="70">
        <v>207.97218560020517</v>
      </c>
      <c r="K96" s="67">
        <v>3826267</v>
      </c>
      <c r="L96" s="73">
        <v>6000000</v>
      </c>
    </row>
    <row r="97" spans="1:12" x14ac:dyDescent="0.25">
      <c r="A97"/>
      <c r="B97" s="41">
        <v>114</v>
      </c>
      <c r="C97" s="38">
        <v>1895</v>
      </c>
      <c r="D97" s="45" t="s">
        <v>121</v>
      </c>
      <c r="E97" s="64">
        <v>3.8552152495180985</v>
      </c>
      <c r="F97" s="61">
        <v>173464608</v>
      </c>
      <c r="G97" s="91">
        <v>204.03</v>
      </c>
      <c r="H97" s="67">
        <v>850191.67769445665</v>
      </c>
      <c r="I97" s="70">
        <v>175108.95686423831</v>
      </c>
      <c r="J97" s="70">
        <v>175.10895686423831</v>
      </c>
      <c r="K97" s="67">
        <v>168303</v>
      </c>
      <c r="L97" s="73">
        <v>6000000</v>
      </c>
    </row>
    <row r="98" spans="1:12" x14ac:dyDescent="0.25">
      <c r="A98"/>
      <c r="B98" s="41">
        <v>65</v>
      </c>
      <c r="C98" s="38">
        <v>2215</v>
      </c>
      <c r="D98" s="45" t="s">
        <v>108</v>
      </c>
      <c r="E98" s="64">
        <v>1.3869625520110958</v>
      </c>
      <c r="F98" s="61">
        <v>137205462</v>
      </c>
      <c r="G98" s="91">
        <v>442.74</v>
      </c>
      <c r="H98" s="67">
        <v>309900.75891042146</v>
      </c>
      <c r="I98" s="70">
        <v>129830.59103684709</v>
      </c>
      <c r="J98" s="70">
        <v>129.8305910368471</v>
      </c>
      <c r="K98" s="67">
        <v>385259</v>
      </c>
      <c r="L98" s="73">
        <v>6000000</v>
      </c>
    </row>
    <row r="99" spans="1:12" x14ac:dyDescent="0.25">
      <c r="A99"/>
      <c r="B99" s="41">
        <v>181</v>
      </c>
      <c r="C99" s="38">
        <v>3997</v>
      </c>
      <c r="D99" s="45" t="s">
        <v>180</v>
      </c>
      <c r="E99" s="64">
        <v>1.2480499219968799</v>
      </c>
      <c r="F99" s="61">
        <v>252886282</v>
      </c>
      <c r="G99" s="91">
        <v>298.51490000000001</v>
      </c>
      <c r="H99" s="67">
        <v>847147.93800912448</v>
      </c>
      <c r="I99" s="70">
        <v>376836.79962793121</v>
      </c>
      <c r="J99" s="70">
        <v>376.83679962793121</v>
      </c>
      <c r="K99" s="67">
        <v>186024</v>
      </c>
      <c r="L99" s="73">
        <v>6000000</v>
      </c>
    </row>
    <row r="100" spans="1:12" x14ac:dyDescent="0.25">
      <c r="A100"/>
      <c r="B100" s="41">
        <v>21</v>
      </c>
      <c r="C100" s="38">
        <v>2053</v>
      </c>
      <c r="D100" s="45" t="s">
        <v>203</v>
      </c>
      <c r="E100" s="64">
        <v>3.466317902460172</v>
      </c>
      <c r="F100" s="61">
        <v>1245494281</v>
      </c>
      <c r="G100" s="91">
        <v>3618.3503999999998</v>
      </c>
      <c r="H100" s="67">
        <v>344216.04966727382</v>
      </c>
      <c r="I100" s="70">
        <v>77069.312392131789</v>
      </c>
      <c r="J100" s="70">
        <v>77.069312392131792</v>
      </c>
      <c r="K100" s="67">
        <v>3339487</v>
      </c>
      <c r="L100" s="73">
        <v>6000000</v>
      </c>
    </row>
    <row r="101" spans="1:12" x14ac:dyDescent="0.25">
      <c r="A101"/>
      <c r="B101" s="41">
        <v>115</v>
      </c>
      <c r="C101" s="38">
        <v>2140</v>
      </c>
      <c r="D101" s="45" t="s">
        <v>95</v>
      </c>
      <c r="E101" s="64">
        <v>2.0747145778859348</v>
      </c>
      <c r="F101" s="61">
        <v>547898423</v>
      </c>
      <c r="G101" s="91">
        <v>1004.7723999999999</v>
      </c>
      <c r="H101" s="67">
        <v>545296.05212085845</v>
      </c>
      <c r="I101" s="70">
        <v>177348.51099440415</v>
      </c>
      <c r="J101" s="70">
        <v>177.34851099440414</v>
      </c>
      <c r="K101" s="67">
        <v>826578</v>
      </c>
      <c r="L101" s="73">
        <v>6000000</v>
      </c>
    </row>
    <row r="102" spans="1:12" x14ac:dyDescent="0.25">
      <c r="A102"/>
      <c r="B102" s="41">
        <v>36</v>
      </c>
      <c r="C102" s="38">
        <v>1934</v>
      </c>
      <c r="D102" s="45" t="s">
        <v>61</v>
      </c>
      <c r="E102" s="64">
        <v>4.7184418547795621</v>
      </c>
      <c r="F102" s="61">
        <v>154923236</v>
      </c>
      <c r="G102" s="91">
        <v>270.05560000000003</v>
      </c>
      <c r="H102" s="67">
        <v>573671.62910156278</v>
      </c>
      <c r="I102" s="70">
        <v>100319.57020286552</v>
      </c>
      <c r="J102" s="70">
        <v>100.31957020286552</v>
      </c>
      <c r="K102" s="67">
        <v>242964</v>
      </c>
      <c r="L102" s="73">
        <v>6000000</v>
      </c>
    </row>
    <row r="103" spans="1:12" x14ac:dyDescent="0.25">
      <c r="A103"/>
      <c r="B103" s="41">
        <v>83</v>
      </c>
      <c r="C103" s="38">
        <v>2008</v>
      </c>
      <c r="D103" s="45" t="s">
        <v>54</v>
      </c>
      <c r="E103" s="64">
        <v>3.0527655962653841</v>
      </c>
      <c r="F103" s="61">
        <v>428236806</v>
      </c>
      <c r="G103" s="91">
        <v>734.90700000000004</v>
      </c>
      <c r="H103" s="67">
        <v>582708.84071045718</v>
      </c>
      <c r="I103" s="70">
        <v>143780.5436483724</v>
      </c>
      <c r="J103" s="70">
        <v>143.7805436483724</v>
      </c>
      <c r="K103" s="67">
        <v>629242</v>
      </c>
      <c r="L103" s="73">
        <v>6000000</v>
      </c>
    </row>
    <row r="104" spans="1:12" x14ac:dyDescent="0.25">
      <c r="A104"/>
      <c r="B104" s="41">
        <v>5</v>
      </c>
      <c r="C104" s="38">
        <v>2107</v>
      </c>
      <c r="D104" s="45" t="s">
        <v>20</v>
      </c>
      <c r="E104" s="64">
        <v>4.9991428081604665</v>
      </c>
      <c r="F104" s="61">
        <v>44900228</v>
      </c>
      <c r="G104" s="91">
        <v>174.77500000000001</v>
      </c>
      <c r="H104" s="67">
        <v>256903.03533114004</v>
      </c>
      <c r="I104" s="70">
        <v>42823.290517718968</v>
      </c>
      <c r="J104" s="70">
        <v>42.823290517718966</v>
      </c>
      <c r="K104" s="67">
        <v>167291</v>
      </c>
      <c r="L104" s="73">
        <v>6000000</v>
      </c>
    </row>
    <row r="105" spans="1:12" x14ac:dyDescent="0.25">
      <c r="A105"/>
      <c r="B105" s="41">
        <v>148</v>
      </c>
      <c r="C105" s="38">
        <v>2219</v>
      </c>
      <c r="D105" s="45" t="s">
        <v>156</v>
      </c>
      <c r="E105" s="64">
        <v>2.5418497403682054</v>
      </c>
      <c r="F105" s="61">
        <v>431327336</v>
      </c>
      <c r="G105" s="91">
        <v>461.47</v>
      </c>
      <c r="H105" s="67">
        <v>934681.20571218058</v>
      </c>
      <c r="I105" s="70">
        <v>263896.34632411384</v>
      </c>
      <c r="J105" s="70">
        <v>263.89634632411384</v>
      </c>
      <c r="K105" s="67">
        <v>339690</v>
      </c>
      <c r="L105" s="73">
        <v>6000000</v>
      </c>
    </row>
    <row r="106" spans="1:12" x14ac:dyDescent="0.25">
      <c r="A106"/>
      <c r="B106" s="41">
        <v>134</v>
      </c>
      <c r="C106" s="38">
        <v>2091</v>
      </c>
      <c r="D106" s="45" t="s">
        <v>141</v>
      </c>
      <c r="E106" s="64">
        <v>2.3987768276799368</v>
      </c>
      <c r="F106" s="61">
        <v>1335574512</v>
      </c>
      <c r="G106" s="91">
        <v>1873.9653000000001</v>
      </c>
      <c r="H106" s="67">
        <v>712699.70260388486</v>
      </c>
      <c r="I106" s="70">
        <v>209692.99802199306</v>
      </c>
      <c r="J106" s="70">
        <v>209.69299802199305</v>
      </c>
      <c r="K106" s="67">
        <v>1481008</v>
      </c>
      <c r="L106" s="73">
        <v>6000000</v>
      </c>
    </row>
    <row r="107" spans="1:12" x14ac:dyDescent="0.25">
      <c r="A107"/>
      <c r="B107" s="41">
        <v>100</v>
      </c>
      <c r="C107" s="38">
        <v>2109</v>
      </c>
      <c r="D107" s="45" t="s">
        <v>134</v>
      </c>
      <c r="E107" s="64">
        <v>2.7135678391959801</v>
      </c>
      <c r="F107" s="61">
        <v>20275528</v>
      </c>
      <c r="G107" s="91">
        <v>33.406999999999996</v>
      </c>
      <c r="H107" s="67">
        <v>606924.53677373007</v>
      </c>
      <c r="I107" s="70">
        <v>163434.34752093678</v>
      </c>
      <c r="J107" s="70">
        <v>163.43434752093677</v>
      </c>
      <c r="K107" s="67">
        <v>27947</v>
      </c>
      <c r="L107" s="73">
        <v>6000000</v>
      </c>
    </row>
    <row r="108" spans="1:12" x14ac:dyDescent="0.25">
      <c r="A108"/>
      <c r="B108" s="41">
        <v>57</v>
      </c>
      <c r="C108" s="38">
        <v>2057</v>
      </c>
      <c r="D108" s="45" t="s">
        <v>65</v>
      </c>
      <c r="E108" s="64">
        <v>3.2740104636478442</v>
      </c>
      <c r="F108" s="61">
        <v>4336735367</v>
      </c>
      <c r="G108" s="91">
        <v>8581.2325000000001</v>
      </c>
      <c r="H108" s="67">
        <v>505374.41643726587</v>
      </c>
      <c r="I108" s="70">
        <v>118243.6076691145</v>
      </c>
      <c r="J108" s="70">
        <v>118.2436076691145</v>
      </c>
      <c r="K108" s="67">
        <v>7566557</v>
      </c>
      <c r="L108" s="73">
        <v>7566557</v>
      </c>
    </row>
    <row r="109" spans="1:12" x14ac:dyDescent="0.25">
      <c r="A109"/>
      <c r="B109" s="41">
        <v>67</v>
      </c>
      <c r="C109" s="38">
        <v>2056</v>
      </c>
      <c r="D109" s="45" t="s">
        <v>48</v>
      </c>
      <c r="E109" s="64">
        <v>3.9989808025799385</v>
      </c>
      <c r="F109" s="61">
        <v>2190974692</v>
      </c>
      <c r="G109" s="91">
        <v>3307.0736000000002</v>
      </c>
      <c r="H109" s="67">
        <v>662511.62115049385</v>
      </c>
      <c r="I109" s="70">
        <v>132529.33894216525</v>
      </c>
      <c r="J109" s="70">
        <v>132.52933894216525</v>
      </c>
      <c r="K109" s="67">
        <v>2868789</v>
      </c>
      <c r="L109" s="73">
        <v>6000000</v>
      </c>
    </row>
    <row r="110" spans="1:12" x14ac:dyDescent="0.25">
      <c r="A110"/>
      <c r="B110" s="41">
        <v>97</v>
      </c>
      <c r="C110" s="38">
        <v>2262</v>
      </c>
      <c r="D110" s="45" t="s">
        <v>100</v>
      </c>
      <c r="E110" s="64">
        <v>2.0840143490904461</v>
      </c>
      <c r="F110" s="61">
        <v>322347150</v>
      </c>
      <c r="G110" s="91">
        <v>648.02269999999999</v>
      </c>
      <c r="H110" s="67">
        <v>497431.88008691673</v>
      </c>
      <c r="I110" s="70">
        <v>161293.63348572681</v>
      </c>
      <c r="J110" s="70">
        <v>161.29363348572682</v>
      </c>
      <c r="K110" s="67">
        <v>543501</v>
      </c>
      <c r="L110" s="73">
        <v>6000000</v>
      </c>
    </row>
    <row r="111" spans="1:12" x14ac:dyDescent="0.25">
      <c r="A111"/>
      <c r="B111" s="41">
        <v>85</v>
      </c>
      <c r="C111" s="38">
        <v>2212</v>
      </c>
      <c r="D111" s="45" t="s">
        <v>79</v>
      </c>
      <c r="E111" s="64">
        <v>2.7753245143015195</v>
      </c>
      <c r="F111" s="61">
        <v>1411236041</v>
      </c>
      <c r="G111" s="91">
        <v>2564.9679000000001</v>
      </c>
      <c r="H111" s="67">
        <v>550196.37516711222</v>
      </c>
      <c r="I111" s="70">
        <v>145734.85619127107</v>
      </c>
      <c r="J111" s="70">
        <v>145.73485619127106</v>
      </c>
      <c r="K111" s="67">
        <v>2191163</v>
      </c>
      <c r="L111" s="73">
        <v>6000000</v>
      </c>
    </row>
    <row r="112" spans="1:12" x14ac:dyDescent="0.25">
      <c r="A112"/>
      <c r="B112" s="41">
        <v>84</v>
      </c>
      <c r="C112" s="38">
        <v>2059</v>
      </c>
      <c r="D112" s="45" t="s">
        <v>99</v>
      </c>
      <c r="E112" s="64">
        <v>3.0732082098562179</v>
      </c>
      <c r="F112" s="61">
        <v>577788345</v>
      </c>
      <c r="G112" s="91">
        <v>977.67970000000003</v>
      </c>
      <c r="H112" s="67">
        <v>590979.17753636488</v>
      </c>
      <c r="I112" s="70">
        <v>145089.36128193312</v>
      </c>
      <c r="J112" s="70">
        <v>145.08936128193312</v>
      </c>
      <c r="K112" s="67">
        <v>835829</v>
      </c>
      <c r="L112" s="73">
        <v>6000000</v>
      </c>
    </row>
    <row r="113" spans="1:12" x14ac:dyDescent="0.25">
      <c r="A113"/>
      <c r="B113" s="41">
        <v>195</v>
      </c>
      <c r="C113" s="38">
        <v>1923</v>
      </c>
      <c r="D113" s="45" t="s">
        <v>193</v>
      </c>
      <c r="E113" s="64">
        <v>0.60337721674006728</v>
      </c>
      <c r="F113" s="61">
        <v>9567135924</v>
      </c>
      <c r="G113" s="91">
        <v>7681.9935999999998</v>
      </c>
      <c r="H113" s="67">
        <v>1245397.5389930031</v>
      </c>
      <c r="I113" s="70">
        <v>776733.96253259946</v>
      </c>
      <c r="J113" s="70">
        <v>776.73396253259943</v>
      </c>
      <c r="K113" s="67">
        <v>1715128</v>
      </c>
      <c r="L113" s="73">
        <v>6000000</v>
      </c>
    </row>
    <row r="114" spans="1:12" x14ac:dyDescent="0.25">
      <c r="A114"/>
      <c r="B114" s="41">
        <v>102</v>
      </c>
      <c r="C114" s="38">
        <v>2101</v>
      </c>
      <c r="D114" s="45" t="s">
        <v>90</v>
      </c>
      <c r="E114" s="64">
        <v>2.3125590392358792</v>
      </c>
      <c r="F114" s="61">
        <v>2581596872</v>
      </c>
      <c r="G114" s="91">
        <v>4657.2164000000002</v>
      </c>
      <c r="H114" s="67">
        <v>554321.86316272523</v>
      </c>
      <c r="I114" s="70">
        <v>167339.4667376533</v>
      </c>
      <c r="J114" s="70">
        <v>167.33946673765331</v>
      </c>
      <c r="K114" s="67">
        <v>3877880</v>
      </c>
      <c r="L114" s="73">
        <v>6000000</v>
      </c>
    </row>
    <row r="115" spans="1:12" x14ac:dyDescent="0.25">
      <c r="A115"/>
      <c r="B115" s="41">
        <v>156</v>
      </c>
      <c r="C115" s="38">
        <v>2097</v>
      </c>
      <c r="D115" s="45" t="s">
        <v>152</v>
      </c>
      <c r="E115" s="64">
        <v>3.6507834236344996</v>
      </c>
      <c r="F115" s="61">
        <v>8942902969</v>
      </c>
      <c r="G115" s="91">
        <v>6549.1374999999998</v>
      </c>
      <c r="H115" s="67">
        <v>1365508.50688354</v>
      </c>
      <c r="I115" s="70">
        <v>293608.27682154696</v>
      </c>
      <c r="J115" s="70">
        <v>293.60827682154695</v>
      </c>
      <c r="K115" s="67">
        <v>4626257</v>
      </c>
      <c r="L115" s="73">
        <v>6000000</v>
      </c>
    </row>
    <row r="116" spans="1:12" x14ac:dyDescent="0.25">
      <c r="A116"/>
      <c r="B116" s="41">
        <v>10</v>
      </c>
      <c r="C116" s="38">
        <v>2012</v>
      </c>
      <c r="D116" s="45" t="s">
        <v>80</v>
      </c>
      <c r="E116" s="64">
        <v>7.0822510822510818</v>
      </c>
      <c r="F116" s="61">
        <v>50459714</v>
      </c>
      <c r="G116" s="91">
        <v>119.21</v>
      </c>
      <c r="H116" s="67">
        <v>423284.23789950513</v>
      </c>
      <c r="I116" s="70">
        <v>52372.072284298709</v>
      </c>
      <c r="J116" s="70">
        <v>52.37207228429871</v>
      </c>
      <c r="K116" s="67">
        <v>112967</v>
      </c>
      <c r="L116" s="73">
        <v>6000000</v>
      </c>
    </row>
    <row r="117" spans="1:12" x14ac:dyDescent="0.25">
      <c r="A117"/>
      <c r="B117" s="41">
        <v>42</v>
      </c>
      <c r="C117" s="38">
        <v>2092</v>
      </c>
      <c r="D117" s="45" t="s">
        <v>96</v>
      </c>
      <c r="E117" s="64">
        <v>0.74850299401197606</v>
      </c>
      <c r="F117" s="61">
        <v>276607613</v>
      </c>
      <c r="G117" s="91">
        <v>1524.7049999999999</v>
      </c>
      <c r="H117" s="67">
        <v>181417.13511794087</v>
      </c>
      <c r="I117" s="70">
        <v>103755.69029005522</v>
      </c>
      <c r="J117" s="70">
        <v>103.75569029005523</v>
      </c>
      <c r="K117" s="67">
        <v>1366508</v>
      </c>
      <c r="L117" s="73">
        <v>6000000</v>
      </c>
    </row>
    <row r="118" spans="1:12" x14ac:dyDescent="0.25">
      <c r="A118"/>
      <c r="B118" s="41">
        <v>196</v>
      </c>
      <c r="C118" s="38">
        <v>2112</v>
      </c>
      <c r="D118" s="45" t="s">
        <v>204</v>
      </c>
      <c r="E118" s="64">
        <v>3.2978723404255321</v>
      </c>
      <c r="F118" s="61">
        <v>8103512</v>
      </c>
      <c r="G118" s="91">
        <v>1.9575</v>
      </c>
      <c r="H118" s="67">
        <v>4139725.1596424012</v>
      </c>
      <c r="I118" s="70">
        <v>963203.3787286774</v>
      </c>
      <c r="J118" s="70">
        <v>963.20337872867742</v>
      </c>
      <c r="K118" s="67">
        <v>72</v>
      </c>
      <c r="L118" s="73">
        <v>6000000</v>
      </c>
    </row>
    <row r="119" spans="1:12" x14ac:dyDescent="0.25">
      <c r="A119"/>
      <c r="B119" s="41">
        <v>32</v>
      </c>
      <c r="C119" s="38">
        <v>2085</v>
      </c>
      <c r="D119" s="45" t="s">
        <v>73</v>
      </c>
      <c r="E119" s="64">
        <v>4.8943052734521926</v>
      </c>
      <c r="F119" s="61">
        <v>158011555</v>
      </c>
      <c r="G119" s="91">
        <v>274.89699999999999</v>
      </c>
      <c r="H119" s="67">
        <v>574802.76248922327</v>
      </c>
      <c r="I119" s="70">
        <v>97518.322486302321</v>
      </c>
      <c r="J119" s="70">
        <v>97.518322486302324</v>
      </c>
      <c r="K119" s="67">
        <v>248090</v>
      </c>
      <c r="L119" s="73">
        <v>6000000</v>
      </c>
    </row>
    <row r="120" spans="1:12" x14ac:dyDescent="0.25">
      <c r="A120"/>
      <c r="B120" s="41">
        <v>96</v>
      </c>
      <c r="C120" s="38">
        <v>2094</v>
      </c>
      <c r="D120" s="45" t="s">
        <v>101</v>
      </c>
      <c r="E120" s="64">
        <v>1.897605222209571</v>
      </c>
      <c r="F120" s="61">
        <v>217269131</v>
      </c>
      <c r="G120" s="91">
        <v>468.65500000000003</v>
      </c>
      <c r="H120" s="67">
        <v>463601.43602436758</v>
      </c>
      <c r="I120" s="70">
        <v>159994.6854288342</v>
      </c>
      <c r="J120" s="70">
        <v>159.9946854288342</v>
      </c>
      <c r="K120" s="67">
        <v>393673</v>
      </c>
      <c r="L120" s="73">
        <v>6000000</v>
      </c>
    </row>
    <row r="121" spans="1:12" x14ac:dyDescent="0.25">
      <c r="A121"/>
      <c r="B121" s="41">
        <v>146</v>
      </c>
      <c r="C121" s="38">
        <v>2090</v>
      </c>
      <c r="D121" s="45" t="s">
        <v>175</v>
      </c>
      <c r="E121" s="64">
        <v>3.2724056603773586</v>
      </c>
      <c r="F121" s="61">
        <v>378805189</v>
      </c>
      <c r="G121" s="91">
        <v>346.82420000000002</v>
      </c>
      <c r="H121" s="67">
        <v>1092210.9501009444</v>
      </c>
      <c r="I121" s="70">
        <v>255643.08188948405</v>
      </c>
      <c r="J121" s="70">
        <v>255.64308188948405</v>
      </c>
      <c r="K121" s="67">
        <v>258161</v>
      </c>
      <c r="L121" s="73">
        <v>6000000</v>
      </c>
    </row>
    <row r="122" spans="1:12" x14ac:dyDescent="0.25">
      <c r="A122"/>
      <c r="B122" s="41">
        <v>107</v>
      </c>
      <c r="C122" s="38">
        <v>2256</v>
      </c>
      <c r="D122" s="45" t="s">
        <v>85</v>
      </c>
      <c r="E122" s="64">
        <v>2.1045108155440904</v>
      </c>
      <c r="F122" s="61">
        <v>4019973801</v>
      </c>
      <c r="G122" s="91">
        <v>7611.6684999999998</v>
      </c>
      <c r="H122" s="67">
        <v>528133.06320421072</v>
      </c>
      <c r="I122" s="70">
        <v>170117.96530386742</v>
      </c>
      <c r="J122" s="70">
        <v>170.11796530386741</v>
      </c>
      <c r="K122" s="67">
        <v>6316787</v>
      </c>
      <c r="L122" s="73">
        <v>6316787</v>
      </c>
    </row>
    <row r="123" spans="1:12" x14ac:dyDescent="0.25">
      <c r="A123"/>
      <c r="B123" s="41">
        <v>117</v>
      </c>
      <c r="C123" s="38">
        <v>2048</v>
      </c>
      <c r="D123" s="45" t="s">
        <v>105</v>
      </c>
      <c r="E123" s="64">
        <v>2.4214913618910003</v>
      </c>
      <c r="F123" s="61">
        <v>10132166943</v>
      </c>
      <c r="G123" s="91">
        <v>16567.351600000002</v>
      </c>
      <c r="H123" s="67">
        <v>611574.32929714606</v>
      </c>
      <c r="I123" s="70">
        <v>178744.95785929423</v>
      </c>
      <c r="J123" s="70">
        <v>178.74495785929423</v>
      </c>
      <c r="K123" s="67">
        <v>13606021</v>
      </c>
      <c r="L123" s="73">
        <v>12000000</v>
      </c>
    </row>
    <row r="124" spans="1:12" x14ac:dyDescent="0.25">
      <c r="A124"/>
      <c r="B124" s="41">
        <v>37</v>
      </c>
      <c r="C124" s="38">
        <v>2205</v>
      </c>
      <c r="D124" s="45" t="s">
        <v>32</v>
      </c>
      <c r="E124" s="64">
        <v>2.6272456001461544</v>
      </c>
      <c r="F124" s="61">
        <v>769107084</v>
      </c>
      <c r="G124" s="91">
        <v>2094.3638000000001</v>
      </c>
      <c r="H124" s="67">
        <v>367227.07105613645</v>
      </c>
      <c r="I124" s="70">
        <v>101241.30305412448</v>
      </c>
      <c r="J124" s="70">
        <v>101.24130305412449</v>
      </c>
      <c r="K124" s="67">
        <v>1882328</v>
      </c>
      <c r="L124" s="73">
        <v>6000000</v>
      </c>
    </row>
    <row r="125" spans="1:12" x14ac:dyDescent="0.25">
      <c r="A125"/>
      <c r="B125" s="41">
        <v>1</v>
      </c>
      <c r="C125" s="38">
        <v>2249</v>
      </c>
      <c r="D125" s="45" t="s">
        <v>28</v>
      </c>
      <c r="E125" s="64">
        <v>4.7568710359408133</v>
      </c>
      <c r="F125" s="61">
        <v>55153498</v>
      </c>
      <c r="G125" s="91">
        <v>357.90024999999991</v>
      </c>
      <c r="H125" s="67">
        <v>154102.98819293926</v>
      </c>
      <c r="I125" s="70">
        <v>26768.532286177062</v>
      </c>
      <c r="J125" s="70">
        <v>26.768532286177063</v>
      </c>
      <c r="K125" s="67">
        <v>348320</v>
      </c>
      <c r="L125" s="73">
        <v>6000000</v>
      </c>
    </row>
    <row r="126" spans="1:12" x14ac:dyDescent="0.25">
      <c r="A126"/>
      <c r="B126" s="41">
        <v>158</v>
      </c>
      <c r="C126" s="38">
        <v>1925</v>
      </c>
      <c r="D126" s="45" t="s">
        <v>160</v>
      </c>
      <c r="E126" s="64">
        <v>1.5354735519250542</v>
      </c>
      <c r="F126" s="61">
        <v>2198636562</v>
      </c>
      <c r="G126" s="91">
        <v>2936.6781999999998</v>
      </c>
      <c r="H126" s="67">
        <v>748681.4735097636</v>
      </c>
      <c r="I126" s="70">
        <v>295282.69894250261</v>
      </c>
      <c r="J126" s="70">
        <v>295.28269894250263</v>
      </c>
      <c r="K126" s="67">
        <v>2069528</v>
      </c>
      <c r="L126" s="73">
        <v>6000000</v>
      </c>
    </row>
    <row r="127" spans="1:12" x14ac:dyDescent="0.25">
      <c r="A127"/>
      <c r="B127" s="41">
        <v>99</v>
      </c>
      <c r="C127" s="38">
        <v>1898</v>
      </c>
      <c r="D127" s="45" t="s">
        <v>50</v>
      </c>
      <c r="E127" s="64">
        <v>2.8518395390070927</v>
      </c>
      <c r="F127" s="61">
        <v>322474363</v>
      </c>
      <c r="G127" s="91">
        <v>513.44309999999996</v>
      </c>
      <c r="H127" s="67">
        <v>628062.5116979857</v>
      </c>
      <c r="I127" s="70">
        <v>163055.21175990743</v>
      </c>
      <c r="J127" s="70">
        <v>163.05521175990742</v>
      </c>
      <c r="K127" s="67">
        <v>429724</v>
      </c>
      <c r="L127" s="73">
        <v>6000000</v>
      </c>
    </row>
    <row r="128" spans="1:12" x14ac:dyDescent="0.25">
      <c r="A128"/>
      <c r="B128" s="41">
        <v>29</v>
      </c>
      <c r="C128" s="38">
        <v>2010</v>
      </c>
      <c r="D128" s="45" t="s">
        <v>38</v>
      </c>
      <c r="E128" s="64">
        <v>3.1868882312770315</v>
      </c>
      <c r="F128" s="61">
        <v>52176233</v>
      </c>
      <c r="G128" s="91">
        <v>134.89230000000001</v>
      </c>
      <c r="H128" s="67">
        <v>386799.19461674237</v>
      </c>
      <c r="I128" s="70">
        <v>92383.453593831859</v>
      </c>
      <c r="J128" s="70">
        <v>92.38345359383186</v>
      </c>
      <c r="K128" s="67">
        <v>122430</v>
      </c>
      <c r="L128" s="73">
        <v>6000000</v>
      </c>
    </row>
    <row r="129" spans="1:12" x14ac:dyDescent="0.25">
      <c r="A129"/>
      <c r="B129" s="41">
        <v>145</v>
      </c>
      <c r="C129" s="38">
        <v>2147</v>
      </c>
      <c r="D129" s="45" t="s">
        <v>131</v>
      </c>
      <c r="E129" s="64">
        <v>2.5624486405768159</v>
      </c>
      <c r="F129" s="61">
        <v>2711119448</v>
      </c>
      <c r="G129" s="91">
        <v>3074.857</v>
      </c>
      <c r="H129" s="67">
        <v>881705.86404505966</v>
      </c>
      <c r="I129" s="70">
        <v>247499.95101748267</v>
      </c>
      <c r="J129" s="70">
        <v>247.49995101748266</v>
      </c>
      <c r="K129" s="67">
        <v>2313830</v>
      </c>
      <c r="L129" s="73">
        <v>6000000</v>
      </c>
    </row>
    <row r="130" spans="1:12" x14ac:dyDescent="0.25">
      <c r="A130"/>
      <c r="B130" s="41">
        <v>58</v>
      </c>
      <c r="C130" s="38">
        <v>2145</v>
      </c>
      <c r="D130" s="45" t="s">
        <v>53</v>
      </c>
      <c r="E130" s="64">
        <v>2.0557073685219809</v>
      </c>
      <c r="F130" s="61">
        <v>305483930</v>
      </c>
      <c r="G130" s="91">
        <v>843.37469999999996</v>
      </c>
      <c r="H130" s="67">
        <v>362216.14188805997</v>
      </c>
      <c r="I130" s="70">
        <v>118537.57516815518</v>
      </c>
      <c r="J130" s="70">
        <v>118.53757516815517</v>
      </c>
      <c r="K130" s="67">
        <v>743403</v>
      </c>
      <c r="L130" s="73">
        <v>6000000</v>
      </c>
    </row>
    <row r="131" spans="1:12" x14ac:dyDescent="0.25">
      <c r="A131"/>
      <c r="B131" s="41">
        <v>105</v>
      </c>
      <c r="C131" s="38">
        <v>1968</v>
      </c>
      <c r="D131" s="45" t="s">
        <v>71</v>
      </c>
      <c r="E131" s="64">
        <v>3.1663660955816053</v>
      </c>
      <c r="F131" s="61">
        <v>456734887</v>
      </c>
      <c r="G131" s="91">
        <v>648.53150000000005</v>
      </c>
      <c r="H131" s="67">
        <v>704260.14310792915</v>
      </c>
      <c r="I131" s="70">
        <v>169034.62800707575</v>
      </c>
      <c r="J131" s="70">
        <v>169.03462800707575</v>
      </c>
      <c r="K131" s="67">
        <v>538907</v>
      </c>
      <c r="L131" s="73">
        <v>6000000</v>
      </c>
    </row>
    <row r="132" spans="1:12" x14ac:dyDescent="0.25">
      <c r="A132"/>
      <c r="B132" s="41">
        <v>191</v>
      </c>
      <c r="C132" s="38">
        <v>2198</v>
      </c>
      <c r="D132" s="45" t="s">
        <v>192</v>
      </c>
      <c r="E132" s="64">
        <v>2.9267169420298198</v>
      </c>
      <c r="F132" s="61">
        <v>2366723084</v>
      </c>
      <c r="G132" s="91">
        <v>903.13239999999996</v>
      </c>
      <c r="H132" s="67">
        <v>2620571.5618219436</v>
      </c>
      <c r="I132" s="70">
        <v>667369.61194541911</v>
      </c>
      <c r="J132" s="70">
        <v>667.36961194541914</v>
      </c>
      <c r="K132" s="67">
        <v>300409</v>
      </c>
      <c r="L132" s="73">
        <v>6000000</v>
      </c>
    </row>
    <row r="133" spans="1:12" x14ac:dyDescent="0.25">
      <c r="A133"/>
      <c r="B133" s="41">
        <v>188</v>
      </c>
      <c r="C133" s="38">
        <v>2199</v>
      </c>
      <c r="D133" s="45" t="s">
        <v>205</v>
      </c>
      <c r="E133" s="64">
        <v>2.620905495992726</v>
      </c>
      <c r="F133" s="61">
        <v>1404035411</v>
      </c>
      <c r="G133" s="91">
        <v>668.08040000000005</v>
      </c>
      <c r="H133" s="67">
        <v>2101596.4710235475</v>
      </c>
      <c r="I133" s="70">
        <v>580406.33022579423</v>
      </c>
      <c r="J133" s="70">
        <v>580.40633022579425</v>
      </c>
      <c r="K133" s="67">
        <v>280322</v>
      </c>
      <c r="L133" s="73">
        <v>6000000</v>
      </c>
    </row>
    <row r="134" spans="1:12" x14ac:dyDescent="0.25">
      <c r="A134"/>
      <c r="B134" s="41">
        <v>162</v>
      </c>
      <c r="C134" s="38">
        <v>2254</v>
      </c>
      <c r="D134" s="45" t="s">
        <v>150</v>
      </c>
      <c r="E134" s="64">
        <v>1.5857629543187337</v>
      </c>
      <c r="F134" s="61">
        <v>4199998152</v>
      </c>
      <c r="G134" s="91">
        <v>5203.5342000000001</v>
      </c>
      <c r="H134" s="67">
        <v>807143.37420901353</v>
      </c>
      <c r="I134" s="70">
        <v>312149.02079903538</v>
      </c>
      <c r="J134" s="70">
        <v>312.14902079903538</v>
      </c>
      <c r="K134" s="67">
        <v>3579256</v>
      </c>
      <c r="L134" s="73">
        <v>6000000</v>
      </c>
    </row>
    <row r="135" spans="1:12" x14ac:dyDescent="0.25">
      <c r="A135"/>
      <c r="B135" s="41">
        <v>51</v>
      </c>
      <c r="C135" s="38">
        <v>1966</v>
      </c>
      <c r="D135" s="45" t="s">
        <v>75</v>
      </c>
      <c r="E135" s="64">
        <v>3.5403836657877821</v>
      </c>
      <c r="F135" s="61">
        <v>1510849742</v>
      </c>
      <c r="G135" s="91">
        <v>3001.5531999999998</v>
      </c>
      <c r="H135" s="67">
        <v>503355.97649910056</v>
      </c>
      <c r="I135" s="70">
        <v>110861.99175015432</v>
      </c>
      <c r="J135" s="70">
        <v>110.86199175015432</v>
      </c>
      <c r="K135" s="67">
        <v>2668795</v>
      </c>
      <c r="L135" s="73">
        <v>6000000</v>
      </c>
    </row>
    <row r="136" spans="1:12" x14ac:dyDescent="0.25">
      <c r="A136"/>
      <c r="B136" s="41">
        <v>174</v>
      </c>
      <c r="C136" s="38">
        <v>1924</v>
      </c>
      <c r="D136" s="45" t="s">
        <v>167</v>
      </c>
      <c r="E136" s="64">
        <v>1.4785757278530378</v>
      </c>
      <c r="F136" s="61">
        <v>16429089525</v>
      </c>
      <c r="G136" s="91">
        <v>19159.870750000002</v>
      </c>
      <c r="H136" s="67">
        <v>857473.92241672601</v>
      </c>
      <c r="I136" s="70">
        <v>345954.2965667129</v>
      </c>
      <c r="J136" s="70">
        <v>345.95429656671291</v>
      </c>
      <c r="K136" s="67">
        <v>12531431</v>
      </c>
      <c r="L136" s="73">
        <v>12000000</v>
      </c>
    </row>
    <row r="137" spans="1:12" x14ac:dyDescent="0.25">
      <c r="A137"/>
      <c r="B137" s="41">
        <v>35</v>
      </c>
      <c r="C137" s="38">
        <v>1996</v>
      </c>
      <c r="D137" s="45" t="s">
        <v>81</v>
      </c>
      <c r="E137" s="64">
        <v>3.7038389000425873</v>
      </c>
      <c r="F137" s="61">
        <v>233463536</v>
      </c>
      <c r="G137" s="91">
        <v>501.88639999999998</v>
      </c>
      <c r="H137" s="67">
        <v>465172.07081124338</v>
      </c>
      <c r="I137" s="70">
        <v>98892.007293666422</v>
      </c>
      <c r="J137" s="70">
        <v>98.892007293666424</v>
      </c>
      <c r="K137" s="67">
        <v>452254</v>
      </c>
      <c r="L137" s="73">
        <v>6000000</v>
      </c>
    </row>
    <row r="138" spans="1:12" x14ac:dyDescent="0.25">
      <c r="A138"/>
      <c r="B138" s="42">
        <v>45</v>
      </c>
      <c r="C138" s="38">
        <v>2061</v>
      </c>
      <c r="D138" s="45" t="s">
        <v>140</v>
      </c>
      <c r="E138" s="64">
        <v>4.4235429416355201</v>
      </c>
      <c r="F138" s="61">
        <v>250920497</v>
      </c>
      <c r="G138" s="91">
        <v>436.62419999999997</v>
      </c>
      <c r="H138" s="67">
        <v>574682.98138307501</v>
      </c>
      <c r="I138" s="70">
        <v>105960.805983731</v>
      </c>
      <c r="J138" s="70">
        <v>105.96080598373099</v>
      </c>
      <c r="K138" s="67">
        <v>390359</v>
      </c>
      <c r="L138" s="73">
        <v>6000000</v>
      </c>
    </row>
    <row r="139" spans="1:12" x14ac:dyDescent="0.25">
      <c r="A139"/>
      <c r="B139" s="41">
        <v>103</v>
      </c>
      <c r="C139" s="38">
        <v>2141</v>
      </c>
      <c r="D139" s="45" t="s">
        <v>116</v>
      </c>
      <c r="E139" s="64">
        <v>2.4267993653541033</v>
      </c>
      <c r="F139" s="61">
        <v>1261974310</v>
      </c>
      <c r="G139" s="91">
        <v>2194.6377000000002</v>
      </c>
      <c r="H139" s="67">
        <v>575026.26059873111</v>
      </c>
      <c r="I139" s="70">
        <v>167802.72180869614</v>
      </c>
      <c r="J139" s="70">
        <v>167.80272180869613</v>
      </c>
      <c r="K139" s="67">
        <v>1826372</v>
      </c>
      <c r="L139" s="73">
        <v>6000000</v>
      </c>
    </row>
    <row r="140" spans="1:12" x14ac:dyDescent="0.25">
      <c r="A140"/>
      <c r="B140" s="41">
        <v>11</v>
      </c>
      <c r="C140" s="38">
        <v>2214</v>
      </c>
      <c r="D140" s="45" t="s">
        <v>19</v>
      </c>
      <c r="E140" s="64">
        <v>3.2224220623501201</v>
      </c>
      <c r="F140" s="61">
        <v>107815200</v>
      </c>
      <c r="G140" s="91">
        <v>442.26679999999999</v>
      </c>
      <c r="H140" s="67">
        <v>243778.64221325229</v>
      </c>
      <c r="I140" s="70">
        <v>57734.314242752356</v>
      </c>
      <c r="J140" s="70">
        <v>57.734314242752355</v>
      </c>
      <c r="K140" s="67">
        <v>416733</v>
      </c>
      <c r="L140" s="73">
        <v>6000000</v>
      </c>
    </row>
    <row r="141" spans="1:12" x14ac:dyDescent="0.25">
      <c r="A141"/>
      <c r="B141" s="41">
        <v>137</v>
      </c>
      <c r="C141" s="38">
        <v>2143</v>
      </c>
      <c r="D141" s="45" t="s">
        <v>142</v>
      </c>
      <c r="E141" s="64">
        <v>2.0448215238132867</v>
      </c>
      <c r="F141" s="61">
        <v>1625530801</v>
      </c>
      <c r="G141" s="91">
        <v>2470.9463999999998</v>
      </c>
      <c r="H141" s="67">
        <v>657857.57270979253</v>
      </c>
      <c r="I141" s="70">
        <v>216057.84364198201</v>
      </c>
      <c r="J141" s="70">
        <v>216.057843641982</v>
      </c>
      <c r="K141" s="67">
        <v>1937079</v>
      </c>
      <c r="L141" s="73">
        <v>6000000</v>
      </c>
    </row>
    <row r="142" spans="1:12" x14ac:dyDescent="0.25">
      <c r="A142"/>
      <c r="B142" s="41">
        <v>89</v>
      </c>
      <c r="C142" s="38">
        <v>4131</v>
      </c>
      <c r="D142" s="45" t="s">
        <v>70</v>
      </c>
      <c r="E142" s="64">
        <v>2.8680663032170073</v>
      </c>
      <c r="F142" s="61">
        <v>2011878346</v>
      </c>
      <c r="G142" s="91">
        <v>3447.3701000000001</v>
      </c>
      <c r="H142" s="67">
        <v>583598.01461409673</v>
      </c>
      <c r="I142" s="70">
        <v>150875.90771872961</v>
      </c>
      <c r="J142" s="70">
        <v>150.87590771872959</v>
      </c>
      <c r="K142" s="67">
        <v>2927245</v>
      </c>
      <c r="L142" s="73">
        <v>6000000</v>
      </c>
    </row>
    <row r="143" spans="1:12" x14ac:dyDescent="0.25">
      <c r="A143"/>
      <c r="B143" s="41">
        <v>3</v>
      </c>
      <c r="C143" s="38">
        <v>2110</v>
      </c>
      <c r="D143" s="45" t="s">
        <v>12</v>
      </c>
      <c r="E143" s="64">
        <v>3.8163631264500668</v>
      </c>
      <c r="F143" s="61">
        <v>282824040</v>
      </c>
      <c r="G143" s="91">
        <v>1540.6652999999999</v>
      </c>
      <c r="H143" s="67">
        <v>183572.66824922976</v>
      </c>
      <c r="I143" s="70">
        <v>38114.374566382256</v>
      </c>
      <c r="J143" s="70">
        <v>38.114374566382253</v>
      </c>
      <c r="K143" s="67">
        <v>1481944</v>
      </c>
      <c r="L143" s="73">
        <v>6000000</v>
      </c>
    </row>
    <row r="144" spans="1:12" x14ac:dyDescent="0.25">
      <c r="A144"/>
      <c r="B144" s="41">
        <v>63</v>
      </c>
      <c r="C144" s="38">
        <v>1990</v>
      </c>
      <c r="D144" s="45" t="s">
        <v>91</v>
      </c>
      <c r="E144" s="64">
        <v>2.6122673449395912</v>
      </c>
      <c r="F144" s="61">
        <v>349848945</v>
      </c>
      <c r="G144" s="91">
        <v>754.39570000000003</v>
      </c>
      <c r="H144" s="67">
        <v>463747.26817769505</v>
      </c>
      <c r="I144" s="70">
        <v>128381.21431608777</v>
      </c>
      <c r="J144" s="70">
        <v>128.38121431608778</v>
      </c>
      <c r="K144" s="67">
        <v>657545</v>
      </c>
      <c r="L144" s="73">
        <v>6000000</v>
      </c>
    </row>
    <row r="145" spans="1:12" x14ac:dyDescent="0.25">
      <c r="A145"/>
      <c r="B145" s="41">
        <v>9</v>
      </c>
      <c r="C145" s="38">
        <v>2093</v>
      </c>
      <c r="D145" s="45" t="s">
        <v>23</v>
      </c>
      <c r="E145" s="64">
        <v>7.1649578353455077</v>
      </c>
      <c r="F145" s="61">
        <v>304768452</v>
      </c>
      <c r="G145" s="91">
        <v>720.46619999999996</v>
      </c>
      <c r="H145" s="67">
        <v>423015.61405656504</v>
      </c>
      <c r="I145" s="70">
        <v>51808.670979948147</v>
      </c>
      <c r="J145" s="70">
        <v>51.808670979948147</v>
      </c>
      <c r="K145" s="67">
        <v>683140</v>
      </c>
      <c r="L145" s="73">
        <v>6000000</v>
      </c>
    </row>
    <row r="146" spans="1:12" x14ac:dyDescent="0.25">
      <c r="A146"/>
      <c r="B146" s="41">
        <v>19</v>
      </c>
      <c r="C146" s="38">
        <v>2108</v>
      </c>
      <c r="D146" s="45" t="s">
        <v>24</v>
      </c>
      <c r="E146" s="64">
        <v>4.5689353873570768</v>
      </c>
      <c r="F146" s="61">
        <v>1291413811</v>
      </c>
      <c r="G146" s="91">
        <v>3298.7653</v>
      </c>
      <c r="H146" s="67">
        <v>391483.9928139174</v>
      </c>
      <c r="I146" s="70">
        <v>70297.81557578982</v>
      </c>
      <c r="J146" s="70">
        <v>70.297815575789826</v>
      </c>
      <c r="K146" s="67">
        <v>3066869</v>
      </c>
      <c r="L146" s="73">
        <v>6000000</v>
      </c>
    </row>
    <row r="147" spans="1:12" x14ac:dyDescent="0.25">
      <c r="A147"/>
      <c r="B147" s="41">
        <v>171</v>
      </c>
      <c r="C147" s="38">
        <v>1928</v>
      </c>
      <c r="D147" s="45" t="s">
        <v>168</v>
      </c>
      <c r="E147" s="64">
        <v>1.2673485928285964</v>
      </c>
      <c r="F147" s="61">
        <v>6575763503</v>
      </c>
      <c r="G147" s="91">
        <v>8646.4995999999992</v>
      </c>
      <c r="H147" s="67">
        <v>760511.62981607043</v>
      </c>
      <c r="I147" s="70">
        <v>335418.92597437155</v>
      </c>
      <c r="J147" s="70">
        <v>335.41892597437158</v>
      </c>
      <c r="K147" s="67">
        <v>5746300</v>
      </c>
      <c r="L147" s="73">
        <v>6000000</v>
      </c>
    </row>
    <row r="148" spans="1:12" x14ac:dyDescent="0.25">
      <c r="A148"/>
      <c r="B148" s="41">
        <v>176</v>
      </c>
      <c r="C148" s="38">
        <v>1926</v>
      </c>
      <c r="D148" s="45" t="s">
        <v>166</v>
      </c>
      <c r="E148" s="64">
        <v>1.2673519027802767</v>
      </c>
      <c r="F148" s="61">
        <v>4036120932</v>
      </c>
      <c r="G148" s="91">
        <v>4982.723</v>
      </c>
      <c r="H148" s="67">
        <v>810023.14035919716</v>
      </c>
      <c r="I148" s="70">
        <v>357255.14833666926</v>
      </c>
      <c r="J148" s="70">
        <v>357.25514833666927</v>
      </c>
      <c r="K148" s="67">
        <v>3202620</v>
      </c>
      <c r="L148" s="73">
        <v>6000000</v>
      </c>
    </row>
    <row r="149" spans="1:12" x14ac:dyDescent="0.25">
      <c r="A149"/>
      <c r="B149" s="41">
        <v>190</v>
      </c>
      <c r="C149" s="38">
        <v>2060</v>
      </c>
      <c r="D149" s="45" t="s">
        <v>8</v>
      </c>
      <c r="E149" s="64">
        <v>0</v>
      </c>
      <c r="F149" s="61">
        <v>84085225</v>
      </c>
      <c r="G149" s="91">
        <v>135.2629</v>
      </c>
      <c r="H149" s="67">
        <v>621642.92647873145</v>
      </c>
      <c r="I149" s="70">
        <v>621642.92647873145</v>
      </c>
      <c r="J149" s="70">
        <v>621.6429264787314</v>
      </c>
      <c r="K149" s="67">
        <v>51178</v>
      </c>
      <c r="L149" s="73">
        <v>6000000</v>
      </c>
    </row>
    <row r="150" spans="1:12" x14ac:dyDescent="0.25">
      <c r="A150"/>
      <c r="B150" s="41">
        <v>180</v>
      </c>
      <c r="C150" s="38">
        <v>2181</v>
      </c>
      <c r="D150" s="45" t="s">
        <v>165</v>
      </c>
      <c r="E150" s="64">
        <v>2.5104645451679821</v>
      </c>
      <c r="F150" s="61">
        <v>4702997020</v>
      </c>
      <c r="G150" s="91">
        <v>3636.2808</v>
      </c>
      <c r="H150" s="67">
        <v>1293353.6430959897</v>
      </c>
      <c r="I150" s="70">
        <v>368428.06029083551</v>
      </c>
      <c r="J150" s="70">
        <v>368.4280602908355</v>
      </c>
      <c r="K150" s="67">
        <v>2296573</v>
      </c>
      <c r="L150" s="73">
        <v>6000000</v>
      </c>
    </row>
    <row r="151" spans="1:12" x14ac:dyDescent="0.25">
      <c r="A151"/>
      <c r="B151" s="41">
        <v>81</v>
      </c>
      <c r="C151" s="38">
        <v>2207</v>
      </c>
      <c r="D151" s="45" t="s">
        <v>89</v>
      </c>
      <c r="E151" s="64">
        <v>2.2738442119962938</v>
      </c>
      <c r="F151" s="61">
        <v>1649712053</v>
      </c>
      <c r="G151" s="91">
        <v>3533.5313999999998</v>
      </c>
      <c r="H151" s="67">
        <v>466873.46630059666</v>
      </c>
      <c r="I151" s="70">
        <v>142607.11141655422</v>
      </c>
      <c r="J151" s="70">
        <v>142.60711141655423</v>
      </c>
      <c r="K151" s="67">
        <v>3029625</v>
      </c>
      <c r="L151" s="73">
        <v>6000000</v>
      </c>
    </row>
    <row r="152" spans="1:12" x14ac:dyDescent="0.25">
      <c r="A152"/>
      <c r="B152" s="41">
        <v>71</v>
      </c>
      <c r="C152" s="38">
        <v>2192</v>
      </c>
      <c r="D152" s="45" t="s">
        <v>97</v>
      </c>
      <c r="E152" s="64">
        <v>1.1553229807332903</v>
      </c>
      <c r="F152" s="61">
        <v>126731941</v>
      </c>
      <c r="G152" s="91">
        <v>440.5711</v>
      </c>
      <c r="H152" s="67">
        <v>287653.77710884804</v>
      </c>
      <c r="I152" s="70">
        <v>133462.02851276688</v>
      </c>
      <c r="J152" s="70">
        <v>133.46202851276686</v>
      </c>
      <c r="K152" s="67">
        <v>381772</v>
      </c>
      <c r="L152" s="73">
        <v>6000000</v>
      </c>
    </row>
    <row r="153" spans="1:12" x14ac:dyDescent="0.25">
      <c r="A153"/>
      <c r="B153" s="41">
        <v>113</v>
      </c>
      <c r="C153" s="38">
        <v>1900</v>
      </c>
      <c r="D153" s="45" t="s">
        <v>103</v>
      </c>
      <c r="E153" s="64">
        <v>1.9161010204279714</v>
      </c>
      <c r="F153" s="61">
        <v>940159982</v>
      </c>
      <c r="G153" s="91">
        <v>1846.8572999999999</v>
      </c>
      <c r="H153" s="67">
        <v>509059.35288016027</v>
      </c>
      <c r="I153" s="70">
        <v>174568.49036232973</v>
      </c>
      <c r="J153" s="70">
        <v>174.56849036232973</v>
      </c>
      <c r="K153" s="67">
        <v>1524454</v>
      </c>
      <c r="L153" s="73">
        <v>6000000</v>
      </c>
    </row>
    <row r="154" spans="1:12" x14ac:dyDescent="0.25">
      <c r="A154"/>
      <c r="B154" s="41">
        <v>144</v>
      </c>
      <c r="C154" s="38">
        <v>2039</v>
      </c>
      <c r="D154" s="45" t="s">
        <v>126</v>
      </c>
      <c r="E154" s="64">
        <v>2.4683113831694805</v>
      </c>
      <c r="F154" s="61">
        <v>2371397649</v>
      </c>
      <c r="G154" s="91">
        <v>2939.8510000000001</v>
      </c>
      <c r="H154" s="67">
        <v>806638.7204657651</v>
      </c>
      <c r="I154" s="70">
        <v>232573.90451736966</v>
      </c>
      <c r="J154" s="70">
        <v>232.57390451736967</v>
      </c>
      <c r="K154" s="67">
        <v>2256118</v>
      </c>
      <c r="L154" s="73">
        <v>6000000</v>
      </c>
    </row>
    <row r="155" spans="1:12" x14ac:dyDescent="0.25">
      <c r="A155"/>
      <c r="B155" s="41">
        <v>66</v>
      </c>
      <c r="C155" s="38">
        <v>2202</v>
      </c>
      <c r="D155" s="45" t="s">
        <v>56</v>
      </c>
      <c r="E155" s="64">
        <v>1.6844919786096257</v>
      </c>
      <c r="F155" s="61">
        <v>154011693</v>
      </c>
      <c r="G155" s="91">
        <v>441.69060000000002</v>
      </c>
      <c r="H155" s="67">
        <v>348686.82512147643</v>
      </c>
      <c r="I155" s="70">
        <v>129889.31533409579</v>
      </c>
      <c r="J155" s="70">
        <v>129.88931533409578</v>
      </c>
      <c r="K155" s="67">
        <v>384320</v>
      </c>
      <c r="L155" s="73">
        <v>6000000</v>
      </c>
    </row>
    <row r="156" spans="1:12" x14ac:dyDescent="0.25">
      <c r="A156"/>
      <c r="B156" s="41">
        <v>16</v>
      </c>
      <c r="C156" s="38">
        <v>2016</v>
      </c>
      <c r="D156" s="45" t="s">
        <v>17</v>
      </c>
      <c r="E156" s="64">
        <v>3.6666666666666665</v>
      </c>
      <c r="F156" s="61">
        <v>9050523</v>
      </c>
      <c r="G156" s="91">
        <v>30</v>
      </c>
      <c r="H156" s="67">
        <v>301684.09999999998</v>
      </c>
      <c r="I156" s="70">
        <v>64646.592857142859</v>
      </c>
      <c r="J156" s="70">
        <v>64.646592857142863</v>
      </c>
      <c r="K156" s="67">
        <v>28061</v>
      </c>
      <c r="L156" s="73">
        <v>6000000</v>
      </c>
    </row>
    <row r="157" spans="1:12" x14ac:dyDescent="0.25">
      <c r="A157"/>
      <c r="B157" s="41">
        <v>108</v>
      </c>
      <c r="C157" s="38">
        <v>1897</v>
      </c>
      <c r="D157" s="45" t="s">
        <v>118</v>
      </c>
      <c r="E157" s="64">
        <v>3.7182619781153727</v>
      </c>
      <c r="F157" s="61">
        <v>279204967</v>
      </c>
      <c r="G157" s="91">
        <v>347.78579999999999</v>
      </c>
      <c r="H157" s="67">
        <v>802807.26527650061</v>
      </c>
      <c r="I157" s="70">
        <v>170148.93810478237</v>
      </c>
      <c r="J157" s="70">
        <v>170.14893810478236</v>
      </c>
      <c r="K157" s="67">
        <v>288610</v>
      </c>
      <c r="L157" s="73">
        <v>6000000</v>
      </c>
    </row>
    <row r="158" spans="1:12" x14ac:dyDescent="0.25">
      <c r="A158"/>
      <c r="B158" s="41">
        <v>160</v>
      </c>
      <c r="C158" s="38">
        <v>2047</v>
      </c>
      <c r="D158" s="45" t="s">
        <v>169</v>
      </c>
      <c r="E158" s="64">
        <v>2.0736842105263156</v>
      </c>
      <c r="F158" s="61">
        <v>49656703</v>
      </c>
      <c r="G158" s="91">
        <v>52.744700000000002</v>
      </c>
      <c r="H158" s="67">
        <v>941453.89015389222</v>
      </c>
      <c r="I158" s="70">
        <v>306294.93001582113</v>
      </c>
      <c r="J158" s="70">
        <v>306.29493001582114</v>
      </c>
      <c r="K158" s="67">
        <v>36589</v>
      </c>
      <c r="L158" s="73">
        <v>6000000</v>
      </c>
    </row>
    <row r="159" spans="1:12" x14ac:dyDescent="0.25">
      <c r="A159"/>
      <c r="B159" s="41">
        <v>126</v>
      </c>
      <c r="C159" s="38">
        <v>2081</v>
      </c>
      <c r="D159" s="45" t="s">
        <v>132</v>
      </c>
      <c r="E159" s="64">
        <v>2.3014829307929991</v>
      </c>
      <c r="F159" s="61">
        <v>738182236</v>
      </c>
      <c r="G159" s="91">
        <v>1166.8879999999999</v>
      </c>
      <c r="H159" s="67">
        <v>632607.61615510657</v>
      </c>
      <c r="I159" s="70">
        <v>191613.17184310188</v>
      </c>
      <c r="J159" s="70">
        <v>191.6131718431019</v>
      </c>
      <c r="K159" s="67">
        <v>943297</v>
      </c>
      <c r="L159" s="73">
        <v>6000000</v>
      </c>
    </row>
    <row r="160" spans="1:12" x14ac:dyDescent="0.25">
      <c r="A160"/>
      <c r="B160" s="41">
        <v>59</v>
      </c>
      <c r="C160" s="38">
        <v>2062</v>
      </c>
      <c r="D160" s="45" t="s">
        <v>123</v>
      </c>
      <c r="E160" s="64">
        <v>2.1052631578947367</v>
      </c>
      <c r="F160" s="61">
        <v>15316560</v>
      </c>
      <c r="G160" s="91">
        <v>40.382899999999999</v>
      </c>
      <c r="H160" s="67">
        <v>379283.31051014166</v>
      </c>
      <c r="I160" s="70">
        <v>122142.08304563885</v>
      </c>
      <c r="J160" s="70">
        <v>122.14208304563886</v>
      </c>
      <c r="K160" s="67">
        <v>35450</v>
      </c>
      <c r="L160" s="73">
        <v>6000000</v>
      </c>
    </row>
    <row r="161" spans="1:12" x14ac:dyDescent="0.25">
      <c r="A161"/>
      <c r="B161" s="41">
        <v>135</v>
      </c>
      <c r="C161" s="38">
        <v>1973</v>
      </c>
      <c r="D161" s="45" t="s">
        <v>74</v>
      </c>
      <c r="E161" s="64">
        <v>5.6786081751005524</v>
      </c>
      <c r="F161" s="61">
        <v>520896804</v>
      </c>
      <c r="G161" s="91">
        <v>371.09769999999997</v>
      </c>
      <c r="H161" s="67">
        <v>1403664.8677693233</v>
      </c>
      <c r="I161" s="70">
        <v>210173.2622977526</v>
      </c>
      <c r="J161" s="70">
        <v>210.17326229775261</v>
      </c>
      <c r="K161" s="67">
        <v>293103</v>
      </c>
      <c r="L161" s="73">
        <v>6000000</v>
      </c>
    </row>
    <row r="162" spans="1:12" x14ac:dyDescent="0.25">
      <c r="A162"/>
      <c r="B162" s="41">
        <v>185</v>
      </c>
      <c r="C162" s="38">
        <v>2180</v>
      </c>
      <c r="D162" s="45" t="s">
        <v>181</v>
      </c>
      <c r="E162" s="64">
        <v>1.5585101105134858</v>
      </c>
      <c r="F162" s="61">
        <v>65647284380</v>
      </c>
      <c r="G162" s="91">
        <v>55688.145700000001</v>
      </c>
      <c r="H162" s="67">
        <v>1178837.678195487</v>
      </c>
      <c r="I162" s="70">
        <v>460751.61999609909</v>
      </c>
      <c r="J162" s="70">
        <v>460.75161999609907</v>
      </c>
      <c r="K162" s="67">
        <v>30029742</v>
      </c>
      <c r="L162" s="73">
        <v>12000000</v>
      </c>
    </row>
    <row r="163" spans="1:12" x14ac:dyDescent="0.25">
      <c r="A163"/>
      <c r="B163" s="41">
        <v>4</v>
      </c>
      <c r="C163" s="38">
        <v>1967</v>
      </c>
      <c r="D163" s="45" t="s">
        <v>13</v>
      </c>
      <c r="E163" s="64">
        <v>5.6242011077971883</v>
      </c>
      <c r="F163" s="61">
        <v>65232139</v>
      </c>
      <c r="G163" s="91">
        <v>253.08019999999999</v>
      </c>
      <c r="H163" s="67">
        <v>257752.83487210775</v>
      </c>
      <c r="I163" s="70">
        <v>38910.780436408109</v>
      </c>
      <c r="J163" s="70">
        <v>38.91078043640811</v>
      </c>
      <c r="K163" s="67">
        <v>243233</v>
      </c>
      <c r="L163" s="73">
        <v>6000000</v>
      </c>
    </row>
    <row r="164" spans="1:12" x14ac:dyDescent="0.25">
      <c r="A164"/>
      <c r="B164" s="41">
        <v>6</v>
      </c>
      <c r="C164" s="38">
        <v>2009</v>
      </c>
      <c r="D164" s="45" t="s">
        <v>25</v>
      </c>
      <c r="E164" s="64">
        <v>3.9582776143353828</v>
      </c>
      <c r="F164" s="61">
        <v>99858549</v>
      </c>
      <c r="G164" s="91">
        <v>452.53950000000009</v>
      </c>
      <c r="H164" s="67">
        <v>220662.61398176287</v>
      </c>
      <c r="I164" s="70">
        <v>44503.884442408518</v>
      </c>
      <c r="J164" s="70">
        <v>44.50388444240852</v>
      </c>
      <c r="K164" s="67">
        <v>432400</v>
      </c>
      <c r="L164" s="73">
        <v>6000000</v>
      </c>
    </row>
    <row r="165" spans="1:12" x14ac:dyDescent="0.25">
      <c r="A165"/>
      <c r="B165" s="41">
        <v>40</v>
      </c>
      <c r="C165" s="38">
        <v>2045</v>
      </c>
      <c r="D165" s="45" t="s">
        <v>84</v>
      </c>
      <c r="E165" s="64">
        <v>2.8943560057887119</v>
      </c>
      <c r="F165" s="61">
        <v>147645411</v>
      </c>
      <c r="G165" s="91">
        <v>369.78309999999999</v>
      </c>
      <c r="H165" s="67">
        <v>399275.71324919933</v>
      </c>
      <c r="I165" s="70">
        <v>102526.76248799582</v>
      </c>
      <c r="J165" s="70">
        <v>102.52676248799581</v>
      </c>
      <c r="K165" s="67">
        <v>331870</v>
      </c>
      <c r="L165" s="73">
        <v>6000000</v>
      </c>
    </row>
    <row r="166" spans="1:12" x14ac:dyDescent="0.25">
      <c r="A166"/>
      <c r="B166" s="41">
        <v>147</v>
      </c>
      <c r="C166" s="38">
        <v>1946</v>
      </c>
      <c r="D166" s="45" t="s">
        <v>154</v>
      </c>
      <c r="E166" s="64">
        <v>2.2106006390541042</v>
      </c>
      <c r="F166" s="61">
        <v>824151729</v>
      </c>
      <c r="G166" s="91">
        <v>996.62710000000004</v>
      </c>
      <c r="H166" s="67">
        <v>826940.91802239767</v>
      </c>
      <c r="I166" s="70">
        <v>257565.79873665885</v>
      </c>
      <c r="J166" s="70">
        <v>257.56579873665885</v>
      </c>
      <c r="K166" s="67">
        <v>739930</v>
      </c>
      <c r="L166" s="73">
        <v>6000000</v>
      </c>
    </row>
    <row r="167" spans="1:12" x14ac:dyDescent="0.25">
      <c r="A167"/>
      <c r="B167" s="41">
        <v>151</v>
      </c>
      <c r="C167" s="38">
        <v>1977</v>
      </c>
      <c r="D167" s="45" t="s">
        <v>128</v>
      </c>
      <c r="E167" s="64">
        <v>1.843929016099352</v>
      </c>
      <c r="F167" s="61">
        <v>6231447531</v>
      </c>
      <c r="G167" s="91">
        <v>8102.1319000000003</v>
      </c>
      <c r="H167" s="67">
        <v>769112.08159916522</v>
      </c>
      <c r="I167" s="70">
        <v>270439.97133727913</v>
      </c>
      <c r="J167" s="70">
        <v>270.43997133727913</v>
      </c>
      <c r="K167" s="67">
        <v>5910992</v>
      </c>
      <c r="L167" s="73">
        <v>6000000</v>
      </c>
    </row>
    <row r="168" spans="1:12" x14ac:dyDescent="0.25">
      <c r="A168"/>
      <c r="B168" s="41">
        <v>76</v>
      </c>
      <c r="C168" s="38">
        <v>2001</v>
      </c>
      <c r="D168" s="45" t="s">
        <v>59</v>
      </c>
      <c r="E168" s="64">
        <v>3.9130288218439238</v>
      </c>
      <c r="F168" s="61">
        <v>544737156</v>
      </c>
      <c r="G168" s="91">
        <v>803.91300000000001</v>
      </c>
      <c r="H168" s="67">
        <v>677607.09927566792</v>
      </c>
      <c r="I168" s="70">
        <v>137920.44049547284</v>
      </c>
      <c r="J168" s="70">
        <v>137.92044049547283</v>
      </c>
      <c r="K168" s="67">
        <v>693037</v>
      </c>
      <c r="L168" s="73">
        <v>6000000</v>
      </c>
    </row>
    <row r="169" spans="1:12" x14ac:dyDescent="0.25">
      <c r="A169"/>
      <c r="B169" s="41">
        <v>73</v>
      </c>
      <c r="C169" s="38">
        <v>2182</v>
      </c>
      <c r="D169" s="45" t="s">
        <v>43</v>
      </c>
      <c r="E169" s="64">
        <v>2.992970413711828</v>
      </c>
      <c r="F169" s="61">
        <v>7465920260</v>
      </c>
      <c r="G169" s="91">
        <v>13913.292799999999</v>
      </c>
      <c r="H169" s="67">
        <v>536603.40275452263</v>
      </c>
      <c r="I169" s="70">
        <v>134387.02198038605</v>
      </c>
      <c r="J169" s="70">
        <v>134.38702198038607</v>
      </c>
      <c r="K169" s="67">
        <v>12043527</v>
      </c>
      <c r="L169" s="73">
        <v>12000000</v>
      </c>
    </row>
    <row r="170" spans="1:12" x14ac:dyDescent="0.25">
      <c r="A170"/>
      <c r="B170" s="41">
        <v>49</v>
      </c>
      <c r="C170" s="38">
        <v>1999</v>
      </c>
      <c r="D170" s="45" t="s">
        <v>57</v>
      </c>
      <c r="E170" s="64">
        <v>3.9684466019417481</v>
      </c>
      <c r="F170" s="61">
        <v>286117927</v>
      </c>
      <c r="G170" s="91">
        <v>526.52560000000005</v>
      </c>
      <c r="H170" s="67">
        <v>543407.4373591711</v>
      </c>
      <c r="I170" s="70">
        <v>109371.69721151855</v>
      </c>
      <c r="J170" s="70">
        <v>109.37169721151855</v>
      </c>
      <c r="K170" s="67">
        <v>468939</v>
      </c>
      <c r="L170" s="73">
        <v>6000000</v>
      </c>
    </row>
    <row r="171" spans="1:12" x14ac:dyDescent="0.25">
      <c r="A171"/>
      <c r="B171" s="41">
        <v>194</v>
      </c>
      <c r="C171" s="38">
        <v>2188</v>
      </c>
      <c r="D171" s="45" t="s">
        <v>194</v>
      </c>
      <c r="E171" s="64">
        <v>0.5580460946074145</v>
      </c>
      <c r="F171" s="61">
        <v>781851529</v>
      </c>
      <c r="G171" s="91">
        <v>680.28499999999997</v>
      </c>
      <c r="H171" s="67">
        <v>1149299.9683955989</v>
      </c>
      <c r="I171" s="70">
        <v>737654.66398809687</v>
      </c>
      <c r="J171" s="70">
        <v>737.6546639880969</v>
      </c>
      <c r="K171" s="67">
        <v>178470</v>
      </c>
      <c r="L171" s="73">
        <v>6000000</v>
      </c>
    </row>
    <row r="172" spans="1:12" x14ac:dyDescent="0.25">
      <c r="A172"/>
      <c r="B172" s="41">
        <v>122</v>
      </c>
      <c r="C172" s="38">
        <v>2044</v>
      </c>
      <c r="D172" s="45" t="s">
        <v>125</v>
      </c>
      <c r="E172" s="64">
        <v>2.7813628559587946</v>
      </c>
      <c r="F172" s="61">
        <v>950386914</v>
      </c>
      <c r="G172" s="91">
        <v>1330.6591000000001</v>
      </c>
      <c r="H172" s="67">
        <v>714222.68408189586</v>
      </c>
      <c r="I172" s="70">
        <v>188879.70059694233</v>
      </c>
      <c r="J172" s="70">
        <v>188.87970059694234</v>
      </c>
      <c r="K172" s="67">
        <v>1079325</v>
      </c>
      <c r="L172" s="73">
        <v>6000000</v>
      </c>
    </row>
    <row r="173" spans="1:12" x14ac:dyDescent="0.25">
      <c r="A173"/>
      <c r="B173" s="41">
        <v>48</v>
      </c>
      <c r="C173" s="38">
        <v>2142</v>
      </c>
      <c r="D173" s="45" t="s">
        <v>58</v>
      </c>
      <c r="E173" s="64">
        <v>3.0131073759899909</v>
      </c>
      <c r="F173" s="61">
        <v>21818342335</v>
      </c>
      <c r="G173" s="91">
        <v>49723.674400000004</v>
      </c>
      <c r="H173" s="67">
        <v>438791.83504186082</v>
      </c>
      <c r="I173" s="70">
        <v>109339.66972005466</v>
      </c>
      <c r="J173" s="70">
        <v>109.33966972005466</v>
      </c>
      <c r="K173" s="67">
        <v>44286904</v>
      </c>
      <c r="L173" s="73">
        <v>12000000</v>
      </c>
    </row>
    <row r="174" spans="1:12" x14ac:dyDescent="0.25">
      <c r="A174"/>
      <c r="B174" s="41">
        <v>15</v>
      </c>
      <c r="C174" s="38">
        <v>2104</v>
      </c>
      <c r="D174" s="45" t="s">
        <v>41</v>
      </c>
      <c r="E174" s="64">
        <v>3.7673470956829296</v>
      </c>
      <c r="F174" s="61">
        <v>429553790</v>
      </c>
      <c r="G174" s="91">
        <v>1431.5609999999997</v>
      </c>
      <c r="H174" s="67">
        <v>300059.71802808269</v>
      </c>
      <c r="I174" s="70">
        <v>62940.60659015194</v>
      </c>
      <c r="J174" s="70">
        <v>62.940606590151937</v>
      </c>
      <c r="K174" s="67">
        <v>1341458</v>
      </c>
      <c r="L174" s="73">
        <v>6000000</v>
      </c>
    </row>
    <row r="175" spans="1:12" x14ac:dyDescent="0.25">
      <c r="A175"/>
      <c r="B175" s="41">
        <v>172</v>
      </c>
      <c r="C175" s="38">
        <v>1944</v>
      </c>
      <c r="D175" s="45" t="s">
        <v>173</v>
      </c>
      <c r="E175" s="64">
        <v>1.3938425109066701</v>
      </c>
      <c r="F175" s="61">
        <v>2058395785</v>
      </c>
      <c r="G175" s="91">
        <v>2556.6359000000002</v>
      </c>
      <c r="H175" s="67">
        <v>805118.86146948021</v>
      </c>
      <c r="I175" s="70">
        <v>336329.0850593762</v>
      </c>
      <c r="J175" s="70">
        <v>336.32908505937621</v>
      </c>
      <c r="K175" s="67">
        <v>1696765</v>
      </c>
      <c r="L175" s="73">
        <v>6000000</v>
      </c>
    </row>
    <row r="176" spans="1:12" x14ac:dyDescent="0.25">
      <c r="A176"/>
      <c r="B176" s="41">
        <v>52</v>
      </c>
      <c r="C176" s="38">
        <v>2103</v>
      </c>
      <c r="D176" s="45" t="s">
        <v>93</v>
      </c>
      <c r="E176" s="64">
        <v>1.8546215973676341</v>
      </c>
      <c r="F176" s="61">
        <v>359236680</v>
      </c>
      <c r="G176" s="91">
        <v>1132.2237499999999</v>
      </c>
      <c r="H176" s="67">
        <v>317284.17638298089</v>
      </c>
      <c r="I176" s="70">
        <v>111147.54287418055</v>
      </c>
      <c r="J176" s="70">
        <v>111.14754287418056</v>
      </c>
      <c r="K176" s="67">
        <v>1006380</v>
      </c>
      <c r="L176" s="73">
        <v>6000000</v>
      </c>
    </row>
    <row r="177" spans="1:12" x14ac:dyDescent="0.25">
      <c r="A177"/>
      <c r="B177" s="41">
        <v>189</v>
      </c>
      <c r="C177" s="38">
        <v>1935</v>
      </c>
      <c r="D177" s="45" t="s">
        <v>189</v>
      </c>
      <c r="E177" s="64">
        <v>2.5761736985218451</v>
      </c>
      <c r="F177" s="61">
        <v>4004737753</v>
      </c>
      <c r="G177" s="91">
        <v>1823.4117000000001</v>
      </c>
      <c r="H177" s="67">
        <v>2196288.2836607881</v>
      </c>
      <c r="I177" s="70">
        <v>614144.74486197054</v>
      </c>
      <c r="J177" s="70">
        <v>614.14474486197059</v>
      </c>
      <c r="K177" s="67">
        <v>703573</v>
      </c>
      <c r="L177" s="73">
        <v>6000000</v>
      </c>
    </row>
    <row r="178" spans="1:12" x14ac:dyDescent="0.25">
      <c r="A178"/>
      <c r="B178" s="41">
        <v>41</v>
      </c>
      <c r="C178" s="38">
        <v>2257</v>
      </c>
      <c r="D178" s="45" t="s">
        <v>37</v>
      </c>
      <c r="E178" s="64">
        <v>2.9331085948862947</v>
      </c>
      <c r="F178" s="61">
        <v>394380183</v>
      </c>
      <c r="G178" s="91">
        <v>968.62820000000011</v>
      </c>
      <c r="H178" s="67">
        <v>407153.31537942006</v>
      </c>
      <c r="I178" s="70">
        <v>103519.46953836671</v>
      </c>
      <c r="J178" s="70">
        <v>103.51946953836671</v>
      </c>
      <c r="K178" s="67">
        <v>868356</v>
      </c>
      <c r="L178" s="73">
        <v>6000000</v>
      </c>
    </row>
    <row r="179" spans="1:12" x14ac:dyDescent="0.25">
      <c r="A179"/>
      <c r="B179" s="41">
        <v>163</v>
      </c>
      <c r="C179" s="38">
        <v>2195</v>
      </c>
      <c r="D179" s="45" t="s">
        <v>179</v>
      </c>
      <c r="E179" s="64">
        <v>3.5118525021949076</v>
      </c>
      <c r="F179" s="61">
        <v>577021598</v>
      </c>
      <c r="G179" s="91">
        <v>404.49380000000002</v>
      </c>
      <c r="H179" s="67">
        <v>1426527.6698925917</v>
      </c>
      <c r="I179" s="70">
        <v>316173.38314996345</v>
      </c>
      <c r="J179" s="70">
        <v>316.17338314996346</v>
      </c>
      <c r="K179" s="67">
        <v>276604</v>
      </c>
      <c r="L179" s="73">
        <v>6000000</v>
      </c>
    </row>
    <row r="180" spans="1:12" x14ac:dyDescent="0.25">
      <c r="A180"/>
      <c r="B180" s="41">
        <v>186</v>
      </c>
      <c r="C180" s="38">
        <v>2244</v>
      </c>
      <c r="D180" s="45" t="s">
        <v>184</v>
      </c>
      <c r="E180" s="64">
        <v>0.55961840303220189</v>
      </c>
      <c r="F180" s="61">
        <v>4272371507</v>
      </c>
      <c r="G180" s="91">
        <v>5535.1976000000004</v>
      </c>
      <c r="H180" s="67">
        <v>771855.2824564022</v>
      </c>
      <c r="I180" s="70">
        <v>494900.08642868366</v>
      </c>
      <c r="J180" s="70">
        <v>494.90008642868366</v>
      </c>
      <c r="K180" s="67">
        <v>2795828</v>
      </c>
      <c r="L180" s="73">
        <v>6000000</v>
      </c>
    </row>
    <row r="181" spans="1:12" x14ac:dyDescent="0.25">
      <c r="A181"/>
      <c r="B181" s="41">
        <v>112</v>
      </c>
      <c r="C181" s="38">
        <v>2138</v>
      </c>
      <c r="D181" s="45" t="s">
        <v>133</v>
      </c>
      <c r="E181" s="64">
        <v>1.929936487140782</v>
      </c>
      <c r="F181" s="61">
        <v>2118590418</v>
      </c>
      <c r="G181" s="91">
        <v>4154.9697999999999</v>
      </c>
      <c r="H181" s="67">
        <v>509893.09669591341</v>
      </c>
      <c r="I181" s="70">
        <v>174028.72005375772</v>
      </c>
      <c r="J181" s="70">
        <v>174.02872005375772</v>
      </c>
      <c r="K181" s="67">
        <v>3431886</v>
      </c>
      <c r="L181" s="73">
        <v>6000000</v>
      </c>
    </row>
    <row r="182" spans="1:12" x14ac:dyDescent="0.25">
      <c r="A182"/>
      <c r="B182" s="41">
        <v>193</v>
      </c>
      <c r="C182" s="38">
        <v>1978</v>
      </c>
      <c r="D182" s="45" t="s">
        <v>195</v>
      </c>
      <c r="E182" s="64">
        <v>1.8058469586756998</v>
      </c>
      <c r="F182" s="61">
        <v>2426751176</v>
      </c>
      <c r="G182" s="91">
        <v>1241.22</v>
      </c>
      <c r="H182" s="67">
        <v>1955133.8006155235</v>
      </c>
      <c r="I182" s="70">
        <v>696806.99960139859</v>
      </c>
      <c r="J182" s="70">
        <v>696.80699960139862</v>
      </c>
      <c r="K182" s="67">
        <v>376329</v>
      </c>
      <c r="L182" s="73">
        <v>6000000</v>
      </c>
    </row>
    <row r="183" spans="1:12" x14ac:dyDescent="0.25">
      <c r="A183"/>
      <c r="B183" s="41">
        <v>157</v>
      </c>
      <c r="C183" s="38">
        <v>2096</v>
      </c>
      <c r="D183" s="45" t="s">
        <v>145</v>
      </c>
      <c r="E183" s="64">
        <v>4.1071776166013594</v>
      </c>
      <c r="F183" s="61">
        <v>2185514448</v>
      </c>
      <c r="G183" s="91">
        <v>1453.7820999999999</v>
      </c>
      <c r="H183" s="67">
        <v>1503330.1400533135</v>
      </c>
      <c r="I183" s="70">
        <v>294356.34569798358</v>
      </c>
      <c r="J183" s="70">
        <v>294.35634569798356</v>
      </c>
      <c r="K183" s="67">
        <v>1025852</v>
      </c>
      <c r="L183" s="73">
        <v>6000000</v>
      </c>
    </row>
    <row r="184" spans="1:12" x14ac:dyDescent="0.25">
      <c r="A184"/>
      <c r="B184" s="41">
        <v>111</v>
      </c>
      <c r="C184" s="38">
        <v>2022</v>
      </c>
      <c r="D184" s="45" t="s">
        <v>129</v>
      </c>
      <c r="E184" s="64">
        <v>2.3566214807090717</v>
      </c>
      <c r="F184" s="61">
        <v>23965069</v>
      </c>
      <c r="G184" s="91">
        <v>41.3583</v>
      </c>
      <c r="H184" s="67">
        <v>579450.04992951837</v>
      </c>
      <c r="I184" s="70">
        <v>172628.95243318053</v>
      </c>
      <c r="J184" s="70">
        <v>172.62895243318053</v>
      </c>
      <c r="K184" s="67">
        <v>34219</v>
      </c>
      <c r="L184" s="73">
        <v>6000000</v>
      </c>
    </row>
    <row r="185" spans="1:12" x14ac:dyDescent="0.25">
      <c r="A185"/>
      <c r="B185" s="41">
        <v>69</v>
      </c>
      <c r="C185" s="38">
        <v>2087</v>
      </c>
      <c r="D185" s="45" t="s">
        <v>77</v>
      </c>
      <c r="E185" s="64">
        <v>2.9041632006918516</v>
      </c>
      <c r="F185" s="61">
        <v>1755370726</v>
      </c>
      <c r="G185" s="91">
        <v>3376.9101000000001</v>
      </c>
      <c r="H185" s="67">
        <v>519815.65218452219</v>
      </c>
      <c r="I185" s="70">
        <v>133143.93519523117</v>
      </c>
      <c r="J185" s="70">
        <v>133.14393519523117</v>
      </c>
      <c r="K185" s="67">
        <v>2927295</v>
      </c>
      <c r="L185" s="73">
        <v>6000000</v>
      </c>
    </row>
    <row r="186" spans="1:12" x14ac:dyDescent="0.25">
      <c r="A186"/>
      <c r="B186" s="41">
        <v>56</v>
      </c>
      <c r="C186" s="38">
        <v>1994</v>
      </c>
      <c r="D186" s="45" t="s">
        <v>44</v>
      </c>
      <c r="E186" s="64">
        <v>3.2396240363290736</v>
      </c>
      <c r="F186" s="61">
        <v>832493305</v>
      </c>
      <c r="G186" s="91">
        <v>1662.4159999999999</v>
      </c>
      <c r="H186" s="67">
        <v>500773.15485414001</v>
      </c>
      <c r="I186" s="70">
        <v>118117.34969021924</v>
      </c>
      <c r="J186" s="70">
        <v>118.11734969021924</v>
      </c>
      <c r="K186" s="67">
        <v>1466056</v>
      </c>
      <c r="L186" s="73">
        <v>6000000</v>
      </c>
    </row>
    <row r="187" spans="1:12" x14ac:dyDescent="0.25">
      <c r="A187"/>
      <c r="B187" s="41">
        <v>120</v>
      </c>
      <c r="C187" s="38">
        <v>2225</v>
      </c>
      <c r="D187" s="45" t="s">
        <v>143</v>
      </c>
      <c r="E187" s="64">
        <v>4.2101907927689988</v>
      </c>
      <c r="F187" s="61">
        <v>388574266</v>
      </c>
      <c r="G187" s="91">
        <v>402.82740000000001</v>
      </c>
      <c r="H187" s="67">
        <v>964617.26784225693</v>
      </c>
      <c r="I187" s="70">
        <v>185140.48836388258</v>
      </c>
      <c r="J187" s="70">
        <v>185.14048836388258</v>
      </c>
      <c r="K187" s="67">
        <v>328248</v>
      </c>
      <c r="L187" s="73">
        <v>6000000</v>
      </c>
    </row>
    <row r="188" spans="1:12" x14ac:dyDescent="0.25">
      <c r="A188"/>
      <c r="B188" s="41">
        <v>28</v>
      </c>
      <c r="C188" s="38">
        <v>2247</v>
      </c>
      <c r="D188" s="45" t="s">
        <v>30</v>
      </c>
      <c r="E188" s="64">
        <v>2.4871755013213122</v>
      </c>
      <c r="F188" s="61">
        <v>47140732</v>
      </c>
      <c r="G188" s="91">
        <v>152.47</v>
      </c>
      <c r="H188" s="67">
        <v>309180.3764675018</v>
      </c>
      <c r="I188" s="70">
        <v>88662.121063408325</v>
      </c>
      <c r="J188" s="70">
        <v>88.662121063408321</v>
      </c>
      <c r="K188" s="67">
        <v>138952</v>
      </c>
      <c r="L188" s="73">
        <v>6000000</v>
      </c>
    </row>
    <row r="189" spans="1:12" x14ac:dyDescent="0.25">
      <c r="A189"/>
      <c r="B189" s="41">
        <v>79</v>
      </c>
      <c r="C189" s="38">
        <v>2083</v>
      </c>
      <c r="D189" s="45" t="s">
        <v>68</v>
      </c>
      <c r="E189" s="64">
        <v>2.9627798396535217</v>
      </c>
      <c r="F189" s="61">
        <v>6556164984</v>
      </c>
      <c r="G189" s="91">
        <v>11712.974700000001</v>
      </c>
      <c r="H189" s="67">
        <v>559735.26383524074</v>
      </c>
      <c r="I189" s="70">
        <v>141248.1355220027</v>
      </c>
      <c r="J189" s="70">
        <v>141.24813552200271</v>
      </c>
      <c r="K189" s="67">
        <v>10058539</v>
      </c>
      <c r="L189" s="73">
        <v>10058539</v>
      </c>
    </row>
    <row r="190" spans="1:12" x14ac:dyDescent="0.25">
      <c r="A190"/>
      <c r="B190" s="41">
        <v>143</v>
      </c>
      <c r="C190" s="38">
        <v>1948</v>
      </c>
      <c r="D190" s="45" t="s">
        <v>138</v>
      </c>
      <c r="E190" s="64">
        <v>1.8702620198422792</v>
      </c>
      <c r="F190" s="61">
        <v>2120491019</v>
      </c>
      <c r="G190" s="91">
        <v>3212.6120000000001</v>
      </c>
      <c r="H190" s="67">
        <v>660052.01343953144</v>
      </c>
      <c r="I190" s="70">
        <v>229962.28528146754</v>
      </c>
      <c r="J190" s="70">
        <v>229.96228528146753</v>
      </c>
      <c r="K190" s="67">
        <v>2473832</v>
      </c>
      <c r="L190" s="73">
        <v>6000000</v>
      </c>
    </row>
    <row r="191" spans="1:12" x14ac:dyDescent="0.25">
      <c r="A191"/>
      <c r="B191" s="41">
        <v>110</v>
      </c>
      <c r="C191" s="38">
        <v>2144</v>
      </c>
      <c r="D191" s="45" t="s">
        <v>114</v>
      </c>
      <c r="E191" s="64">
        <v>1.7283349561830574</v>
      </c>
      <c r="F191" s="61">
        <v>194940660</v>
      </c>
      <c r="G191" s="91">
        <v>417.58499999999998</v>
      </c>
      <c r="H191" s="67">
        <v>466828.69355939509</v>
      </c>
      <c r="I191" s="70">
        <v>171103.87875999243</v>
      </c>
      <c r="J191" s="70">
        <v>171.10387875999243</v>
      </c>
      <c r="K191" s="67">
        <v>346135</v>
      </c>
      <c r="L191" s="73">
        <v>6000000</v>
      </c>
    </row>
    <row r="192" spans="1:12" x14ac:dyDescent="0.25">
      <c r="A192"/>
      <c r="B192" s="41">
        <v>133</v>
      </c>
      <c r="C192" s="38">
        <v>2209</v>
      </c>
      <c r="D192" s="45" t="s">
        <v>135</v>
      </c>
      <c r="E192" s="64">
        <v>1.4418390451702037</v>
      </c>
      <c r="F192" s="61">
        <v>364218749</v>
      </c>
      <c r="G192" s="91">
        <v>711.74789999999996</v>
      </c>
      <c r="H192" s="67">
        <v>511724.37459948956</v>
      </c>
      <c r="I192" s="70">
        <v>209565.15361307151</v>
      </c>
      <c r="J192" s="70">
        <v>209.56515361307152</v>
      </c>
      <c r="K192" s="67">
        <v>562590</v>
      </c>
      <c r="L192" s="73">
        <v>6000000</v>
      </c>
    </row>
    <row r="193" spans="1:12" x14ac:dyDescent="0.25">
      <c r="A193"/>
      <c r="B193" s="41">
        <v>74</v>
      </c>
      <c r="C193" s="38">
        <v>2018</v>
      </c>
      <c r="D193" s="45" t="s">
        <v>67</v>
      </c>
      <c r="E193" s="64">
        <v>5.45</v>
      </c>
      <c r="F193" s="61">
        <v>25716119</v>
      </c>
      <c r="G193" s="91">
        <v>29.412500000000001</v>
      </c>
      <c r="H193" s="67">
        <v>874326.18784530379</v>
      </c>
      <c r="I193" s="70">
        <v>135554.44772795407</v>
      </c>
      <c r="J193" s="70">
        <v>135.55444772795408</v>
      </c>
      <c r="K193" s="67">
        <v>25426</v>
      </c>
      <c r="L193" s="73">
        <v>6000000</v>
      </c>
    </row>
    <row r="194" spans="1:12" x14ac:dyDescent="0.25">
      <c r="A194"/>
      <c r="B194" s="41">
        <v>68</v>
      </c>
      <c r="C194" s="38">
        <v>2003</v>
      </c>
      <c r="D194" s="45" t="s">
        <v>64</v>
      </c>
      <c r="E194" s="64">
        <v>2.9681365146481422</v>
      </c>
      <c r="F194" s="61">
        <v>816907390</v>
      </c>
      <c r="G194" s="91">
        <v>1551.5018</v>
      </c>
      <c r="H194" s="67">
        <v>526526.87222148245</v>
      </c>
      <c r="I194" s="70">
        <v>132688.69916088812</v>
      </c>
      <c r="J194" s="70">
        <v>132.68869916088812</v>
      </c>
      <c r="K194" s="67">
        <v>1345635</v>
      </c>
      <c r="L194" s="73">
        <v>6000000</v>
      </c>
    </row>
    <row r="195" spans="1:12" x14ac:dyDescent="0.25">
      <c r="A195"/>
      <c r="B195" s="41">
        <v>55</v>
      </c>
      <c r="C195" s="38">
        <v>2102</v>
      </c>
      <c r="D195" s="45" t="s">
        <v>55</v>
      </c>
      <c r="E195" s="64">
        <v>2.7498490715060617</v>
      </c>
      <c r="F195" s="61">
        <v>1123190159</v>
      </c>
      <c r="G195" s="91">
        <v>2603.3332999999998</v>
      </c>
      <c r="H195" s="67">
        <v>431443.08836674894</v>
      </c>
      <c r="I195" s="70">
        <v>115056.12096368117</v>
      </c>
      <c r="J195" s="70">
        <v>115.05612096368117</v>
      </c>
      <c r="K195" s="67">
        <v>2303804</v>
      </c>
      <c r="L195" s="73">
        <v>6000000</v>
      </c>
    </row>
    <row r="196" spans="1:12" x14ac:dyDescent="0.25">
      <c r="A196"/>
      <c r="B196" s="41">
        <v>131</v>
      </c>
      <c r="C196" s="38">
        <v>2055</v>
      </c>
      <c r="D196" s="45" t="s">
        <v>136</v>
      </c>
      <c r="E196" s="64">
        <v>3.6144824439748415</v>
      </c>
      <c r="F196" s="61">
        <v>5196366343</v>
      </c>
      <c r="G196" s="91">
        <v>5402.5829000000003</v>
      </c>
      <c r="H196" s="67">
        <v>961830.00597732607</v>
      </c>
      <c r="I196" s="70">
        <v>208437.24462170043</v>
      </c>
      <c r="J196" s="70">
        <v>208.43724462170044</v>
      </c>
      <c r="K196" s="67">
        <v>4276483</v>
      </c>
      <c r="L196" s="73">
        <v>6000000</v>
      </c>
    </row>
    <row r="197" spans="1:12" x14ac:dyDescent="0.25">
      <c r="A197"/>
      <c r="B197" s="41">
        <v>182</v>
      </c>
      <c r="C197" s="38">
        <v>2242</v>
      </c>
      <c r="D197" s="45" t="s">
        <v>174</v>
      </c>
      <c r="E197" s="64">
        <v>1.3125329177145204</v>
      </c>
      <c r="F197" s="61">
        <v>12966915021</v>
      </c>
      <c r="G197" s="91">
        <v>13888.34</v>
      </c>
      <c r="H197" s="67">
        <v>933654.77954888775</v>
      </c>
      <c r="I197" s="70">
        <v>403736.86030450976</v>
      </c>
      <c r="J197" s="70">
        <v>403.73686030450978</v>
      </c>
      <c r="K197" s="67">
        <v>8281105</v>
      </c>
      <c r="L197" s="73">
        <v>8281105</v>
      </c>
    </row>
    <row r="198" spans="1:12" x14ac:dyDescent="0.25">
      <c r="A198"/>
      <c r="B198" s="41">
        <v>139</v>
      </c>
      <c r="C198" s="38">
        <v>2197</v>
      </c>
      <c r="D198" s="45" t="s">
        <v>137</v>
      </c>
      <c r="E198" s="64">
        <v>2.5065184378671099</v>
      </c>
      <c r="F198" s="61">
        <v>1948493637</v>
      </c>
      <c r="G198" s="91">
        <v>2521.4016000000001</v>
      </c>
      <c r="H198" s="67">
        <v>772781.94675532845</v>
      </c>
      <c r="I198" s="70">
        <v>220384.39564726318</v>
      </c>
      <c r="J198" s="70">
        <v>220.38439564726318</v>
      </c>
      <c r="K198" s="67">
        <v>1965724</v>
      </c>
      <c r="L198" s="73">
        <v>6000000</v>
      </c>
    </row>
    <row r="199" spans="1:12" x14ac:dyDescent="0.25">
      <c r="A199"/>
      <c r="B199" s="41">
        <v>177</v>
      </c>
      <c r="C199" s="38">
        <v>2222</v>
      </c>
      <c r="D199" s="45" t="s">
        <v>185</v>
      </c>
      <c r="E199" s="64">
        <v>0</v>
      </c>
      <c r="F199" s="61">
        <v>10306775</v>
      </c>
      <c r="G199" s="91">
        <v>28.54</v>
      </c>
      <c r="H199" s="67">
        <v>361134.37281009112</v>
      </c>
      <c r="I199" s="70">
        <v>361134.37281009112</v>
      </c>
      <c r="J199" s="70">
        <v>361.13437281009112</v>
      </c>
      <c r="K199" s="67">
        <v>18233</v>
      </c>
      <c r="L199" s="73">
        <v>6000000</v>
      </c>
    </row>
    <row r="200" spans="1:12" x14ac:dyDescent="0.25">
      <c r="A200"/>
      <c r="B200" s="41">
        <v>26</v>
      </c>
      <c r="C200" s="38">
        <v>2210</v>
      </c>
      <c r="D200" s="45" t="s">
        <v>14</v>
      </c>
      <c r="E200" s="64">
        <v>1.3658112222705525</v>
      </c>
      <c r="F200" s="61">
        <v>22307678</v>
      </c>
      <c r="G200" s="91">
        <v>108.58969999999999</v>
      </c>
      <c r="H200" s="67">
        <v>205430.8834079107</v>
      </c>
      <c r="I200" s="70">
        <v>86833.168037283816</v>
      </c>
      <c r="J200" s="70">
        <v>86.833168037283812</v>
      </c>
      <c r="K200" s="67">
        <v>99161</v>
      </c>
      <c r="L200" s="73">
        <v>6000000</v>
      </c>
    </row>
    <row r="201" spans="1:12" x14ac:dyDescent="0.25">
      <c r="A201"/>
      <c r="B201" s="41">
        <v>82</v>
      </c>
      <c r="C201" s="38">
        <v>2204</v>
      </c>
      <c r="D201" s="45" t="s">
        <v>35</v>
      </c>
      <c r="E201" s="64">
        <v>3.0068507735573355</v>
      </c>
      <c r="F201" s="61">
        <v>1054010313</v>
      </c>
      <c r="G201" s="91">
        <v>1832.53</v>
      </c>
      <c r="H201" s="67">
        <v>575166.74379137042</v>
      </c>
      <c r="I201" s="70">
        <v>143545.83594355566</v>
      </c>
      <c r="J201" s="70">
        <v>143.54583594355566</v>
      </c>
      <c r="K201" s="67">
        <v>1569478</v>
      </c>
      <c r="L201" s="73">
        <v>6000000</v>
      </c>
    </row>
    <row r="202" spans="1:12" x14ac:dyDescent="0.25">
      <c r="A202"/>
      <c r="B202" s="41">
        <v>80</v>
      </c>
      <c r="C202" s="38">
        <v>2213</v>
      </c>
      <c r="D202" s="45" t="s">
        <v>120</v>
      </c>
      <c r="E202" s="64">
        <v>2.1517528940582649</v>
      </c>
      <c r="F202" s="61">
        <v>219233982</v>
      </c>
      <c r="G202" s="91">
        <v>489.64440000000002</v>
      </c>
      <c r="H202" s="67">
        <v>447741.22199702478</v>
      </c>
      <c r="I202" s="70">
        <v>142061.017169561</v>
      </c>
      <c r="J202" s="70">
        <v>142.06101716956101</v>
      </c>
      <c r="K202" s="67">
        <v>420085</v>
      </c>
      <c r="L202" s="73">
        <v>6000000</v>
      </c>
    </row>
    <row r="203" spans="1:12" x14ac:dyDescent="0.25">
      <c r="A203"/>
      <c r="B203" s="41">
        <v>38</v>
      </c>
      <c r="C203" s="38">
        <v>2116</v>
      </c>
      <c r="D203" s="45" t="s">
        <v>39</v>
      </c>
      <c r="E203" s="64">
        <v>3.6117833209233061</v>
      </c>
      <c r="F203" s="61">
        <v>534344535</v>
      </c>
      <c r="G203" s="91">
        <v>1140.7221999999999</v>
      </c>
      <c r="H203" s="67">
        <v>468426.52400382847</v>
      </c>
      <c r="I203" s="70">
        <v>101571.66792260454</v>
      </c>
      <c r="J203" s="70">
        <v>101.57166792260453</v>
      </c>
      <c r="K203" s="67">
        <v>1024857</v>
      </c>
      <c r="L203" s="73">
        <v>6000000</v>
      </c>
    </row>
    <row r="204" spans="1:12" x14ac:dyDescent="0.25">
      <c r="A204"/>
      <c r="B204" s="41">
        <v>155</v>
      </c>
      <c r="C204" s="38">
        <v>1947</v>
      </c>
      <c r="D204" s="45" t="s">
        <v>149</v>
      </c>
      <c r="E204" s="64">
        <v>2.0371369402920139</v>
      </c>
      <c r="F204" s="61">
        <v>666604863</v>
      </c>
      <c r="G204" s="91">
        <v>780.96180000000004</v>
      </c>
      <c r="H204" s="67">
        <v>853569.10286777152</v>
      </c>
      <c r="I204" s="70">
        <v>281043.99625316297</v>
      </c>
      <c r="J204" s="70">
        <v>281.04399625316296</v>
      </c>
      <c r="K204" s="67">
        <v>561477</v>
      </c>
      <c r="L204" s="73">
        <v>6000000</v>
      </c>
    </row>
    <row r="205" spans="1:12" x14ac:dyDescent="0.25">
      <c r="A205"/>
      <c r="B205" s="41">
        <v>70</v>
      </c>
      <c r="C205" s="38">
        <v>2220</v>
      </c>
      <c r="D205" s="45" t="s">
        <v>47</v>
      </c>
      <c r="E205" s="64">
        <v>2.7893747777947082</v>
      </c>
      <c r="F205" s="61">
        <v>171903498</v>
      </c>
      <c r="G205" s="91">
        <v>340.2029</v>
      </c>
      <c r="H205" s="67">
        <v>505296.98012568383</v>
      </c>
      <c r="I205" s="70">
        <v>133345.73900862614</v>
      </c>
      <c r="J205" s="70">
        <v>133.34573900862614</v>
      </c>
      <c r="K205" s="67">
        <v>294838</v>
      </c>
      <c r="L205" s="73">
        <v>6000000</v>
      </c>
    </row>
    <row r="206" spans="1:12" x14ac:dyDescent="0.25">
      <c r="A206"/>
      <c r="B206" s="41">
        <v>141</v>
      </c>
      <c r="C206" s="38">
        <v>1936</v>
      </c>
      <c r="D206" s="45" t="s">
        <v>139</v>
      </c>
      <c r="E206" s="64">
        <v>2.1846242134819946</v>
      </c>
      <c r="F206" s="61">
        <v>858414394</v>
      </c>
      <c r="G206" s="91">
        <v>1198.8027</v>
      </c>
      <c r="H206" s="67">
        <v>716059.77697581099</v>
      </c>
      <c r="I206" s="70">
        <v>224849.0650621813</v>
      </c>
      <c r="J206" s="70">
        <v>224.8490650621813</v>
      </c>
      <c r="K206" s="67">
        <v>929253</v>
      </c>
      <c r="L206" s="73">
        <v>6000000</v>
      </c>
    </row>
    <row r="207" spans="1:12" x14ac:dyDescent="0.25">
      <c r="A207"/>
      <c r="B207" s="41">
        <v>187</v>
      </c>
      <c r="C207" s="38">
        <v>1922</v>
      </c>
      <c r="D207" s="45" t="s">
        <v>190</v>
      </c>
      <c r="E207" s="64">
        <v>0.79068276525269798</v>
      </c>
      <c r="F207" s="61">
        <v>9480766880</v>
      </c>
      <c r="G207" s="91">
        <v>10544.424499999999</v>
      </c>
      <c r="H207" s="67">
        <v>899126.06230904313</v>
      </c>
      <c r="I207" s="70">
        <v>502113.54001732409</v>
      </c>
      <c r="J207" s="70">
        <v>502.11354001732411</v>
      </c>
      <c r="K207" s="67">
        <v>5249926</v>
      </c>
      <c r="L207" s="73">
        <v>6000000</v>
      </c>
    </row>
    <row r="208" spans="1:12" x14ac:dyDescent="0.25">
      <c r="A208"/>
      <c r="B208" s="41">
        <v>72</v>
      </c>
      <c r="C208" s="38">
        <v>2255</v>
      </c>
      <c r="D208" s="45" t="s">
        <v>78</v>
      </c>
      <c r="E208" s="64">
        <v>2.5689936023041144</v>
      </c>
      <c r="F208" s="61">
        <v>498027724</v>
      </c>
      <c r="G208" s="91">
        <v>1043.9690000000001</v>
      </c>
      <c r="H208" s="67">
        <v>477052.21515198244</v>
      </c>
      <c r="I208" s="70">
        <v>133665.75239697858</v>
      </c>
      <c r="J208" s="70">
        <v>133.66575239697858</v>
      </c>
      <c r="K208" s="67">
        <v>904426</v>
      </c>
      <c r="L208" s="73">
        <v>6000000</v>
      </c>
    </row>
    <row r="209" spans="1:12" x14ac:dyDescent="0.25">
      <c r="A209"/>
      <c r="B209" s="41">
        <v>54</v>
      </c>
      <c r="C209" s="38">
        <v>2002</v>
      </c>
      <c r="D209" s="45" t="s">
        <v>45</v>
      </c>
      <c r="E209" s="64">
        <v>3.6271706744515004</v>
      </c>
      <c r="F209" s="61">
        <v>821243396</v>
      </c>
      <c r="G209" s="91">
        <v>1551.9838</v>
      </c>
      <c r="H209" s="67">
        <v>529157.19609959843</v>
      </c>
      <c r="I209" s="70">
        <v>114358.69418461079</v>
      </c>
      <c r="J209" s="70">
        <v>114.3586941846108</v>
      </c>
      <c r="K209" s="67">
        <v>1374501</v>
      </c>
      <c r="L209" s="73">
        <v>6000000</v>
      </c>
    </row>
    <row r="210" spans="1:12" x14ac:dyDescent="0.25">
      <c r="A210"/>
      <c r="B210" s="41">
        <v>17</v>
      </c>
      <c r="C210" s="38">
        <v>2146</v>
      </c>
      <c r="D210" s="45" t="s">
        <v>15</v>
      </c>
      <c r="E210" s="64">
        <v>3.3872118540459031</v>
      </c>
      <c r="F210" s="61">
        <v>2140784544</v>
      </c>
      <c r="G210" s="91">
        <v>7260.5936000000002</v>
      </c>
      <c r="H210" s="67">
        <v>294849.79630315624</v>
      </c>
      <c r="I210" s="70">
        <v>67206.646524544893</v>
      </c>
      <c r="J210" s="70">
        <v>67.206646524544894</v>
      </c>
      <c r="K210" s="67">
        <v>6772633</v>
      </c>
      <c r="L210" s="73">
        <v>6772633</v>
      </c>
    </row>
    <row r="211" spans="1:12" x14ac:dyDescent="0.25">
      <c r="A211"/>
      <c r="B211" s="41">
        <v>167</v>
      </c>
      <c r="C211" s="38">
        <v>2251</v>
      </c>
      <c r="D211" s="45" t="s">
        <v>161</v>
      </c>
      <c r="E211" s="64">
        <v>1.2449060336300692</v>
      </c>
      <c r="F211" s="61">
        <v>831238450</v>
      </c>
      <c r="G211" s="91">
        <v>1149.3275000000001</v>
      </c>
      <c r="H211" s="67">
        <v>723238.98105631326</v>
      </c>
      <c r="I211" s="70">
        <v>322168.93278460199</v>
      </c>
      <c r="J211" s="70">
        <v>322.16893278460196</v>
      </c>
      <c r="K211" s="67">
        <v>779050</v>
      </c>
      <c r="L211" s="73">
        <v>6000000</v>
      </c>
    </row>
    <row r="212" spans="1:12" x14ac:dyDescent="0.25">
      <c r="A212"/>
      <c r="B212" s="43">
        <v>53</v>
      </c>
      <c r="C212" s="39">
        <v>1997</v>
      </c>
      <c r="D212" s="46" t="s">
        <v>88</v>
      </c>
      <c r="E212" s="65">
        <v>4.0107816711590294</v>
      </c>
      <c r="F212" s="62">
        <v>246381737</v>
      </c>
      <c r="G212" s="92">
        <v>434.21850000000001</v>
      </c>
      <c r="H212" s="68">
        <v>567414.1866364514</v>
      </c>
      <c r="I212" s="71">
        <v>113238.65693497767</v>
      </c>
      <c r="J212" s="71">
        <v>113.23865693497767</v>
      </c>
      <c r="K212" s="68">
        <v>385048</v>
      </c>
      <c r="L212" s="74">
        <v>6000000</v>
      </c>
    </row>
    <row r="213" spans="1:12" s="17" customFormat="1" x14ac:dyDescent="0.25">
      <c r="A213" s="18"/>
      <c r="B213" s="20"/>
      <c r="C213" s="20"/>
      <c r="D213" s="20"/>
      <c r="E213" s="21"/>
      <c r="F213" s="19"/>
    </row>
  </sheetData>
  <sheetProtection sheet="1" objects="1" scenarios="1"/>
  <conditionalFormatting sqref="A4 F15:G15">
    <cfRule type="expression" dxfId="1" priority="1">
      <formula>FIND("20XX",A4)&gt;0</formula>
    </cfRule>
  </conditionalFormatting>
  <pageMargins left="0.7" right="0.7" top="0.75" bottom="0.75" header="0.3" footer="0.3"/>
  <pageSetup scale="79" fitToHeight="0" orientation="portrait" r:id="rId1"/>
  <headerFooter scaleWithDoc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2023-11-27T21:17:39+00:00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8FB45A6-D835-4EDC-A56D-B918E808479E}"/>
</file>

<file path=customXml/itemProps2.xml><?xml version="1.0" encoding="utf-8"?>
<ds:datastoreItem xmlns:ds="http://schemas.openxmlformats.org/officeDocument/2006/customXml" ds:itemID="{A9F20DB6-853E-412C-8CD8-CDE10CD3F582}"/>
</file>

<file path=customXml/itemProps3.xml><?xml version="1.0" encoding="utf-8"?>
<ds:datastoreItem xmlns:ds="http://schemas.openxmlformats.org/officeDocument/2006/customXml" ds:itemID="{D1780762-D0F6-45B4-A09E-A69A97FEEC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Priority List by Rank</vt:lpstr>
      <vt:lpstr>Priority List Alphabetical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OSCIM Priority List and Funding Formula 2023-25</dc:title>
  <dc:creator>"SolarioS"</dc:creator>
  <cp:lastModifiedBy>SOLARIO Savanah * ODE</cp:lastModifiedBy>
  <dcterms:created xsi:type="dcterms:W3CDTF">2019-07-05T16:44:33Z</dcterms:created>
  <dcterms:modified xsi:type="dcterms:W3CDTF">2023-11-27T20:50:10Z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f40bdc-19d8-4b8e-be88-e9eb9bcca8b8_Enabled">
    <vt:lpwstr>true</vt:lpwstr>
  </property>
  <property fmtid="{D5CDD505-2E9C-101B-9397-08002B2CF9AE}" pid="3" name="MSIP_Label_61f40bdc-19d8-4b8e-be88-e9eb9bcca8b8_SetDate">
    <vt:lpwstr>2023-11-13T18:13:03Z</vt:lpwstr>
  </property>
  <property fmtid="{D5CDD505-2E9C-101B-9397-08002B2CF9AE}" pid="4" name="MSIP_Label_61f40bdc-19d8-4b8e-be88-e9eb9bcca8b8_Method">
    <vt:lpwstr>Privileged</vt:lpwstr>
  </property>
  <property fmtid="{D5CDD505-2E9C-101B-9397-08002B2CF9AE}" pid="5" name="MSIP_Label_61f40bdc-19d8-4b8e-be88-e9eb9bcca8b8_Name">
    <vt:lpwstr>Level 1 - Published (Items)</vt:lpwstr>
  </property>
  <property fmtid="{D5CDD505-2E9C-101B-9397-08002B2CF9AE}" pid="6" name="MSIP_Label_61f40bdc-19d8-4b8e-be88-e9eb9bcca8b8_SiteId">
    <vt:lpwstr>b4f51418-b269-49a2-935a-fa54bf584fc8</vt:lpwstr>
  </property>
  <property fmtid="{D5CDD505-2E9C-101B-9397-08002B2CF9AE}" pid="7" name="MSIP_Label_61f40bdc-19d8-4b8e-be88-e9eb9bcca8b8_ActionId">
    <vt:lpwstr>bf3f6286-99ca-4774-be1a-0567ec408809</vt:lpwstr>
  </property>
  <property fmtid="{D5CDD505-2E9C-101B-9397-08002B2CF9AE}" pid="8" name="MSIP_Label_61f40bdc-19d8-4b8e-be88-e9eb9bcca8b8_ContentBits">
    <vt:lpwstr>0</vt:lpwstr>
  </property>
  <property fmtid="{D5CDD505-2E9C-101B-9397-08002B2CF9AE}" pid="9" name="ContentTypeId">
    <vt:lpwstr>0x0101008AD634F791A68E448BB12BA2A972606E</vt:lpwstr>
  </property>
</Properties>
</file>