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MCH\Home Visiting\Sub-Recipient Monitoring\Quarterly\FY19\"/>
    </mc:Choice>
  </mc:AlternateContent>
  <xr:revisionPtr revIDLastSave="0" documentId="8_{038C90B6-0EAE-41A3-A932-556D76690866}" xr6:coauthVersionLast="36" xr6:coauthVersionMax="36" xr10:uidLastSave="{00000000-0000-0000-0000-000000000000}"/>
  <bookViews>
    <workbookView xWindow="0" yWindow="0" windowWidth="24000" windowHeight="8910" activeTab="1" xr2:uid="{00000000-000D-0000-FFFF-FFFF00000000}"/>
  </bookViews>
  <sheets>
    <sheet name="Instructions" sheetId="4" r:id="rId1"/>
    <sheet name="Expenditure Report" sheetId="1" r:id="rId2"/>
    <sheet name="Sub Agreement Detail Report.1-3" sheetId="2" r:id="rId3"/>
    <sheet name="Sub Agreement Detail Report.4-6" sheetId="3" r:id="rId4"/>
  </sheets>
  <definedNames>
    <definedName name="_xlnm.Print_Area" localSheetId="1">'Expenditure Report'!$A$1:$I$56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36" i="3" l="1"/>
  <c r="E7" i="3"/>
  <c r="E6" i="3"/>
  <c r="C7" i="3"/>
  <c r="C6" i="3"/>
  <c r="C5" i="3"/>
  <c r="C4" i="3"/>
  <c r="E7" i="2"/>
  <c r="E6" i="2"/>
  <c r="C7" i="2"/>
  <c r="C6" i="2"/>
  <c r="C5" i="2"/>
  <c r="C4" i="2"/>
  <c r="F61" i="3" l="1"/>
  <c r="F11" i="2"/>
  <c r="F36" i="2"/>
  <c r="F61" i="2"/>
  <c r="F11" i="3"/>
  <c r="E12" i="1"/>
  <c r="F80" i="3"/>
  <c r="I78" i="3"/>
  <c r="I82" i="3" s="1"/>
  <c r="H78" i="3"/>
  <c r="H82" i="3" s="1"/>
  <c r="E78" i="3"/>
  <c r="E82" i="3" s="1"/>
  <c r="D78" i="3"/>
  <c r="D82" i="3" s="1"/>
  <c r="C78" i="3"/>
  <c r="F78" i="3" s="1"/>
  <c r="F76" i="3"/>
  <c r="F74" i="3"/>
  <c r="F72" i="3"/>
  <c r="F70" i="3"/>
  <c r="F68" i="3"/>
  <c r="F66" i="3"/>
  <c r="F64" i="3"/>
  <c r="F55" i="3"/>
  <c r="I53" i="3"/>
  <c r="I57" i="3" s="1"/>
  <c r="H53" i="3"/>
  <c r="H57" i="3" s="1"/>
  <c r="E53" i="3"/>
  <c r="E57" i="3" s="1"/>
  <c r="D53" i="3"/>
  <c r="D57" i="3" s="1"/>
  <c r="C53" i="3"/>
  <c r="F53" i="3" s="1"/>
  <c r="F51" i="3"/>
  <c r="F49" i="3"/>
  <c r="F47" i="3"/>
  <c r="F45" i="3"/>
  <c r="F43" i="3"/>
  <c r="F41" i="3"/>
  <c r="F39" i="3"/>
  <c r="F30" i="3"/>
  <c r="I28" i="3"/>
  <c r="I32" i="3" s="1"/>
  <c r="H28" i="3"/>
  <c r="H32" i="3" s="1"/>
  <c r="E28" i="3"/>
  <c r="E32" i="3" s="1"/>
  <c r="D28" i="3"/>
  <c r="D32" i="3" s="1"/>
  <c r="C28" i="3"/>
  <c r="F28" i="3" s="1"/>
  <c r="F26" i="3"/>
  <c r="F24" i="3"/>
  <c r="F22" i="3"/>
  <c r="F20" i="3"/>
  <c r="F18" i="3"/>
  <c r="F16" i="3"/>
  <c r="F14" i="3"/>
  <c r="F80" i="2"/>
  <c r="F76" i="2"/>
  <c r="F74" i="2"/>
  <c r="F72" i="2"/>
  <c r="F70" i="2"/>
  <c r="F68" i="2"/>
  <c r="F66" i="2"/>
  <c r="F64" i="2"/>
  <c r="F55" i="2"/>
  <c r="F51" i="2"/>
  <c r="F49" i="2"/>
  <c r="F47" i="2"/>
  <c r="F45" i="2"/>
  <c r="F43" i="2"/>
  <c r="F41" i="2"/>
  <c r="F39" i="2"/>
  <c r="F30" i="2"/>
  <c r="F26" i="2"/>
  <c r="F24" i="2"/>
  <c r="F22" i="2"/>
  <c r="F20" i="2"/>
  <c r="F18" i="2"/>
  <c r="F16" i="2"/>
  <c r="F14" i="2"/>
  <c r="C12" i="1"/>
  <c r="F12" i="1" s="1"/>
  <c r="F15" i="1"/>
  <c r="F40" i="1"/>
  <c r="F36" i="1"/>
  <c r="F35" i="1"/>
  <c r="F34" i="1"/>
  <c r="F33" i="1"/>
  <c r="F29" i="1"/>
  <c r="F27" i="1"/>
  <c r="F25" i="1"/>
  <c r="F23" i="1"/>
  <c r="F22" i="1"/>
  <c r="F19" i="1"/>
  <c r="F17" i="1"/>
  <c r="F16" i="1"/>
  <c r="F14" i="1"/>
  <c r="F13" i="1"/>
  <c r="C32" i="3" l="1"/>
  <c r="F32" i="3" s="1"/>
  <c r="C57" i="3"/>
  <c r="F57" i="3" s="1"/>
  <c r="C82" i="3"/>
  <c r="F82" i="3" s="1"/>
  <c r="I78" i="2"/>
  <c r="I82" i="2" s="1"/>
  <c r="H78" i="2"/>
  <c r="H82" i="2" s="1"/>
  <c r="E78" i="2"/>
  <c r="E82" i="2" s="1"/>
  <c r="D78" i="2"/>
  <c r="D82" i="2" s="1"/>
  <c r="C78" i="2"/>
  <c r="I53" i="2"/>
  <c r="I57" i="2" s="1"/>
  <c r="H53" i="2"/>
  <c r="H57" i="2" s="1"/>
  <c r="E53" i="2"/>
  <c r="E57" i="2" s="1"/>
  <c r="D53" i="2"/>
  <c r="D57" i="2" s="1"/>
  <c r="C53" i="2"/>
  <c r="C57" i="2" l="1"/>
  <c r="F57" i="2" s="1"/>
  <c r="F53" i="2"/>
  <c r="C82" i="2"/>
  <c r="F82" i="2" s="1"/>
  <c r="F78" i="2"/>
  <c r="I28" i="2"/>
  <c r="I32" i="2" s="1"/>
  <c r="H28" i="2"/>
  <c r="H32" i="2" s="1"/>
  <c r="E28" i="2"/>
  <c r="E32" i="2" s="1"/>
  <c r="D28" i="2"/>
  <c r="D32" i="2" s="1"/>
  <c r="C28" i="2"/>
  <c r="C32" i="2" l="1"/>
  <c r="F32" i="2" s="1"/>
  <c r="F28" i="2"/>
  <c r="I38" i="1" l="1"/>
  <c r="I43" i="1" s="1"/>
  <c r="H38" i="1"/>
  <c r="H43" i="1" s="1"/>
  <c r="E32" i="1" l="1"/>
  <c r="D32" i="1"/>
  <c r="C32" i="1"/>
  <c r="F32" i="1" s="1"/>
  <c r="E21" i="1"/>
  <c r="D21" i="1"/>
  <c r="C21" i="1"/>
  <c r="F21" i="1" s="1"/>
  <c r="D12" i="1"/>
  <c r="C38" i="1" l="1"/>
  <c r="C41" i="1" s="1"/>
  <c r="E38" i="1"/>
  <c r="D38" i="1"/>
  <c r="E43" i="1" l="1"/>
  <c r="F38" i="1"/>
  <c r="C43" i="1"/>
  <c r="D43" i="1"/>
  <c r="D41" i="1"/>
  <c r="F43" i="1" l="1"/>
  <c r="E41" i="1"/>
</calcChain>
</file>

<file path=xl/sharedStrings.xml><?xml version="1.0" encoding="utf-8"?>
<sst xmlns="http://schemas.openxmlformats.org/spreadsheetml/2006/main" count="210" uniqueCount="85">
  <si>
    <t>OREGON HEALTH AUTHORITY</t>
  </si>
  <si>
    <t>Agency:</t>
  </si>
  <si>
    <t>Salaries &amp; Wages</t>
  </si>
  <si>
    <t>Fringe Benefits</t>
  </si>
  <si>
    <t>Travel</t>
  </si>
  <si>
    <t>Equipment</t>
  </si>
  <si>
    <t>Supplies</t>
  </si>
  <si>
    <t>Other</t>
  </si>
  <si>
    <t>Total Direct Charges</t>
  </si>
  <si>
    <t>Indirect</t>
  </si>
  <si>
    <t>Budget</t>
  </si>
  <si>
    <t>Phone</t>
  </si>
  <si>
    <t>Authorized Agent Signature</t>
  </si>
  <si>
    <t>Date</t>
  </si>
  <si>
    <t>to</t>
  </si>
  <si>
    <t>Position # 2 (list title)</t>
  </si>
  <si>
    <t>Position # 3 (list title)</t>
  </si>
  <si>
    <t>Position # 4 (list title)</t>
  </si>
  <si>
    <t>Position # 5 (list title)</t>
  </si>
  <si>
    <t>In State Travel</t>
  </si>
  <si>
    <t>Out of State Travel</t>
  </si>
  <si>
    <t>Other # 1 (please list)</t>
  </si>
  <si>
    <t>Other # 2 (please list)</t>
  </si>
  <si>
    <t>Other # 3 (please list)</t>
  </si>
  <si>
    <t>Other # 4 (please list)</t>
  </si>
  <si>
    <t>Report Prepared By</t>
  </si>
  <si>
    <t>Indirect Rate</t>
  </si>
  <si>
    <t>To-Date Total Expenditures</t>
  </si>
  <si>
    <t>To-Date In-Kind Expenditures</t>
  </si>
  <si>
    <t>To-Date Match Expenditures</t>
  </si>
  <si>
    <t>Totals</t>
  </si>
  <si>
    <t>Position # 1 (list title)</t>
  </si>
  <si>
    <t>I certify to the best of my knowledge and belief that the report is true, complete and accurate, and the expenditures, disbursements and cash</t>
  </si>
  <si>
    <t>% of Budget Period Elapsed</t>
  </si>
  <si>
    <t>% Spent
To-Date</t>
  </si>
  <si>
    <t>Budget Period:</t>
  </si>
  <si>
    <t>Insert rows above line 17 if more than 5 lines are needed</t>
  </si>
  <si>
    <t>Insert rows above line 36 if more than 4 lines are needed</t>
  </si>
  <si>
    <t>fraudulent information, or the omission of any material fact, may subject me to criminal, civil or administrative penalties for fraud, false</t>
  </si>
  <si>
    <t>Reporting Period:</t>
  </si>
  <si>
    <t>Report Period Expenditures</t>
  </si>
  <si>
    <t>General Instructions:</t>
  </si>
  <si>
    <t>Please ensure subtotal calculations are correct.</t>
  </si>
  <si>
    <t>Salaries and Wages:</t>
  </si>
  <si>
    <t>Fringe Benefits:</t>
  </si>
  <si>
    <t>Travel:</t>
  </si>
  <si>
    <t>Equipment:</t>
  </si>
  <si>
    <t>Supplies:</t>
  </si>
  <si>
    <t>Other:</t>
  </si>
  <si>
    <t>Indirect:</t>
  </si>
  <si>
    <t>Report Prepared By:</t>
  </si>
  <si>
    <t>Please enter the name and contact phone number for the person completing the report.</t>
  </si>
  <si>
    <t>Authorized Agent Signature:</t>
  </si>
  <si>
    <t>Please have an authorized agent sign the report certification in the space provided.  This must be completed in order for the report to be accepted by OHA.</t>
  </si>
  <si>
    <t>Most cells are locked for editing.  This spreadsheet will be provided with all budget information pre-populated.  The only cells to be completed are the reporting period dates, the Report Period Expenditures column (column D), the To-Date Total Expenditures column (column E), the To-Date In-Kind and Match Expenditures columns (columns H and I), and the contact information for the person completing the report.</t>
  </si>
  <si>
    <t>For the Report Period Expenditures column (column D), please enter amounts that align with the reporting period entered at the top of the report.</t>
  </si>
  <si>
    <t>For the To-Date Expenditures columns (columns E, H and I), please enter amounts that align with the beginning of the budget period through the end of the reporting period.  (e.g. Budget Period is 01/01/18 to 12/31/18 and the reporting period is 04/01/18 to 06/30/18.  To-Date amounts would be for the period 01/01/18 to 06/30/18.)</t>
  </si>
  <si>
    <t>Public Health Division Agreement  Expenditure Report</t>
  </si>
  <si>
    <t>Agreement #:</t>
  </si>
  <si>
    <t>If Applicable to Agreement:</t>
  </si>
  <si>
    <t>Sub Agreements*</t>
  </si>
  <si>
    <t>receipts are for the purposes and objectives set forth in the terms and conditions of the federal award. I am aware that any false, fictitious or</t>
  </si>
  <si>
    <t>statements, false claims or otherwise.  (2 CFR 200.415)</t>
  </si>
  <si>
    <t>Public Health Division Sub Agreement Detail Report</t>
  </si>
  <si>
    <t>(Attachment to Public Health Division Agreement Expenditure Report)</t>
  </si>
  <si>
    <t>Sub Agreement #1  Agency:</t>
  </si>
  <si>
    <t>Sub Agreement #2  Agency:</t>
  </si>
  <si>
    <t>Sub Agreement #3  Agency:</t>
  </si>
  <si>
    <t>Sub Agreements</t>
  </si>
  <si>
    <t>Sub Agreement #4  Agency:</t>
  </si>
  <si>
    <t>Sub Agreement #5  Agency:</t>
  </si>
  <si>
    <t>Sub Agreement #6  Agency:</t>
  </si>
  <si>
    <t>*A 'Sub Agreement Detail Report' must be completed and attached if budget includes sub agreements</t>
  </si>
  <si>
    <t>Instructions for the Public Health Division Agreement Expenditure Report and Sub Agreement Detail Report</t>
  </si>
  <si>
    <t>Please complete the Expenditure Report tab of this spreadsheet.  If the budget contains sub agreements, please complete the Sub Agreement Detail Report tabs (each tab will report on up to 3 sub agreements).  Please contact your Public Health agreement administrator if there are questions on the frequency of reporting periods.</t>
  </si>
  <si>
    <t>Please enter the start and end date of the reporting period.  Please enter dates in the format mm/dd/yy.  This field will auto-populate on the Sub Agreement Details tabs based on what is entered into the Expenditure Report tab.</t>
  </si>
  <si>
    <t>Please enter report period and budget period to-date expenditures applied to the agreement for fringe benefits associated with personnel salaries and wages.  If applicable, please also enter total budget period to-date in-kind or match expenditures.</t>
  </si>
  <si>
    <t>Please enter report period and budget period to-date expenditures applied to the agreement for travel.  Please enter in-state and out-of-state amounts separately on the Expenditure Report tab; the report will total the amounts entered.  Please enter total travel costs per sub agreement on the Sub Agreement Details tabs; do not separate in-state from out-of-state. If applicable, please also enter budget period to-date in-kind or match expenditures (totals only).</t>
  </si>
  <si>
    <t>Please enter report period and budget period to-date expenditures applied to the agreement for all equipment (including items over $5,000).  If applicable, please also enter total budget period to-date in-kind or match expenditures.</t>
  </si>
  <si>
    <t>Please enter report period and budget period to-date expenditures applied to the agreement for supplies (under $5,000).  If applicable, please also enter total budget period to-date in-kind or match expenditures.</t>
  </si>
  <si>
    <t>Please enter report period and budget period to-date expenditures applied to the agreement for any other direct costs outlined in the budget.  Please separate amounts by budget category on the Expenditure Report tab; the report will total the amounts entered.  Please enter total other amounts per sub agreement on the Sub Agreements Details tab; do not separate line items.  If applicable, please also enter budget period to-date in-kind or match expenditures (totals only).</t>
  </si>
  <si>
    <t>Please enter report period and budget period to-date expenditures applied to the agreement for indirect costs.  If applicable, please also enter total budget period to-date in-kind or match expenditures.</t>
  </si>
  <si>
    <t>Please enter report period and budget period to-date expenditures applied to the agreement for personnel costs.  Please enter amounts by individual position on the Expenditure Report tab; the report will total the amounts entered.  Please enter total salaries and wages per sub agreement on the Sub Agreement Details tabs; do not separate by position.  If applicable, please also enter budget period to-date in-kind or match expenditures (totals only).</t>
  </si>
  <si>
    <t>Sub Agreement:</t>
  </si>
  <si>
    <t>Please enter report period and budget period to-date expenditures applied to the agreement for sub agreements.  If applicable, please also enter total budget period to-date in-kind or match expenditures.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</si>
</sst>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44" fontId="0" fillId="2" borderId="2" xfId="2" applyFont="1" applyFill="1" applyBorder="1" applyProtection="1">
      <protection locked="0"/>
    </xf>
    <xf numFmtId="44" fontId="0" fillId="2" borderId="4" xfId="2" applyFont="1" applyFill="1" applyBorder="1" applyAlignment="1" applyProtection="1">
      <alignment horizontal="center"/>
      <protection locked="0"/>
    </xf>
    <xf numFmtId="44" fontId="0" fillId="2" borderId="10" xfId="2" applyFont="1" applyFill="1" applyBorder="1" applyProtection="1">
      <protection locked="0"/>
    </xf>
    <xf numFmtId="44" fontId="0" fillId="2" borderId="11" xfId="2" applyFont="1" applyFill="1" applyBorder="1" applyProtection="1">
      <protection locked="0"/>
    </xf>
    <xf numFmtId="44" fontId="0" fillId="2" borderId="3" xfId="2" applyFont="1" applyFill="1" applyBorder="1" applyProtection="1">
      <protection locked="0"/>
    </xf>
    <xf numFmtId="44" fontId="0" fillId="2" borderId="4" xfId="2" applyFont="1" applyFill="1" applyBorder="1" applyProtection="1">
      <protection locked="0"/>
    </xf>
    <xf numFmtId="44" fontId="0" fillId="3" borderId="0" xfId="2" applyFont="1" applyFill="1" applyProtection="1">
      <protection locked="0"/>
    </xf>
    <xf numFmtId="44" fontId="0" fillId="3" borderId="5" xfId="2" applyFont="1" applyFill="1" applyBorder="1" applyAlignment="1" applyProtection="1">
      <alignment horizontal="center"/>
      <protection locked="0"/>
    </xf>
    <xf numFmtId="44" fontId="0" fillId="3" borderId="0" xfId="2" applyFont="1" applyFill="1" applyAlignment="1" applyProtection="1">
      <alignment horizontal="center"/>
      <protection locked="0"/>
    </xf>
    <xf numFmtId="44" fontId="0" fillId="3" borderId="0" xfId="2" applyFont="1" applyFill="1" applyBorder="1" applyProtection="1">
      <protection locked="0"/>
    </xf>
    <xf numFmtId="44" fontId="0" fillId="3" borderId="0" xfId="2" applyFont="1" applyFill="1" applyBorder="1" applyAlignment="1" applyProtection="1">
      <alignment horizontal="center"/>
      <protection locked="0"/>
    </xf>
    <xf numFmtId="44" fontId="0" fillId="2" borderId="2" xfId="2" applyFont="1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164" fontId="0" fillId="3" borderId="1" xfId="1" quotePrefix="1" applyNumberFormat="1" applyFont="1" applyFill="1" applyBorder="1" applyAlignment="1" applyProtection="1">
      <alignment horizontal="center"/>
      <protection locked="0"/>
    </xf>
    <xf numFmtId="43" fontId="7" fillId="3" borderId="0" xfId="1" applyFont="1" applyFill="1" applyProtection="1"/>
    <xf numFmtId="43" fontId="0" fillId="3" borderId="0" xfId="1" applyFont="1" applyFill="1" applyAlignment="1" applyProtection="1">
      <alignment horizontal="center"/>
    </xf>
    <xf numFmtId="43" fontId="0" fillId="3" borderId="0" xfId="1" applyFont="1" applyFill="1" applyProtection="1"/>
    <xf numFmtId="43" fontId="0" fillId="3" borderId="0" xfId="1" applyFont="1" applyFill="1" applyBorder="1" applyAlignment="1" applyProtection="1"/>
    <xf numFmtId="0" fontId="0" fillId="3" borderId="0" xfId="1" applyNumberFormat="1" applyFont="1" applyFill="1" applyBorder="1" applyAlignment="1" applyProtection="1"/>
    <xf numFmtId="164" fontId="0" fillId="3" borderId="1" xfId="1" applyNumberFormat="1" applyFont="1" applyFill="1" applyBorder="1" applyAlignment="1" applyProtection="1">
      <alignment horizontal="center"/>
    </xf>
    <xf numFmtId="164" fontId="0" fillId="3" borderId="0" xfId="1" applyNumberFormat="1" applyFont="1" applyFill="1" applyBorder="1" applyAlignment="1" applyProtection="1">
      <alignment horizontal="center"/>
    </xf>
    <xf numFmtId="43" fontId="0" fillId="3" borderId="0" xfId="1" applyFont="1" applyFill="1" applyBorder="1" applyProtection="1"/>
    <xf numFmtId="43" fontId="0" fillId="3" borderId="0" xfId="1" applyFont="1" applyFill="1" applyBorder="1" applyAlignment="1" applyProtection="1">
      <alignment horizontal="center"/>
    </xf>
    <xf numFmtId="10" fontId="0" fillId="2" borderId="12" xfId="3" applyNumberFormat="1" applyFont="1" applyFill="1" applyBorder="1" applyAlignment="1" applyProtection="1">
      <alignment horizontal="center"/>
    </xf>
    <xf numFmtId="43" fontId="0" fillId="3" borderId="5" xfId="1" applyFont="1" applyFill="1" applyBorder="1" applyAlignment="1" applyProtection="1">
      <alignment horizontal="center"/>
    </xf>
    <xf numFmtId="43" fontId="0" fillId="3" borderId="2" xfId="1" applyFont="1" applyFill="1" applyBorder="1" applyAlignment="1" applyProtection="1">
      <alignment horizontal="center"/>
    </xf>
    <xf numFmtId="10" fontId="0" fillId="3" borderId="2" xfId="3" applyNumberFormat="1" applyFont="1" applyFill="1" applyBorder="1" applyAlignment="1" applyProtection="1">
      <alignment horizontal="center"/>
    </xf>
    <xf numFmtId="43" fontId="0" fillId="3" borderId="0" xfId="1" applyFont="1" applyFill="1" applyAlignment="1" applyProtection="1">
      <alignment horizontal="center" wrapText="1"/>
    </xf>
    <xf numFmtId="43" fontId="0" fillId="3" borderId="0" xfId="1" applyFont="1" applyFill="1" applyAlignment="1" applyProtection="1">
      <alignment wrapText="1"/>
    </xf>
    <xf numFmtId="43" fontId="0" fillId="2" borderId="6" xfId="1" applyFont="1" applyFill="1" applyBorder="1" applyAlignment="1" applyProtection="1">
      <alignment horizontal="right" wrapText="1"/>
    </xf>
    <xf numFmtId="43" fontId="3" fillId="2" borderId="5" xfId="1" applyFont="1" applyFill="1" applyBorder="1" applyAlignment="1" applyProtection="1">
      <alignment horizontal="right" wrapText="1" indent="1"/>
    </xf>
    <xf numFmtId="43" fontId="3" fillId="2" borderId="2" xfId="1" applyFont="1" applyFill="1" applyBorder="1" applyAlignment="1" applyProtection="1">
      <alignment horizontal="right" wrapText="1"/>
    </xf>
    <xf numFmtId="43" fontId="3" fillId="2" borderId="12" xfId="1" applyFont="1" applyFill="1" applyBorder="1" applyAlignment="1" applyProtection="1">
      <alignment horizontal="center" wrapText="1"/>
    </xf>
    <xf numFmtId="43" fontId="0" fillId="2" borderId="3" xfId="1" applyFont="1" applyFill="1" applyBorder="1" applyAlignment="1" applyProtection="1">
      <alignment horizontal="right" wrapText="1"/>
    </xf>
    <xf numFmtId="43" fontId="0" fillId="2" borderId="4" xfId="1" applyFont="1" applyFill="1" applyBorder="1" applyAlignment="1" applyProtection="1">
      <alignment horizontal="right" wrapText="1"/>
    </xf>
    <xf numFmtId="44" fontId="0" fillId="2" borderId="2" xfId="2" applyFont="1" applyFill="1" applyBorder="1" applyAlignment="1" applyProtection="1"/>
    <xf numFmtId="44" fontId="0" fillId="2" borderId="2" xfId="2" applyFont="1" applyFill="1" applyBorder="1" applyProtection="1"/>
    <xf numFmtId="44" fontId="0" fillId="2" borderId="2" xfId="2" applyFont="1" applyFill="1" applyBorder="1" applyAlignment="1" applyProtection="1">
      <alignment horizontal="center"/>
    </xf>
    <xf numFmtId="43" fontId="0" fillId="3" borderId="0" xfId="1" applyFont="1" applyFill="1" applyBorder="1" applyAlignment="1" applyProtection="1">
      <alignment horizontal="left"/>
    </xf>
    <xf numFmtId="44" fontId="0" fillId="3" borderId="0" xfId="2" applyFont="1" applyFill="1" applyBorder="1" applyAlignment="1" applyProtection="1"/>
    <xf numFmtId="44" fontId="0" fillId="3" borderId="0" xfId="2" applyFont="1" applyFill="1" applyProtection="1"/>
    <xf numFmtId="10" fontId="0" fillId="3" borderId="0" xfId="3" applyNumberFormat="1" applyFont="1" applyFill="1" applyBorder="1" applyAlignment="1" applyProtection="1">
      <alignment horizontal="center"/>
    </xf>
    <xf numFmtId="10" fontId="0" fillId="3" borderId="0" xfId="3" applyNumberFormat="1" applyFont="1" applyFill="1" applyAlignment="1" applyProtection="1">
      <alignment horizontal="center"/>
    </xf>
    <xf numFmtId="43" fontId="4" fillId="3" borderId="0" xfId="1" applyFont="1" applyFill="1" applyAlignment="1" applyProtection="1">
      <alignment horizontal="left" indent="1"/>
    </xf>
    <xf numFmtId="44" fontId="0" fillId="2" borderId="3" xfId="2" applyFont="1" applyFill="1" applyBorder="1" applyProtection="1"/>
    <xf numFmtId="44" fontId="0" fillId="2" borderId="4" xfId="2" applyFont="1" applyFill="1" applyBorder="1" applyProtection="1"/>
    <xf numFmtId="44" fontId="0" fillId="3" borderId="5" xfId="2" applyFont="1" applyFill="1" applyBorder="1" applyAlignment="1" applyProtection="1"/>
    <xf numFmtId="10" fontId="0" fillId="3" borderId="0" xfId="3" applyNumberFormat="1" applyFont="1" applyFill="1" applyProtection="1"/>
    <xf numFmtId="43" fontId="0" fillId="3" borderId="5" xfId="1" applyFont="1" applyFill="1" applyBorder="1" applyAlignment="1" applyProtection="1">
      <alignment horizontal="left"/>
    </xf>
    <xf numFmtId="43" fontId="3" fillId="3" borderId="0" xfId="1" applyFont="1" applyFill="1" applyBorder="1" applyAlignment="1" applyProtection="1">
      <alignment horizontal="center"/>
    </xf>
    <xf numFmtId="43" fontId="5" fillId="3" borderId="5" xfId="1" applyFont="1" applyFill="1" applyBorder="1" applyAlignment="1" applyProtection="1">
      <alignment horizontal="left"/>
    </xf>
    <xf numFmtId="10" fontId="5" fillId="3" borderId="0" xfId="3" applyNumberFormat="1" applyFont="1" applyFill="1" applyBorder="1" applyAlignment="1" applyProtection="1">
      <alignment horizontal="right"/>
    </xf>
    <xf numFmtId="10" fontId="5" fillId="3" borderId="0" xfId="3" applyNumberFormat="1" applyFont="1" applyFill="1" applyBorder="1" applyAlignment="1" applyProtection="1">
      <alignment horizontal="center"/>
    </xf>
    <xf numFmtId="43" fontId="3" fillId="3" borderId="0" xfId="1" applyFont="1" applyFill="1" applyProtection="1"/>
    <xf numFmtId="44" fontId="3" fillId="3" borderId="0" xfId="2" applyFont="1" applyFill="1" applyBorder="1" applyProtection="1"/>
    <xf numFmtId="44" fontId="0" fillId="2" borderId="4" xfId="2" applyFont="1" applyFill="1" applyBorder="1" applyAlignment="1" applyProtection="1">
      <alignment horizontal="center"/>
    </xf>
    <xf numFmtId="43" fontId="0" fillId="3" borderId="8" xfId="1" applyFont="1" applyFill="1" applyBorder="1" applyAlignment="1" applyProtection="1">
      <alignment horizontal="left"/>
    </xf>
    <xf numFmtId="43" fontId="0" fillId="3" borderId="9" xfId="1" applyFont="1" applyFill="1" applyBorder="1" applyAlignment="1" applyProtection="1">
      <alignment horizontal="left"/>
    </xf>
    <xf numFmtId="43" fontId="0" fillId="3" borderId="9" xfId="1" applyFont="1" applyFill="1" applyBorder="1" applyProtection="1"/>
    <xf numFmtId="43" fontId="0" fillId="3" borderId="8" xfId="1" applyFont="1" applyFill="1" applyBorder="1" applyAlignment="1" applyProtection="1">
      <alignment horizontal="center"/>
    </xf>
    <xf numFmtId="43" fontId="0" fillId="3" borderId="10" xfId="1" applyFont="1" applyFill="1" applyBorder="1" applyAlignment="1" applyProtection="1">
      <alignment horizontal="center"/>
    </xf>
    <xf numFmtId="43" fontId="0" fillId="3" borderId="1" xfId="1" applyFont="1" applyFill="1" applyBorder="1" applyProtection="1"/>
    <xf numFmtId="43" fontId="0" fillId="3" borderId="11" xfId="1" applyFont="1" applyFill="1" applyBorder="1" applyProtection="1"/>
    <xf numFmtId="43" fontId="6" fillId="3" borderId="0" xfId="1" applyFont="1" applyFill="1" applyProtection="1"/>
    <xf numFmtId="43" fontId="2" fillId="3" borderId="0" xfId="1" applyFont="1" applyFill="1" applyProtection="1"/>
    <xf numFmtId="164" fontId="0" fillId="3" borderId="2" xfId="1" applyNumberFormat="1" applyFont="1" applyFill="1" applyBorder="1" applyAlignment="1" applyProtection="1">
      <alignment horizontal="center"/>
    </xf>
    <xf numFmtId="43" fontId="0" fillId="3" borderId="0" xfId="1" applyFont="1" applyFill="1" applyAlignment="1" applyProtection="1"/>
    <xf numFmtId="43" fontId="0" fillId="3" borderId="1" xfId="1" applyFont="1" applyFill="1" applyBorder="1" applyAlignment="1" applyProtection="1">
      <alignment horizontal="left"/>
    </xf>
    <xf numFmtId="43" fontId="0" fillId="2" borderId="6" xfId="1" applyFont="1" applyFill="1" applyBorder="1" applyAlignment="1" applyProtection="1">
      <alignment horizontal="right" wrapText="1" indent="1"/>
    </xf>
    <xf numFmtId="43" fontId="3" fillId="2" borderId="4" xfId="1" applyFont="1" applyFill="1" applyBorder="1" applyAlignment="1" applyProtection="1">
      <alignment horizontal="center" wrapText="1"/>
    </xf>
    <xf numFmtId="44" fontId="0" fillId="2" borderId="2" xfId="2" applyFont="1" applyFill="1" applyBorder="1" applyAlignment="1" applyProtection="1">
      <alignment horizontal="right"/>
    </xf>
    <xf numFmtId="43" fontId="0" fillId="3" borderId="2" xfId="1" applyFont="1" applyFill="1" applyBorder="1" applyAlignment="1" applyProtection="1">
      <alignment horizontal="left"/>
    </xf>
    <xf numFmtId="164" fontId="0" fillId="3" borderId="0" xfId="1" applyNumberFormat="1" applyFont="1" applyFill="1" applyBorder="1" applyAlignment="1" applyProtection="1"/>
    <xf numFmtId="0" fontId="2" fillId="3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2" xfId="0" applyFill="1" applyBorder="1" applyAlignment="1">
      <alignment vertical="center" wrapText="1"/>
    </xf>
    <xf numFmtId="43" fontId="0" fillId="3" borderId="0" xfId="1" applyFont="1" applyFill="1" applyBorder="1" applyAlignment="1" applyProtection="1">
      <alignment horizontal="left"/>
    </xf>
    <xf numFmtId="165" fontId="0" fillId="3" borderId="5" xfId="1" applyNumberFormat="1" applyFont="1" applyFill="1" applyBorder="1" applyAlignment="1" applyProtection="1">
      <alignment horizontal="left"/>
    </xf>
    <xf numFmtId="43" fontId="3" fillId="2" borderId="3" xfId="1" applyFont="1" applyFill="1" applyBorder="1" applyAlignment="1" applyProtection="1">
      <alignment horizontal="left" indent="2"/>
    </xf>
    <xf numFmtId="43" fontId="3" fillId="2" borderId="2" xfId="1" applyFont="1" applyFill="1" applyBorder="1" applyAlignment="1" applyProtection="1">
      <alignment horizontal="left" indent="2"/>
    </xf>
    <xf numFmtId="43" fontId="0" fillId="2" borderId="3" xfId="1" applyFont="1" applyFill="1" applyBorder="1" applyAlignment="1" applyProtection="1">
      <alignment horizontal="left" indent="2"/>
    </xf>
    <xf numFmtId="43" fontId="0" fillId="2" borderId="2" xfId="1" applyFont="1" applyFill="1" applyBorder="1" applyAlignment="1" applyProtection="1">
      <alignment horizontal="left" indent="2"/>
    </xf>
    <xf numFmtId="43" fontId="0" fillId="3" borderId="0" xfId="1" applyFont="1" applyFill="1" applyBorder="1" applyAlignment="1" applyProtection="1">
      <alignment horizontal="center"/>
    </xf>
    <xf numFmtId="43" fontId="0" fillId="3" borderId="0" xfId="1" applyFont="1" applyFill="1" applyBorder="1" applyAlignment="1" applyProtection="1">
      <alignment horizontal="left"/>
    </xf>
    <xf numFmtId="43" fontId="0" fillId="3" borderId="1" xfId="1" applyFont="1" applyFill="1" applyBorder="1" applyAlignment="1" applyProtection="1">
      <alignment horizontal="left"/>
      <protection locked="0"/>
    </xf>
    <xf numFmtId="43" fontId="0" fillId="3" borderId="1" xfId="1" applyFont="1" applyFill="1" applyBorder="1" applyAlignment="1" applyProtection="1">
      <alignment horizontal="center"/>
      <protection locked="0"/>
    </xf>
    <xf numFmtId="43" fontId="0" fillId="3" borderId="5" xfId="1" applyFont="1" applyFill="1" applyBorder="1" applyAlignment="1" applyProtection="1">
      <alignment horizontal="left"/>
    </xf>
    <xf numFmtId="43" fontId="0" fillId="3" borderId="5" xfId="1" applyFont="1" applyFill="1" applyBorder="1" applyAlignment="1" applyProtection="1">
      <alignment horizontal="center"/>
    </xf>
    <xf numFmtId="43" fontId="0" fillId="3" borderId="1" xfId="1" applyFont="1" applyFill="1" applyBorder="1" applyAlignment="1" applyProtection="1">
      <alignment horizontal="left"/>
    </xf>
    <xf numFmtId="43" fontId="0" fillId="3" borderId="1" xfId="1" applyFont="1" applyFill="1" applyBorder="1" applyAlignment="1" applyProtection="1">
      <alignment horizontal="center"/>
    </xf>
    <xf numFmtId="43" fontId="0" fillId="3" borderId="8" xfId="1" applyFont="1" applyFill="1" applyBorder="1" applyAlignment="1" applyProtection="1">
      <alignment horizontal="left"/>
    </xf>
    <xf numFmtId="43" fontId="0" fillId="3" borderId="9" xfId="1" applyFont="1" applyFill="1" applyBorder="1" applyAlignment="1" applyProtection="1">
      <alignment horizontal="left"/>
    </xf>
    <xf numFmtId="43" fontId="6" fillId="3" borderId="0" xfId="1" applyFont="1" applyFill="1" applyAlignment="1" applyProtection="1">
      <alignment horizontal="center"/>
    </xf>
    <xf numFmtId="43" fontId="0" fillId="3" borderId="6" xfId="1" applyFont="1" applyFill="1" applyBorder="1" applyAlignment="1" applyProtection="1">
      <alignment horizontal="left"/>
    </xf>
    <xf numFmtId="43" fontId="0" fillId="3" borderId="7" xfId="1" applyFont="1" applyFill="1" applyBorder="1" applyAlignment="1" applyProtection="1">
      <alignment horizontal="left"/>
    </xf>
    <xf numFmtId="43" fontId="0" fillId="2" borderId="6" xfId="1" applyFont="1" applyFill="1" applyBorder="1" applyAlignment="1" applyProtection="1">
      <alignment horizontal="center"/>
    </xf>
    <xf numFmtId="43" fontId="0" fillId="2" borderId="7" xfId="1" applyFont="1" applyFill="1" applyBorder="1" applyAlignment="1" applyProtection="1">
      <alignment horizontal="center"/>
    </xf>
    <xf numFmtId="43" fontId="0" fillId="2" borderId="3" xfId="1" applyFont="1" applyFill="1" applyBorder="1" applyAlignment="1" applyProtection="1">
      <alignment horizontal="center"/>
    </xf>
    <xf numFmtId="43" fontId="0" fillId="2" borderId="4" xfId="1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left"/>
    </xf>
    <xf numFmtId="0" fontId="0" fillId="3" borderId="1" xfId="1" applyNumberFormat="1" applyFont="1" applyFill="1" applyBorder="1" applyAlignment="1" applyProtection="1">
      <alignment horizontal="left"/>
    </xf>
    <xf numFmtId="43" fontId="2" fillId="3" borderId="0" xfId="1" applyFont="1" applyFill="1" applyAlignment="1" applyProtection="1">
      <alignment horizontal="center"/>
    </xf>
    <xf numFmtId="164" fontId="0" fillId="3" borderId="0" xfId="1" applyNumberFormat="1" applyFont="1" applyFill="1" applyBorder="1" applyAlignment="1" applyProtection="1">
      <alignment horizontal="center"/>
    </xf>
    <xf numFmtId="0" fontId="0" fillId="3" borderId="2" xfId="1" applyNumberFormat="1" applyFont="1" applyFill="1" applyBorder="1" applyAlignment="1" applyProtection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8"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2"/>
  <sheetViews>
    <sheetView zoomScale="90" zoomScaleNormal="90" workbookViewId="0"/>
  </sheetViews>
  <sheetFormatPr defaultRowHeight="15" x14ac:dyDescent="0.25"/>
  <cols>
    <col min="1" max="1" width="110.7109375" style="79" customWidth="1"/>
    <col min="2" max="16384" width="9.140625" style="75"/>
  </cols>
  <sheetData>
    <row r="1" spans="1:1" x14ac:dyDescent="0.25">
      <c r="A1" s="74" t="s">
        <v>73</v>
      </c>
    </row>
    <row r="2" spans="1:1" x14ac:dyDescent="0.25">
      <c r="A2" s="76"/>
    </row>
    <row r="3" spans="1:1" x14ac:dyDescent="0.25">
      <c r="A3" s="77" t="s">
        <v>41</v>
      </c>
    </row>
    <row r="4" spans="1:1" ht="45" x14ac:dyDescent="0.25">
      <c r="A4" s="78" t="s">
        <v>74</v>
      </c>
    </row>
    <row r="5" spans="1:1" ht="60" x14ac:dyDescent="0.25">
      <c r="A5" s="78" t="s">
        <v>54</v>
      </c>
    </row>
    <row r="6" spans="1:1" ht="30" x14ac:dyDescent="0.25">
      <c r="A6" s="78" t="s">
        <v>55</v>
      </c>
    </row>
    <row r="7" spans="1:1" ht="45" x14ac:dyDescent="0.25">
      <c r="A7" s="78" t="s">
        <v>56</v>
      </c>
    </row>
    <row r="8" spans="1:1" x14ac:dyDescent="0.25">
      <c r="A8" s="78" t="s">
        <v>42</v>
      </c>
    </row>
    <row r="9" spans="1:1" x14ac:dyDescent="0.25">
      <c r="A9" s="76"/>
    </row>
    <row r="10" spans="1:1" x14ac:dyDescent="0.25">
      <c r="A10" s="77" t="s">
        <v>39</v>
      </c>
    </row>
    <row r="11" spans="1:1" ht="30" x14ac:dyDescent="0.25">
      <c r="A11" s="79" t="s">
        <v>75</v>
      </c>
    </row>
    <row r="12" spans="1:1" x14ac:dyDescent="0.25">
      <c r="A12" s="77" t="s">
        <v>43</v>
      </c>
    </row>
    <row r="13" spans="1:1" ht="60" x14ac:dyDescent="0.25">
      <c r="A13" s="79" t="s">
        <v>82</v>
      </c>
    </row>
    <row r="14" spans="1:1" x14ac:dyDescent="0.25">
      <c r="A14" s="77" t="s">
        <v>44</v>
      </c>
    </row>
    <row r="15" spans="1:1" ht="45" x14ac:dyDescent="0.25">
      <c r="A15" s="79" t="s">
        <v>76</v>
      </c>
    </row>
    <row r="16" spans="1:1" x14ac:dyDescent="0.25">
      <c r="A16" s="77" t="s">
        <v>45</v>
      </c>
    </row>
    <row r="17" spans="1:1" ht="60" x14ac:dyDescent="0.25">
      <c r="A17" s="79" t="s">
        <v>77</v>
      </c>
    </row>
    <row r="18" spans="1:1" x14ac:dyDescent="0.25">
      <c r="A18" s="77" t="s">
        <v>46</v>
      </c>
    </row>
    <row r="19" spans="1:1" ht="30" x14ac:dyDescent="0.25">
      <c r="A19" s="79" t="s">
        <v>78</v>
      </c>
    </row>
    <row r="20" spans="1:1" x14ac:dyDescent="0.25">
      <c r="A20" s="77" t="s">
        <v>47</v>
      </c>
    </row>
    <row r="21" spans="1:1" ht="30" x14ac:dyDescent="0.25">
      <c r="A21" s="79" t="s">
        <v>79</v>
      </c>
    </row>
    <row r="22" spans="1:1" x14ac:dyDescent="0.25">
      <c r="A22" s="77" t="s">
        <v>83</v>
      </c>
    </row>
    <row r="23" spans="1:1" ht="30" x14ac:dyDescent="0.25">
      <c r="A23" s="79" t="s">
        <v>84</v>
      </c>
    </row>
    <row r="24" spans="1:1" x14ac:dyDescent="0.25">
      <c r="A24" s="77" t="s">
        <v>48</v>
      </c>
    </row>
    <row r="25" spans="1:1" ht="60" x14ac:dyDescent="0.25">
      <c r="A25" s="79" t="s">
        <v>80</v>
      </c>
    </row>
    <row r="26" spans="1:1" x14ac:dyDescent="0.25">
      <c r="A26" s="77" t="s">
        <v>49</v>
      </c>
    </row>
    <row r="27" spans="1:1" ht="30" x14ac:dyDescent="0.25">
      <c r="A27" s="79" t="s">
        <v>81</v>
      </c>
    </row>
    <row r="28" spans="1:1" x14ac:dyDescent="0.25">
      <c r="A28" s="77" t="s">
        <v>50</v>
      </c>
    </row>
    <row r="29" spans="1:1" x14ac:dyDescent="0.25">
      <c r="A29" s="80" t="s">
        <v>51</v>
      </c>
    </row>
    <row r="30" spans="1:1" x14ac:dyDescent="0.25">
      <c r="A30" s="76"/>
    </row>
    <row r="31" spans="1:1" x14ac:dyDescent="0.25">
      <c r="A31" s="77" t="s">
        <v>52</v>
      </c>
    </row>
    <row r="32" spans="1:1" ht="30" x14ac:dyDescent="0.25">
      <c r="A32" s="80" t="s">
        <v>53</v>
      </c>
    </row>
  </sheetData>
  <sheetProtection algorithmName="SHA-512" hashValue="SrBWRmi4u4poFDofEclRoygSOnzjvdJySTuZmcNNKG3qdsRZ/EYmZzt0DMw8ZBIc0Y+YSWarwfkBXnVgeP1HEg==" saltValue="odAlSEjORXEIw30iY2iqpA==" spinCount="100000" sheet="1" objects="1" scenarios="1"/>
  <printOptions horizontalCentered="1"/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6"/>
  <sheetViews>
    <sheetView tabSelected="1" zoomScale="90" zoomScaleNormal="90" workbookViewId="0">
      <selection activeCell="C22" sqref="C22"/>
    </sheetView>
  </sheetViews>
  <sheetFormatPr defaultRowHeight="15" x14ac:dyDescent="0.25"/>
  <cols>
    <col min="1" max="1" width="4.7109375" style="16" customWidth="1"/>
    <col min="2" max="2" width="24.7109375" style="17" customWidth="1"/>
    <col min="3" max="5" width="16.7109375" style="17" customWidth="1"/>
    <col min="6" max="6" width="12.7109375" style="17" customWidth="1"/>
    <col min="7" max="7" width="4.7109375" style="17" customWidth="1"/>
    <col min="8" max="9" width="16.7109375" style="17" customWidth="1"/>
    <col min="10" max="16384" width="9.140625" style="17"/>
  </cols>
  <sheetData>
    <row r="1" spans="1:9" s="15" customFormat="1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s="15" customFormat="1" ht="15.75" x14ac:dyDescent="0.25">
      <c r="A2" s="97" t="s">
        <v>57</v>
      </c>
      <c r="B2" s="97"/>
      <c r="C2" s="97"/>
      <c r="D2" s="97"/>
      <c r="E2" s="97"/>
      <c r="F2" s="97"/>
      <c r="G2" s="97"/>
      <c r="H2" s="97"/>
      <c r="I2" s="97"/>
    </row>
    <row r="4" spans="1:9" x14ac:dyDescent="0.25">
      <c r="B4" s="17" t="s">
        <v>1</v>
      </c>
      <c r="C4" s="105"/>
      <c r="D4" s="105"/>
      <c r="E4" s="105"/>
      <c r="F4" s="18"/>
      <c r="G4" s="18"/>
    </row>
    <row r="5" spans="1:9" x14ac:dyDescent="0.25">
      <c r="B5" s="17" t="s">
        <v>58</v>
      </c>
      <c r="C5" s="105"/>
      <c r="D5" s="105"/>
      <c r="E5" s="105"/>
      <c r="F5" s="19"/>
      <c r="G5" s="19"/>
      <c r="H5" s="18"/>
    </row>
    <row r="6" spans="1:9" x14ac:dyDescent="0.25">
      <c r="B6" s="17" t="s">
        <v>35</v>
      </c>
      <c r="C6" s="20"/>
      <c r="D6" s="21" t="s">
        <v>14</v>
      </c>
      <c r="E6" s="20"/>
      <c r="F6" s="73"/>
      <c r="G6" s="73"/>
      <c r="H6" s="22"/>
    </row>
    <row r="7" spans="1:9" x14ac:dyDescent="0.25">
      <c r="B7" s="17" t="s">
        <v>39</v>
      </c>
      <c r="C7" s="13"/>
      <c r="D7" s="21" t="s">
        <v>14</v>
      </c>
      <c r="E7" s="14"/>
      <c r="F7" s="73"/>
      <c r="G7" s="73"/>
    </row>
    <row r="8" spans="1:9" x14ac:dyDescent="0.25">
      <c r="C8" s="21"/>
      <c r="D8" s="21"/>
      <c r="E8" s="23"/>
      <c r="F8" s="21"/>
    </row>
    <row r="9" spans="1:9" x14ac:dyDescent="0.25">
      <c r="D9" s="102" t="s">
        <v>33</v>
      </c>
      <c r="E9" s="103"/>
      <c r="F9" s="24" t="str">
        <f>IF(E7&gt;0,(E7-C6)/(E6-C6),"-")</f>
        <v>-</v>
      </c>
      <c r="H9" s="100" t="s">
        <v>59</v>
      </c>
      <c r="I9" s="101"/>
    </row>
    <row r="10" spans="1:9" s="22" customFormat="1" ht="9.9499999999999993" customHeight="1" x14ac:dyDescent="0.25">
      <c r="A10" s="23"/>
      <c r="D10" s="25"/>
      <c r="E10" s="26"/>
      <c r="F10" s="27"/>
      <c r="H10" s="25"/>
      <c r="I10" s="25"/>
    </row>
    <row r="11" spans="1:9" s="29" customFormat="1" ht="30" x14ac:dyDescent="0.25">
      <c r="A11" s="28"/>
      <c r="C11" s="30" t="s">
        <v>10</v>
      </c>
      <c r="D11" s="31" t="s">
        <v>40</v>
      </c>
      <c r="E11" s="32" t="s">
        <v>27</v>
      </c>
      <c r="F11" s="33" t="s">
        <v>34</v>
      </c>
      <c r="H11" s="34" t="s">
        <v>28</v>
      </c>
      <c r="I11" s="35" t="s">
        <v>29</v>
      </c>
    </row>
    <row r="12" spans="1:9" x14ac:dyDescent="0.25">
      <c r="A12" s="85" t="s">
        <v>2</v>
      </c>
      <c r="B12" s="86"/>
      <c r="C12" s="36">
        <f>SUM(C13:C17)</f>
        <v>0</v>
      </c>
      <c r="D12" s="37">
        <f>SUM(D13:D17)</f>
        <v>0</v>
      </c>
      <c r="E12" s="38">
        <f>SUM(E13:E17)</f>
        <v>0</v>
      </c>
      <c r="F12" s="24" t="str">
        <f t="shared" ref="F12:F17" si="0">IF(C12&gt;0,E12/C12,"-")</f>
        <v>-</v>
      </c>
      <c r="H12" s="3">
        <v>0</v>
      </c>
      <c r="I12" s="4">
        <v>0</v>
      </c>
    </row>
    <row r="13" spans="1:9" x14ac:dyDescent="0.25">
      <c r="B13" s="39" t="s">
        <v>31</v>
      </c>
      <c r="C13" s="40">
        <v>0</v>
      </c>
      <c r="D13" s="7">
        <v>0</v>
      </c>
      <c r="E13" s="8">
        <v>0</v>
      </c>
      <c r="F13" s="42" t="str">
        <f t="shared" si="0"/>
        <v>-</v>
      </c>
      <c r="H13" s="41"/>
      <c r="I13" s="41"/>
    </row>
    <row r="14" spans="1:9" x14ac:dyDescent="0.25">
      <c r="B14" s="39" t="s">
        <v>15</v>
      </c>
      <c r="C14" s="40">
        <v>0</v>
      </c>
      <c r="D14" s="7">
        <v>0</v>
      </c>
      <c r="E14" s="9">
        <v>0</v>
      </c>
      <c r="F14" s="43" t="str">
        <f t="shared" si="0"/>
        <v>-</v>
      </c>
      <c r="H14" s="41"/>
      <c r="I14" s="41"/>
    </row>
    <row r="15" spans="1:9" x14ac:dyDescent="0.25">
      <c r="B15" s="39" t="s">
        <v>16</v>
      </c>
      <c r="C15" s="40">
        <v>0</v>
      </c>
      <c r="D15" s="7">
        <v>0</v>
      </c>
      <c r="E15" s="9">
        <v>0</v>
      </c>
      <c r="F15" s="43" t="str">
        <f t="shared" si="0"/>
        <v>-</v>
      </c>
      <c r="H15" s="41"/>
      <c r="I15" s="41"/>
    </row>
    <row r="16" spans="1:9" x14ac:dyDescent="0.25">
      <c r="B16" s="39" t="s">
        <v>17</v>
      </c>
      <c r="C16" s="40">
        <v>0</v>
      </c>
      <c r="D16" s="7">
        <v>0</v>
      </c>
      <c r="E16" s="9">
        <v>0</v>
      </c>
      <c r="F16" s="43" t="str">
        <f t="shared" si="0"/>
        <v>-</v>
      </c>
      <c r="H16" s="41"/>
      <c r="I16" s="41"/>
    </row>
    <row r="17" spans="1:10" x14ac:dyDescent="0.25">
      <c r="B17" s="39" t="s">
        <v>18</v>
      </c>
      <c r="C17" s="40">
        <v>0</v>
      </c>
      <c r="D17" s="10">
        <v>0</v>
      </c>
      <c r="E17" s="11">
        <v>0</v>
      </c>
      <c r="F17" s="42" t="str">
        <f t="shared" si="0"/>
        <v>-</v>
      </c>
      <c r="H17" s="41"/>
      <c r="I17" s="41"/>
      <c r="J17" s="44" t="s">
        <v>36</v>
      </c>
    </row>
    <row r="18" spans="1:10" ht="9.9499999999999993" customHeight="1" x14ac:dyDescent="0.25">
      <c r="F18" s="43"/>
    </row>
    <row r="19" spans="1:10" x14ac:dyDescent="0.25">
      <c r="A19" s="85" t="s">
        <v>3</v>
      </c>
      <c r="B19" s="86"/>
      <c r="C19" s="36">
        <v>0</v>
      </c>
      <c r="D19" s="1">
        <v>0</v>
      </c>
      <c r="E19" s="12">
        <v>0</v>
      </c>
      <c r="F19" s="24" t="str">
        <f>IF(C19&gt;0,E19/C19,"-")</f>
        <v>-</v>
      </c>
      <c r="H19" s="5">
        <v>0</v>
      </c>
      <c r="I19" s="6">
        <v>0</v>
      </c>
    </row>
    <row r="20" spans="1:10" ht="9.9499999999999993" customHeight="1" x14ac:dyDescent="0.25">
      <c r="F20" s="43"/>
    </row>
    <row r="21" spans="1:10" x14ac:dyDescent="0.25">
      <c r="A21" s="85" t="s">
        <v>4</v>
      </c>
      <c r="B21" s="86"/>
      <c r="C21" s="36">
        <f>C22+C23</f>
        <v>0</v>
      </c>
      <c r="D21" s="37">
        <f>D22+D23</f>
        <v>0</v>
      </c>
      <c r="E21" s="38">
        <f>E22+E23</f>
        <v>0</v>
      </c>
      <c r="F21" s="24" t="str">
        <f>IF(C21&gt;0,E21/C21,"-")</f>
        <v>-</v>
      </c>
      <c r="H21" s="5">
        <v>0</v>
      </c>
      <c r="I21" s="6">
        <v>0</v>
      </c>
    </row>
    <row r="22" spans="1:10" x14ac:dyDescent="0.25">
      <c r="A22" s="23"/>
      <c r="B22" s="82" t="s">
        <v>19</v>
      </c>
      <c r="C22" s="47">
        <v>0</v>
      </c>
      <c r="D22" s="7">
        <v>0</v>
      </c>
      <c r="E22" s="8">
        <v>0</v>
      </c>
      <c r="F22" s="43" t="str">
        <f>IF(C22&gt;0,E22/C22,"-")</f>
        <v>-</v>
      </c>
    </row>
    <row r="23" spans="1:10" x14ac:dyDescent="0.25">
      <c r="A23" s="23"/>
      <c r="B23" s="81" t="s">
        <v>20</v>
      </c>
      <c r="C23" s="40">
        <v>0</v>
      </c>
      <c r="D23" s="10">
        <v>0</v>
      </c>
      <c r="E23" s="11">
        <v>0</v>
      </c>
      <c r="F23" s="42" t="str">
        <f>IF(C23&gt;0,E23/C23,"-")</f>
        <v>-</v>
      </c>
    </row>
    <row r="24" spans="1:10" ht="9.9499999999999993" customHeight="1" x14ac:dyDescent="0.25">
      <c r="F24" s="43"/>
    </row>
    <row r="25" spans="1:10" x14ac:dyDescent="0.25">
      <c r="A25" s="85" t="s">
        <v>5</v>
      </c>
      <c r="B25" s="86"/>
      <c r="C25" s="36">
        <v>0</v>
      </c>
      <c r="D25" s="1">
        <v>0</v>
      </c>
      <c r="E25" s="12">
        <v>0</v>
      </c>
      <c r="F25" s="24" t="str">
        <f>IF(C25&gt;0,E25/C25,"-")</f>
        <v>-</v>
      </c>
      <c r="H25" s="5">
        <v>0</v>
      </c>
      <c r="I25" s="6">
        <v>0</v>
      </c>
    </row>
    <row r="26" spans="1:10" ht="9.9499999999999993" customHeight="1" x14ac:dyDescent="0.25">
      <c r="F26" s="43"/>
    </row>
    <row r="27" spans="1:10" x14ac:dyDescent="0.25">
      <c r="A27" s="85" t="s">
        <v>6</v>
      </c>
      <c r="B27" s="86"/>
      <c r="C27" s="36">
        <v>0</v>
      </c>
      <c r="D27" s="1">
        <v>0</v>
      </c>
      <c r="E27" s="12">
        <v>0</v>
      </c>
      <c r="F27" s="24" t="str">
        <f>IF(C27&gt;0,E27/C27,"-")</f>
        <v>-</v>
      </c>
      <c r="H27" s="5">
        <v>0</v>
      </c>
      <c r="I27" s="6">
        <v>0</v>
      </c>
    </row>
    <row r="28" spans="1:10" ht="9.9499999999999993" customHeight="1" x14ac:dyDescent="0.25">
      <c r="F28" s="43"/>
    </row>
    <row r="29" spans="1:10" x14ac:dyDescent="0.25">
      <c r="A29" s="85" t="s">
        <v>60</v>
      </c>
      <c r="B29" s="86"/>
      <c r="C29" s="36">
        <v>0</v>
      </c>
      <c r="D29" s="1">
        <v>0</v>
      </c>
      <c r="E29" s="12">
        <v>0</v>
      </c>
      <c r="F29" s="24" t="str">
        <f>IF(C29&gt;0,E29/C29,"-")</f>
        <v>-</v>
      </c>
      <c r="H29" s="5">
        <v>0</v>
      </c>
      <c r="I29" s="6">
        <v>0</v>
      </c>
    </row>
    <row r="30" spans="1:10" x14ac:dyDescent="0.25">
      <c r="A30" s="18"/>
      <c r="B30" s="104" t="s">
        <v>72</v>
      </c>
      <c r="C30" s="104"/>
      <c r="D30" s="104"/>
      <c r="E30" s="104"/>
      <c r="F30" s="104"/>
      <c r="G30" s="104"/>
      <c r="H30" s="104"/>
      <c r="I30" s="104"/>
    </row>
    <row r="31" spans="1:10" ht="9.9499999999999993" customHeight="1" x14ac:dyDescent="0.25">
      <c r="F31" s="48"/>
    </row>
    <row r="32" spans="1:10" x14ac:dyDescent="0.25">
      <c r="A32" s="85" t="s">
        <v>7</v>
      </c>
      <c r="B32" s="86"/>
      <c r="C32" s="36">
        <f>SUM(C33:C36)</f>
        <v>0</v>
      </c>
      <c r="D32" s="37">
        <f>SUM(D33:D36)</f>
        <v>0</v>
      </c>
      <c r="E32" s="38">
        <f>SUM(E33:E36)</f>
        <v>0</v>
      </c>
      <c r="F32" s="24" t="str">
        <f>IF(C32&gt;0,E32/C32,"-")</f>
        <v>-</v>
      </c>
      <c r="H32" s="5">
        <v>0</v>
      </c>
      <c r="I32" s="6">
        <v>0</v>
      </c>
    </row>
    <row r="33" spans="1:10" x14ac:dyDescent="0.25">
      <c r="A33" s="23"/>
      <c r="B33" s="49" t="s">
        <v>21</v>
      </c>
      <c r="C33" s="40">
        <v>0</v>
      </c>
      <c r="D33" s="7">
        <v>0</v>
      </c>
      <c r="E33" s="8">
        <v>0</v>
      </c>
      <c r="F33" s="43" t="str">
        <f>IF(C33&gt;0,E33/C33,"-")</f>
        <v>-</v>
      </c>
      <c r="H33" s="41"/>
      <c r="I33" s="41"/>
    </row>
    <row r="34" spans="1:10" x14ac:dyDescent="0.25">
      <c r="A34" s="23"/>
      <c r="B34" s="22" t="s">
        <v>22</v>
      </c>
      <c r="C34" s="40">
        <v>0</v>
      </c>
      <c r="D34" s="7">
        <v>0</v>
      </c>
      <c r="E34" s="9">
        <v>0</v>
      </c>
      <c r="F34" s="43" t="str">
        <f>IF(C34&gt;0,E34/C34,"-")</f>
        <v>-</v>
      </c>
      <c r="H34" s="41"/>
      <c r="I34" s="41"/>
    </row>
    <row r="35" spans="1:10" x14ac:dyDescent="0.25">
      <c r="A35" s="23"/>
      <c r="B35" s="22" t="s">
        <v>23</v>
      </c>
      <c r="C35" s="40">
        <v>0</v>
      </c>
      <c r="D35" s="7">
        <v>0</v>
      </c>
      <c r="E35" s="9">
        <v>0</v>
      </c>
      <c r="F35" s="43" t="str">
        <f>IF(C35&gt;0,E35/C35,"-")</f>
        <v>-</v>
      </c>
      <c r="H35" s="41"/>
      <c r="I35" s="41"/>
    </row>
    <row r="36" spans="1:10" x14ac:dyDescent="0.25">
      <c r="A36" s="23"/>
      <c r="B36" s="22" t="s">
        <v>24</v>
      </c>
      <c r="C36" s="40">
        <v>0</v>
      </c>
      <c r="D36" s="7">
        <v>0</v>
      </c>
      <c r="E36" s="9">
        <v>0</v>
      </c>
      <c r="F36" s="43" t="str">
        <f>IF(C36&gt;0,E36/C36,"-")</f>
        <v>-</v>
      </c>
      <c r="H36" s="41"/>
      <c r="I36" s="41"/>
      <c r="J36" s="44" t="s">
        <v>37</v>
      </c>
    </row>
    <row r="37" spans="1:10" ht="9.9499999999999993" customHeight="1" x14ac:dyDescent="0.25">
      <c r="F37" s="43"/>
    </row>
    <row r="38" spans="1:10" x14ac:dyDescent="0.25">
      <c r="A38" s="85" t="s">
        <v>8</v>
      </c>
      <c r="B38" s="86"/>
      <c r="C38" s="36">
        <f>C12+C19+C21+C25+C27+C29+C32</f>
        <v>0</v>
      </c>
      <c r="D38" s="37">
        <f>D12+D19+D21+D25+D27+D29+D32</f>
        <v>0</v>
      </c>
      <c r="E38" s="38">
        <f>E12+E19+E21+E25+E27+E29+E32</f>
        <v>0</v>
      </c>
      <c r="F38" s="24" t="str">
        <f>IF(C38&gt;0,E38/C38,"-")</f>
        <v>-</v>
      </c>
      <c r="H38" s="45">
        <f>H12+H19+H21+H25+H27+H29+H32</f>
        <v>0</v>
      </c>
      <c r="I38" s="46">
        <f>I12+I19+I21+I25+I27+I29+I32</f>
        <v>0</v>
      </c>
    </row>
    <row r="39" spans="1:10" ht="9.9499999999999993" customHeight="1" x14ac:dyDescent="0.25">
      <c r="F39" s="43"/>
    </row>
    <row r="40" spans="1:10" x14ac:dyDescent="0.25">
      <c r="A40" s="83" t="s">
        <v>9</v>
      </c>
      <c r="B40" s="84"/>
      <c r="C40" s="36">
        <v>0</v>
      </c>
      <c r="D40" s="1">
        <v>0</v>
      </c>
      <c r="E40" s="12">
        <v>0</v>
      </c>
      <c r="F40" s="24" t="str">
        <f>IF(C40&gt;0,E40/C40,"-")</f>
        <v>-</v>
      </c>
      <c r="H40" s="5">
        <v>0</v>
      </c>
      <c r="I40" s="6">
        <v>0</v>
      </c>
    </row>
    <row r="41" spans="1:10" x14ac:dyDescent="0.25">
      <c r="A41" s="50"/>
      <c r="B41" s="51" t="s">
        <v>26</v>
      </c>
      <c r="C41" s="52" t="str">
        <f>IF(C38&gt;0,C40/C38,"-")</f>
        <v>-</v>
      </c>
      <c r="D41" s="52" t="str">
        <f>IF(D38&gt;0,D40/D38,"-")</f>
        <v>-</v>
      </c>
      <c r="E41" s="52" t="str">
        <f>IF(E38&gt;0,E40/E38,"-")</f>
        <v>-</v>
      </c>
      <c r="F41" s="53"/>
      <c r="G41" s="54"/>
      <c r="H41" s="55"/>
      <c r="I41" s="55"/>
    </row>
    <row r="42" spans="1:10" ht="9.9499999999999993" customHeight="1" x14ac:dyDescent="0.25">
      <c r="F42" s="43"/>
    </row>
    <row r="43" spans="1:10" x14ac:dyDescent="0.25">
      <c r="A43" s="85" t="s">
        <v>30</v>
      </c>
      <c r="B43" s="86"/>
      <c r="C43" s="36">
        <f>C38+C40</f>
        <v>0</v>
      </c>
      <c r="D43" s="37">
        <f>D38+D40</f>
        <v>0</v>
      </c>
      <c r="E43" s="56">
        <f>E38+E40</f>
        <v>0</v>
      </c>
      <c r="F43" s="24" t="str">
        <f>IF(C43&gt;0,E43/C43,"-")</f>
        <v>-</v>
      </c>
      <c r="H43" s="45">
        <f>H38+H40</f>
        <v>0</v>
      </c>
      <c r="I43" s="46">
        <f>I38+I40</f>
        <v>0</v>
      </c>
    </row>
    <row r="45" spans="1:10" x14ac:dyDescent="0.25">
      <c r="B45" s="89"/>
      <c r="C45" s="89"/>
      <c r="D45" s="90"/>
      <c r="E45" s="90"/>
      <c r="F45" s="23"/>
    </row>
    <row r="46" spans="1:10" x14ac:dyDescent="0.25">
      <c r="B46" s="91" t="s">
        <v>25</v>
      </c>
      <c r="C46" s="91"/>
      <c r="D46" s="92" t="s">
        <v>11</v>
      </c>
      <c r="E46" s="92"/>
      <c r="F46" s="23"/>
    </row>
    <row r="47" spans="1:10" x14ac:dyDescent="0.25">
      <c r="B47" s="39"/>
      <c r="C47" s="39"/>
      <c r="D47" s="23"/>
      <c r="E47" s="23"/>
      <c r="F47" s="23"/>
    </row>
    <row r="48" spans="1:10" x14ac:dyDescent="0.25">
      <c r="A48" s="98" t="s">
        <v>32</v>
      </c>
      <c r="B48" s="91"/>
      <c r="C48" s="91"/>
      <c r="D48" s="91"/>
      <c r="E48" s="91"/>
      <c r="F48" s="91"/>
      <c r="G48" s="91"/>
      <c r="H48" s="91"/>
      <c r="I48" s="99"/>
    </row>
    <row r="49" spans="1:9" x14ac:dyDescent="0.25">
      <c r="A49" s="95" t="s">
        <v>61</v>
      </c>
      <c r="B49" s="88"/>
      <c r="C49" s="88"/>
      <c r="D49" s="88"/>
      <c r="E49" s="88"/>
      <c r="F49" s="88"/>
      <c r="G49" s="88"/>
      <c r="H49" s="88"/>
      <c r="I49" s="96"/>
    </row>
    <row r="50" spans="1:9" x14ac:dyDescent="0.25">
      <c r="A50" s="95" t="s">
        <v>38</v>
      </c>
      <c r="B50" s="88"/>
      <c r="C50" s="88"/>
      <c r="D50" s="88"/>
      <c r="E50" s="88"/>
      <c r="F50" s="88"/>
      <c r="G50" s="88"/>
      <c r="H50" s="88"/>
      <c r="I50" s="96"/>
    </row>
    <row r="51" spans="1:9" x14ac:dyDescent="0.25">
      <c r="A51" s="95" t="s">
        <v>62</v>
      </c>
      <c r="B51" s="88"/>
      <c r="C51" s="88"/>
      <c r="D51" s="88"/>
      <c r="E51" s="88"/>
      <c r="F51" s="88"/>
      <c r="G51" s="88"/>
      <c r="H51" s="88"/>
      <c r="I51" s="96"/>
    </row>
    <row r="52" spans="1:9" x14ac:dyDescent="0.25">
      <c r="A52" s="57"/>
      <c r="B52" s="39"/>
      <c r="C52" s="39"/>
      <c r="D52" s="39"/>
      <c r="E52" s="39"/>
      <c r="F52" s="39"/>
      <c r="G52" s="39"/>
      <c r="H52" s="39"/>
      <c r="I52" s="58"/>
    </row>
    <row r="53" spans="1:9" x14ac:dyDescent="0.25">
      <c r="A53" s="57"/>
      <c r="B53" s="39"/>
      <c r="C53" s="39"/>
      <c r="D53" s="39"/>
      <c r="E53" s="39"/>
      <c r="F53" s="39"/>
      <c r="G53" s="22"/>
      <c r="H53" s="22"/>
      <c r="I53" s="59"/>
    </row>
    <row r="54" spans="1:9" x14ac:dyDescent="0.25">
      <c r="A54" s="60"/>
      <c r="B54" s="93"/>
      <c r="C54" s="93"/>
      <c r="D54" s="94"/>
      <c r="E54" s="94"/>
      <c r="F54" s="23"/>
      <c r="G54" s="22"/>
      <c r="H54" s="22"/>
      <c r="I54" s="59"/>
    </row>
    <row r="55" spans="1:9" x14ac:dyDescent="0.25">
      <c r="A55" s="60"/>
      <c r="B55" s="88" t="s">
        <v>12</v>
      </c>
      <c r="C55" s="88"/>
      <c r="D55" s="87" t="s">
        <v>13</v>
      </c>
      <c r="E55" s="87"/>
      <c r="F55" s="23"/>
      <c r="G55" s="22"/>
      <c r="H55" s="22"/>
      <c r="I55" s="59"/>
    </row>
    <row r="56" spans="1:9" ht="5.0999999999999996" customHeight="1" x14ac:dyDescent="0.25">
      <c r="A56" s="61"/>
      <c r="B56" s="62"/>
      <c r="C56" s="62"/>
      <c r="D56" s="62"/>
      <c r="E56" s="62"/>
      <c r="F56" s="62"/>
      <c r="G56" s="62"/>
      <c r="H56" s="62"/>
      <c r="I56" s="63"/>
    </row>
  </sheetData>
  <mergeCells count="29">
    <mergeCell ref="A1:I1"/>
    <mergeCell ref="A2:I2"/>
    <mergeCell ref="A48:I48"/>
    <mergeCell ref="H9:I9"/>
    <mergeCell ref="D9:E9"/>
    <mergeCell ref="A12:B12"/>
    <mergeCell ref="A19:B19"/>
    <mergeCell ref="A21:B21"/>
    <mergeCell ref="A25:B25"/>
    <mergeCell ref="B30:I30"/>
    <mergeCell ref="A27:B27"/>
    <mergeCell ref="C5:E5"/>
    <mergeCell ref="C4:E4"/>
    <mergeCell ref="A29:B29"/>
    <mergeCell ref="A32:B32"/>
    <mergeCell ref="A38:B38"/>
    <mergeCell ref="A40:B40"/>
    <mergeCell ref="A43:B43"/>
    <mergeCell ref="D55:E55"/>
    <mergeCell ref="B55:C55"/>
    <mergeCell ref="B45:C45"/>
    <mergeCell ref="D45:E45"/>
    <mergeCell ref="B46:C46"/>
    <mergeCell ref="D46:E46"/>
    <mergeCell ref="B54:C54"/>
    <mergeCell ref="D54:E54"/>
    <mergeCell ref="A49:I49"/>
    <mergeCell ref="A50:I50"/>
    <mergeCell ref="A51:I51"/>
  </mergeCells>
  <conditionalFormatting sqref="B13">
    <cfRule type="containsText" dxfId="7" priority="6" operator="containsText" text="(list title)">
      <formula>NOT(ISERROR(SEARCH("(list title)",B13)))</formula>
    </cfRule>
  </conditionalFormatting>
  <conditionalFormatting sqref="B14">
    <cfRule type="containsText" dxfId="6" priority="5" operator="containsText" text="(list title)">
      <formula>NOT(ISERROR(SEARCH("(list title)",B14)))</formula>
    </cfRule>
  </conditionalFormatting>
  <conditionalFormatting sqref="B15">
    <cfRule type="containsText" dxfId="5" priority="4" operator="containsText" text="(list title)">
      <formula>NOT(ISERROR(SEARCH("(list title)",B15)))</formula>
    </cfRule>
  </conditionalFormatting>
  <conditionalFormatting sqref="B16">
    <cfRule type="containsText" dxfId="4" priority="3" operator="containsText" text="(list title)">
      <formula>NOT(ISERROR(SEARCH("(list title)",B16)))</formula>
    </cfRule>
  </conditionalFormatting>
  <conditionalFormatting sqref="B17">
    <cfRule type="containsText" dxfId="3" priority="2" operator="containsText" text="(list title)">
      <formula>NOT(ISERROR(SEARCH("(list title)",B17)))</formula>
    </cfRule>
  </conditionalFormatting>
  <conditionalFormatting sqref="B33:B36">
    <cfRule type="containsText" dxfId="2" priority="1" operator="containsText" text="(please list)">
      <formula>NOT(ISERROR(SEARCH("(please list)",B33)))</formula>
    </cfRule>
  </conditionalFormatting>
  <printOptions horizontalCentered="1"/>
  <pageMargins left="0.5" right="0.5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2"/>
  <sheetViews>
    <sheetView zoomScale="90" zoomScaleNormal="90" workbookViewId="0">
      <selection activeCell="D14" sqref="D14"/>
    </sheetView>
  </sheetViews>
  <sheetFormatPr defaultRowHeight="15" x14ac:dyDescent="0.25"/>
  <cols>
    <col min="1" max="1" width="4.7109375" style="17" customWidth="1"/>
    <col min="2" max="2" width="24.7109375" style="17" customWidth="1"/>
    <col min="3" max="5" width="16.7109375" style="17" customWidth="1"/>
    <col min="6" max="6" width="12.7109375" style="17" customWidth="1"/>
    <col min="7" max="7" width="4.7109375" style="17" customWidth="1"/>
    <col min="8" max="9" width="16.7109375" style="17" customWidth="1"/>
    <col min="10" max="16384" width="9.140625" style="17"/>
  </cols>
  <sheetData>
    <row r="1" spans="1:9" s="64" customFormat="1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s="64" customFormat="1" ht="15.75" x14ac:dyDescent="0.25">
      <c r="A2" s="97" t="s">
        <v>63</v>
      </c>
      <c r="B2" s="97"/>
      <c r="C2" s="97"/>
      <c r="D2" s="97"/>
      <c r="E2" s="97"/>
      <c r="F2" s="97"/>
      <c r="G2" s="97"/>
      <c r="H2" s="97"/>
      <c r="I2" s="97"/>
    </row>
    <row r="3" spans="1:9" s="65" customFormat="1" x14ac:dyDescent="0.25">
      <c r="A3" s="106" t="s">
        <v>64</v>
      </c>
      <c r="B3" s="106"/>
      <c r="C3" s="106"/>
      <c r="D3" s="106"/>
      <c r="E3" s="106"/>
      <c r="F3" s="106"/>
      <c r="G3" s="106"/>
      <c r="H3" s="106"/>
      <c r="I3" s="106"/>
    </row>
    <row r="4" spans="1:9" x14ac:dyDescent="0.25">
      <c r="B4" s="17" t="s">
        <v>1</v>
      </c>
      <c r="C4" s="105">
        <f>'Expenditure Report'!C4:E4</f>
        <v>0</v>
      </c>
      <c r="D4" s="105"/>
      <c r="E4" s="105"/>
      <c r="F4" s="18"/>
      <c r="G4" s="18"/>
    </row>
    <row r="5" spans="1:9" x14ac:dyDescent="0.25">
      <c r="B5" s="17" t="s">
        <v>58</v>
      </c>
      <c r="C5" s="108">
        <f>'Expenditure Report'!C5:E5</f>
        <v>0</v>
      </c>
      <c r="D5" s="108"/>
      <c r="E5" s="108"/>
      <c r="F5" s="19"/>
      <c r="G5" s="19"/>
    </row>
    <row r="6" spans="1:9" x14ac:dyDescent="0.25">
      <c r="B6" s="17" t="s">
        <v>35</v>
      </c>
      <c r="C6" s="20">
        <f>'Expenditure Report'!C6</f>
        <v>0</v>
      </c>
      <c r="D6" s="21" t="s">
        <v>14</v>
      </c>
      <c r="E6" s="20">
        <f>'Expenditure Report'!E6</f>
        <v>0</v>
      </c>
      <c r="F6" s="107"/>
      <c r="G6" s="107"/>
    </row>
    <row r="7" spans="1:9" x14ac:dyDescent="0.25">
      <c r="B7" s="17" t="s">
        <v>39</v>
      </c>
      <c r="C7" s="66">
        <f>'Expenditure Report'!C7</f>
        <v>0</v>
      </c>
      <c r="D7" s="21" t="s">
        <v>14</v>
      </c>
      <c r="E7" s="66">
        <f>'Expenditure Report'!E7</f>
        <v>0</v>
      </c>
      <c r="F7" s="107"/>
      <c r="G7" s="107"/>
    </row>
    <row r="8" spans="1:9" x14ac:dyDescent="0.25">
      <c r="C8" s="21"/>
      <c r="D8" s="21"/>
    </row>
    <row r="9" spans="1:9" x14ac:dyDescent="0.25">
      <c r="B9" s="67" t="s">
        <v>65</v>
      </c>
      <c r="C9" s="93"/>
      <c r="D9" s="93"/>
      <c r="E9" s="93"/>
      <c r="F9" s="93"/>
    </row>
    <row r="10" spans="1:9" ht="5.0999999999999996" customHeight="1" x14ac:dyDescent="0.25">
      <c r="B10" s="67"/>
      <c r="C10" s="39"/>
      <c r="D10" s="68"/>
      <c r="E10" s="68"/>
      <c r="F10" s="68"/>
    </row>
    <row r="11" spans="1:9" x14ac:dyDescent="0.25">
      <c r="A11" s="16"/>
      <c r="D11" s="102" t="s">
        <v>33</v>
      </c>
      <c r="E11" s="103"/>
      <c r="F11" s="24" t="str">
        <f>'Expenditure Report'!$F$9</f>
        <v>-</v>
      </c>
      <c r="H11" s="100" t="s">
        <v>59</v>
      </c>
      <c r="I11" s="101"/>
    </row>
    <row r="12" spans="1:9" s="22" customFormat="1" ht="5.0999999999999996" customHeight="1" x14ac:dyDescent="0.25">
      <c r="A12" s="23"/>
      <c r="D12" s="25"/>
      <c r="E12" s="26"/>
      <c r="F12" s="27"/>
      <c r="H12" s="25"/>
      <c r="I12" s="25"/>
    </row>
    <row r="13" spans="1:9" ht="30" x14ac:dyDescent="0.25">
      <c r="A13" s="28"/>
      <c r="B13" s="29"/>
      <c r="C13" s="69" t="s">
        <v>10</v>
      </c>
      <c r="D13" s="31" t="s">
        <v>40</v>
      </c>
      <c r="E13" s="70" t="s">
        <v>27</v>
      </c>
      <c r="F13" s="33" t="s">
        <v>34</v>
      </c>
      <c r="G13" s="29"/>
      <c r="H13" s="34" t="s">
        <v>28</v>
      </c>
      <c r="I13" s="35" t="s">
        <v>29</v>
      </c>
    </row>
    <row r="14" spans="1:9" x14ac:dyDescent="0.25">
      <c r="A14" s="85" t="s">
        <v>2</v>
      </c>
      <c r="B14" s="86"/>
      <c r="C14" s="71">
        <v>0</v>
      </c>
      <c r="D14" s="1">
        <v>0</v>
      </c>
      <c r="E14" s="2">
        <v>0</v>
      </c>
      <c r="F14" s="24" t="str">
        <f>IF(C14&gt;0,E14/C14,"-")</f>
        <v>-</v>
      </c>
      <c r="H14" s="3">
        <v>0</v>
      </c>
      <c r="I14" s="4">
        <v>0</v>
      </c>
    </row>
    <row r="15" spans="1:9" ht="5.0999999999999996" customHeight="1" x14ac:dyDescent="0.25">
      <c r="C15" s="72"/>
      <c r="F15" s="48"/>
    </row>
    <row r="16" spans="1:9" x14ac:dyDescent="0.25">
      <c r="A16" s="85" t="s">
        <v>3</v>
      </c>
      <c r="B16" s="86"/>
      <c r="C16" s="71">
        <v>0</v>
      </c>
      <c r="D16" s="1">
        <v>0</v>
      </c>
      <c r="E16" s="2">
        <v>0</v>
      </c>
      <c r="F16" s="24" t="str">
        <f>IF(C16&gt;0,E16/C16,"-")</f>
        <v>-</v>
      </c>
      <c r="H16" s="5">
        <v>0</v>
      </c>
      <c r="I16" s="6">
        <v>0</v>
      </c>
    </row>
    <row r="17" spans="1:9" ht="5.0999999999999996" customHeight="1" x14ac:dyDescent="0.25">
      <c r="C17" s="72"/>
      <c r="F17" s="48"/>
    </row>
    <row r="18" spans="1:9" x14ac:dyDescent="0.25">
      <c r="A18" s="85" t="s">
        <v>4</v>
      </c>
      <c r="B18" s="86"/>
      <c r="C18" s="71">
        <v>0</v>
      </c>
      <c r="D18" s="1">
        <v>0</v>
      </c>
      <c r="E18" s="2">
        <v>0</v>
      </c>
      <c r="F18" s="24" t="str">
        <f>IF(C18&gt;0,E18/C18,"-")</f>
        <v>-</v>
      </c>
      <c r="H18" s="5">
        <v>0</v>
      </c>
      <c r="I18" s="6">
        <v>0</v>
      </c>
    </row>
    <row r="19" spans="1:9" ht="5.0999999999999996" customHeight="1" x14ac:dyDescent="0.25">
      <c r="C19" s="72"/>
      <c r="F19" s="48"/>
    </row>
    <row r="20" spans="1:9" x14ac:dyDescent="0.25">
      <c r="A20" s="85" t="s">
        <v>5</v>
      </c>
      <c r="B20" s="86"/>
      <c r="C20" s="71">
        <v>0</v>
      </c>
      <c r="D20" s="1">
        <v>0</v>
      </c>
      <c r="E20" s="2">
        <v>0</v>
      </c>
      <c r="F20" s="24" t="str">
        <f>IF(C20&gt;0,E20/C20,"-")</f>
        <v>-</v>
      </c>
      <c r="H20" s="5">
        <v>0</v>
      </c>
      <c r="I20" s="6">
        <v>0</v>
      </c>
    </row>
    <row r="21" spans="1:9" ht="5.0999999999999996" customHeight="1" x14ac:dyDescent="0.25">
      <c r="C21" s="72"/>
      <c r="F21" s="48"/>
    </row>
    <row r="22" spans="1:9" x14ac:dyDescent="0.25">
      <c r="A22" s="85" t="s">
        <v>6</v>
      </c>
      <c r="B22" s="86"/>
      <c r="C22" s="71">
        <v>0</v>
      </c>
      <c r="D22" s="1">
        <v>0</v>
      </c>
      <c r="E22" s="2">
        <v>0</v>
      </c>
      <c r="F22" s="24" t="str">
        <f>IF(C22&gt;0,E22/C22,"-")</f>
        <v>-</v>
      </c>
      <c r="H22" s="5">
        <v>0</v>
      </c>
      <c r="I22" s="6">
        <v>0</v>
      </c>
    </row>
    <row r="23" spans="1:9" ht="5.0999999999999996" customHeight="1" x14ac:dyDescent="0.25">
      <c r="C23" s="72"/>
      <c r="F23" s="48"/>
    </row>
    <row r="24" spans="1:9" x14ac:dyDescent="0.25">
      <c r="A24" s="85" t="s">
        <v>68</v>
      </c>
      <c r="B24" s="86"/>
      <c r="C24" s="71">
        <v>0</v>
      </c>
      <c r="D24" s="1">
        <v>0</v>
      </c>
      <c r="E24" s="2">
        <v>0</v>
      </c>
      <c r="F24" s="24" t="str">
        <f>IF(C24&gt;0,E24/C24,"-")</f>
        <v>-</v>
      </c>
      <c r="H24" s="5">
        <v>0</v>
      </c>
      <c r="I24" s="6">
        <v>0</v>
      </c>
    </row>
    <row r="25" spans="1:9" ht="5.0999999999999996" customHeight="1" x14ac:dyDescent="0.25">
      <c r="C25" s="72"/>
      <c r="F25" s="48"/>
    </row>
    <row r="26" spans="1:9" x14ac:dyDescent="0.25">
      <c r="A26" s="85" t="s">
        <v>7</v>
      </c>
      <c r="B26" s="86"/>
      <c r="C26" s="71">
        <v>0</v>
      </c>
      <c r="D26" s="1">
        <v>0</v>
      </c>
      <c r="E26" s="2">
        <v>0</v>
      </c>
      <c r="F26" s="24" t="str">
        <f>IF(C26&gt;0,E26/C26,"-")</f>
        <v>-</v>
      </c>
      <c r="H26" s="5">
        <v>0</v>
      </c>
      <c r="I26" s="6">
        <v>0</v>
      </c>
    </row>
    <row r="27" spans="1:9" ht="5.0999999999999996" customHeight="1" x14ac:dyDescent="0.25">
      <c r="C27" s="72"/>
      <c r="F27" s="48"/>
    </row>
    <row r="28" spans="1:9" x14ac:dyDescent="0.25">
      <c r="A28" s="85" t="s">
        <v>8</v>
      </c>
      <c r="B28" s="86"/>
      <c r="C28" s="71">
        <f>C14+C16+C18+C20+C22+C24+C26</f>
        <v>0</v>
      </c>
      <c r="D28" s="37">
        <f>D14+D16+D18+D20+D22+D24+D26</f>
        <v>0</v>
      </c>
      <c r="E28" s="56">
        <f>E14+E16+E18+E20+E22+E24+E26</f>
        <v>0</v>
      </c>
      <c r="F28" s="24" t="str">
        <f>IF(C28&gt;0,E28/C28,"-")</f>
        <v>-</v>
      </c>
      <c r="H28" s="45">
        <f>H14+H16+H18+H20+H22+H24+H26</f>
        <v>0</v>
      </c>
      <c r="I28" s="46">
        <f>I14+I16+I18+I20+I22+I24+I26</f>
        <v>0</v>
      </c>
    </row>
    <row r="29" spans="1:9" ht="5.0999999999999996" customHeight="1" x14ac:dyDescent="0.25">
      <c r="C29" s="72"/>
      <c r="F29" s="48"/>
    </row>
    <row r="30" spans="1:9" x14ac:dyDescent="0.25">
      <c r="A30" s="85" t="s">
        <v>9</v>
      </c>
      <c r="B30" s="86"/>
      <c r="C30" s="71">
        <v>0</v>
      </c>
      <c r="D30" s="1">
        <v>0</v>
      </c>
      <c r="E30" s="2">
        <v>0</v>
      </c>
      <c r="F30" s="24" t="str">
        <f>IF(C30&gt;0,E30/C30,"-")</f>
        <v>-</v>
      </c>
      <c r="H30" s="5">
        <v>0</v>
      </c>
      <c r="I30" s="6">
        <v>0</v>
      </c>
    </row>
    <row r="31" spans="1:9" ht="5.0999999999999996" customHeight="1" x14ac:dyDescent="0.25">
      <c r="C31" s="72"/>
      <c r="F31" s="48"/>
    </row>
    <row r="32" spans="1:9" x14ac:dyDescent="0.25">
      <c r="A32" s="85" t="s">
        <v>30</v>
      </c>
      <c r="B32" s="86"/>
      <c r="C32" s="71">
        <f>C28+C30</f>
        <v>0</v>
      </c>
      <c r="D32" s="37">
        <f>D28+D30</f>
        <v>0</v>
      </c>
      <c r="E32" s="56">
        <f>E28+E30</f>
        <v>0</v>
      </c>
      <c r="F32" s="24" t="str">
        <f>IF(C32&gt;0,E32/C32,"-")</f>
        <v>-</v>
      </c>
      <c r="H32" s="45">
        <f>H28+H30</f>
        <v>0</v>
      </c>
      <c r="I32" s="46">
        <f>I28+I30</f>
        <v>0</v>
      </c>
    </row>
    <row r="34" spans="1:9" x14ac:dyDescent="0.25">
      <c r="B34" s="67" t="s">
        <v>66</v>
      </c>
      <c r="C34" s="93"/>
      <c r="D34" s="93"/>
      <c r="E34" s="93"/>
      <c r="F34" s="93"/>
    </row>
    <row r="35" spans="1:9" ht="5.0999999999999996" customHeight="1" x14ac:dyDescent="0.25">
      <c r="B35" s="67"/>
      <c r="C35" s="39"/>
      <c r="D35" s="68"/>
      <c r="E35" s="68"/>
      <c r="F35" s="68"/>
    </row>
    <row r="36" spans="1:9" x14ac:dyDescent="0.25">
      <c r="A36" s="16"/>
      <c r="D36" s="102" t="s">
        <v>33</v>
      </c>
      <c r="E36" s="103"/>
      <c r="F36" s="24" t="str">
        <f>'Expenditure Report'!$F$9</f>
        <v>-</v>
      </c>
      <c r="H36" s="100" t="s">
        <v>59</v>
      </c>
      <c r="I36" s="101"/>
    </row>
    <row r="37" spans="1:9" s="22" customFormat="1" ht="5.0999999999999996" customHeight="1" x14ac:dyDescent="0.25">
      <c r="A37" s="23"/>
      <c r="D37" s="25"/>
      <c r="E37" s="26"/>
      <c r="F37" s="27"/>
      <c r="H37" s="25"/>
      <c r="I37" s="25"/>
    </row>
    <row r="38" spans="1:9" ht="30" x14ac:dyDescent="0.25">
      <c r="A38" s="28"/>
      <c r="B38" s="29"/>
      <c r="C38" s="69" t="s">
        <v>10</v>
      </c>
      <c r="D38" s="31" t="s">
        <v>40</v>
      </c>
      <c r="E38" s="70" t="s">
        <v>27</v>
      </c>
      <c r="F38" s="33" t="s">
        <v>34</v>
      </c>
      <c r="G38" s="29"/>
      <c r="H38" s="34" t="s">
        <v>28</v>
      </c>
      <c r="I38" s="35" t="s">
        <v>29</v>
      </c>
    </row>
    <row r="39" spans="1:9" x14ac:dyDescent="0.25">
      <c r="A39" s="85" t="s">
        <v>2</v>
      </c>
      <c r="B39" s="86"/>
      <c r="C39" s="71">
        <v>0</v>
      </c>
      <c r="D39" s="1">
        <v>0</v>
      </c>
      <c r="E39" s="2">
        <v>0</v>
      </c>
      <c r="F39" s="24" t="str">
        <f>IF(C39&gt;0,E39/C39,"-")</f>
        <v>-</v>
      </c>
      <c r="H39" s="3">
        <v>0</v>
      </c>
      <c r="I39" s="4">
        <v>0</v>
      </c>
    </row>
    <row r="40" spans="1:9" ht="5.0999999999999996" customHeight="1" x14ac:dyDescent="0.25">
      <c r="C40" s="72"/>
      <c r="F40" s="48"/>
    </row>
    <row r="41" spans="1:9" x14ac:dyDescent="0.25">
      <c r="A41" s="85" t="s">
        <v>3</v>
      </c>
      <c r="B41" s="86"/>
      <c r="C41" s="71">
        <v>0</v>
      </c>
      <c r="D41" s="1">
        <v>0</v>
      </c>
      <c r="E41" s="2">
        <v>0</v>
      </c>
      <c r="F41" s="24" t="str">
        <f>IF(C41&gt;0,E41/C41,"-")</f>
        <v>-</v>
      </c>
      <c r="H41" s="5">
        <v>0</v>
      </c>
      <c r="I41" s="6">
        <v>0</v>
      </c>
    </row>
    <row r="42" spans="1:9" ht="5.0999999999999996" customHeight="1" x14ac:dyDescent="0.25">
      <c r="C42" s="72"/>
      <c r="F42" s="48"/>
    </row>
    <row r="43" spans="1:9" x14ac:dyDescent="0.25">
      <c r="A43" s="85" t="s">
        <v>4</v>
      </c>
      <c r="B43" s="86"/>
      <c r="C43" s="71">
        <v>0</v>
      </c>
      <c r="D43" s="1">
        <v>0</v>
      </c>
      <c r="E43" s="2">
        <v>0</v>
      </c>
      <c r="F43" s="24" t="str">
        <f>IF(C43&gt;0,E43/C43,"-")</f>
        <v>-</v>
      </c>
      <c r="H43" s="5">
        <v>0</v>
      </c>
      <c r="I43" s="6">
        <v>0</v>
      </c>
    </row>
    <row r="44" spans="1:9" ht="5.0999999999999996" customHeight="1" x14ac:dyDescent="0.25">
      <c r="C44" s="72"/>
      <c r="F44" s="48"/>
    </row>
    <row r="45" spans="1:9" x14ac:dyDescent="0.25">
      <c r="A45" s="85" t="s">
        <v>5</v>
      </c>
      <c r="B45" s="86"/>
      <c r="C45" s="71">
        <v>0</v>
      </c>
      <c r="D45" s="1">
        <v>0</v>
      </c>
      <c r="E45" s="2">
        <v>0</v>
      </c>
      <c r="F45" s="24" t="str">
        <f>IF(C45&gt;0,E45/C45,"-")</f>
        <v>-</v>
      </c>
      <c r="H45" s="5">
        <v>0</v>
      </c>
      <c r="I45" s="6">
        <v>0</v>
      </c>
    </row>
    <row r="46" spans="1:9" ht="5.0999999999999996" customHeight="1" x14ac:dyDescent="0.25">
      <c r="C46" s="72"/>
      <c r="F46" s="48"/>
    </row>
    <row r="47" spans="1:9" x14ac:dyDescent="0.25">
      <c r="A47" s="85" t="s">
        <v>6</v>
      </c>
      <c r="B47" s="86"/>
      <c r="C47" s="71">
        <v>0</v>
      </c>
      <c r="D47" s="1">
        <v>0</v>
      </c>
      <c r="E47" s="2">
        <v>0</v>
      </c>
      <c r="F47" s="24" t="str">
        <f>IF(C47&gt;0,E47/C47,"-")</f>
        <v>-</v>
      </c>
      <c r="H47" s="5">
        <v>0</v>
      </c>
      <c r="I47" s="6">
        <v>0</v>
      </c>
    </row>
    <row r="48" spans="1:9" ht="5.0999999999999996" customHeight="1" x14ac:dyDescent="0.25">
      <c r="C48" s="72"/>
      <c r="F48" s="48"/>
    </row>
    <row r="49" spans="1:9" x14ac:dyDescent="0.25">
      <c r="A49" s="85" t="s">
        <v>68</v>
      </c>
      <c r="B49" s="86"/>
      <c r="C49" s="71">
        <v>0</v>
      </c>
      <c r="D49" s="1">
        <v>0</v>
      </c>
      <c r="E49" s="2">
        <v>0</v>
      </c>
      <c r="F49" s="24" t="str">
        <f>IF(C49&gt;0,E49/C49,"-")</f>
        <v>-</v>
      </c>
      <c r="H49" s="5">
        <v>0</v>
      </c>
      <c r="I49" s="6">
        <v>0</v>
      </c>
    </row>
    <row r="50" spans="1:9" ht="5.0999999999999996" customHeight="1" x14ac:dyDescent="0.25">
      <c r="C50" s="72"/>
      <c r="F50" s="48"/>
    </row>
    <row r="51" spans="1:9" x14ac:dyDescent="0.25">
      <c r="A51" s="85" t="s">
        <v>7</v>
      </c>
      <c r="B51" s="86"/>
      <c r="C51" s="71">
        <v>0</v>
      </c>
      <c r="D51" s="1">
        <v>0</v>
      </c>
      <c r="E51" s="2">
        <v>0</v>
      </c>
      <c r="F51" s="24" t="str">
        <f>IF(C51&gt;0,E51/C51,"-")</f>
        <v>-</v>
      </c>
      <c r="H51" s="5">
        <v>0</v>
      </c>
      <c r="I51" s="6">
        <v>0</v>
      </c>
    </row>
    <row r="52" spans="1:9" ht="5.0999999999999996" customHeight="1" x14ac:dyDescent="0.25">
      <c r="C52" s="72"/>
      <c r="F52" s="48"/>
    </row>
    <row r="53" spans="1:9" x14ac:dyDescent="0.25">
      <c r="A53" s="85" t="s">
        <v>8</v>
      </c>
      <c r="B53" s="86"/>
      <c r="C53" s="71">
        <f>C39+C41+C43+C45+C47+C49+C51</f>
        <v>0</v>
      </c>
      <c r="D53" s="37">
        <f>D39+D41+D43+D45+D47+D49+D51</f>
        <v>0</v>
      </c>
      <c r="E53" s="56">
        <f>E39+E41+E43+E45+E47+E49+E51</f>
        <v>0</v>
      </c>
      <c r="F53" s="24" t="str">
        <f>IF(C53&gt;0,E53/C53,"-")</f>
        <v>-</v>
      </c>
      <c r="H53" s="45">
        <f>H39+H41+H43+H45+H47+H49+H51</f>
        <v>0</v>
      </c>
      <c r="I53" s="46">
        <f>I39+I41+I43+I45+I47+I49+I51</f>
        <v>0</v>
      </c>
    </row>
    <row r="54" spans="1:9" ht="5.0999999999999996" customHeight="1" x14ac:dyDescent="0.25">
      <c r="C54" s="72"/>
      <c r="F54" s="48"/>
    </row>
    <row r="55" spans="1:9" x14ac:dyDescent="0.25">
      <c r="A55" s="85" t="s">
        <v>9</v>
      </c>
      <c r="B55" s="86"/>
      <c r="C55" s="71">
        <v>0</v>
      </c>
      <c r="D55" s="1">
        <v>0</v>
      </c>
      <c r="E55" s="2">
        <v>0</v>
      </c>
      <c r="F55" s="24" t="str">
        <f>IF(C55&gt;0,E55/C55,"-")</f>
        <v>-</v>
      </c>
      <c r="H55" s="5">
        <v>0</v>
      </c>
      <c r="I55" s="6">
        <v>0</v>
      </c>
    </row>
    <row r="56" spans="1:9" ht="5.0999999999999996" customHeight="1" x14ac:dyDescent="0.25">
      <c r="C56" s="72"/>
      <c r="F56" s="48"/>
    </row>
    <row r="57" spans="1:9" x14ac:dyDescent="0.25">
      <c r="A57" s="85" t="s">
        <v>30</v>
      </c>
      <c r="B57" s="86"/>
      <c r="C57" s="71">
        <f>C53+C55</f>
        <v>0</v>
      </c>
      <c r="D57" s="37">
        <f>D53+D55</f>
        <v>0</v>
      </c>
      <c r="E57" s="56">
        <f>E53+E55</f>
        <v>0</v>
      </c>
      <c r="F57" s="24" t="str">
        <f>IF(C57&gt;0,E57/C57,"-")</f>
        <v>-</v>
      </c>
      <c r="H57" s="45">
        <f>H53+H55</f>
        <v>0</v>
      </c>
      <c r="I57" s="46">
        <f>I53+I55</f>
        <v>0</v>
      </c>
    </row>
    <row r="59" spans="1:9" x14ac:dyDescent="0.25">
      <c r="B59" s="67" t="s">
        <v>67</v>
      </c>
      <c r="C59" s="93"/>
      <c r="D59" s="93"/>
      <c r="E59" s="93"/>
      <c r="F59" s="93"/>
    </row>
    <row r="60" spans="1:9" ht="5.0999999999999996" customHeight="1" x14ac:dyDescent="0.25">
      <c r="B60" s="67"/>
      <c r="C60" s="39"/>
      <c r="D60" s="68"/>
      <c r="E60" s="68"/>
      <c r="F60" s="68"/>
    </row>
    <row r="61" spans="1:9" x14ac:dyDescent="0.25">
      <c r="A61" s="16"/>
      <c r="D61" s="102" t="s">
        <v>33</v>
      </c>
      <c r="E61" s="103"/>
      <c r="F61" s="24" t="str">
        <f>'Expenditure Report'!$F$9</f>
        <v>-</v>
      </c>
      <c r="H61" s="100" t="s">
        <v>59</v>
      </c>
      <c r="I61" s="101"/>
    </row>
    <row r="62" spans="1:9" s="22" customFormat="1" ht="5.0999999999999996" customHeight="1" x14ac:dyDescent="0.25">
      <c r="A62" s="23"/>
      <c r="D62" s="25"/>
      <c r="E62" s="26"/>
      <c r="F62" s="27"/>
      <c r="H62" s="25"/>
      <c r="I62" s="25"/>
    </row>
    <row r="63" spans="1:9" ht="30" x14ac:dyDescent="0.25">
      <c r="A63" s="28"/>
      <c r="B63" s="29"/>
      <c r="C63" s="69" t="s">
        <v>10</v>
      </c>
      <c r="D63" s="31" t="s">
        <v>40</v>
      </c>
      <c r="E63" s="70" t="s">
        <v>27</v>
      </c>
      <c r="F63" s="33" t="s">
        <v>34</v>
      </c>
      <c r="G63" s="29"/>
      <c r="H63" s="34" t="s">
        <v>28</v>
      </c>
      <c r="I63" s="35" t="s">
        <v>29</v>
      </c>
    </row>
    <row r="64" spans="1:9" x14ac:dyDescent="0.25">
      <c r="A64" s="85" t="s">
        <v>2</v>
      </c>
      <c r="B64" s="86"/>
      <c r="C64" s="71">
        <v>0</v>
      </c>
      <c r="D64" s="1">
        <v>0</v>
      </c>
      <c r="E64" s="2">
        <v>0</v>
      </c>
      <c r="F64" s="24" t="str">
        <f>IF(C64&gt;0,E64/C64,"-")</f>
        <v>-</v>
      </c>
      <c r="H64" s="3">
        <v>0</v>
      </c>
      <c r="I64" s="4">
        <v>0</v>
      </c>
    </row>
    <row r="65" spans="1:9" ht="5.0999999999999996" customHeight="1" x14ac:dyDescent="0.25">
      <c r="C65" s="72"/>
      <c r="F65" s="48"/>
    </row>
    <row r="66" spans="1:9" x14ac:dyDescent="0.25">
      <c r="A66" s="85" t="s">
        <v>3</v>
      </c>
      <c r="B66" s="86"/>
      <c r="C66" s="71">
        <v>0</v>
      </c>
      <c r="D66" s="1">
        <v>0</v>
      </c>
      <c r="E66" s="2">
        <v>0</v>
      </c>
      <c r="F66" s="24" t="str">
        <f>IF(C66&gt;0,E66/C66,"-")</f>
        <v>-</v>
      </c>
      <c r="H66" s="5">
        <v>0</v>
      </c>
      <c r="I66" s="6">
        <v>0</v>
      </c>
    </row>
    <row r="67" spans="1:9" ht="5.0999999999999996" customHeight="1" x14ac:dyDescent="0.25">
      <c r="C67" s="72"/>
      <c r="F67" s="48"/>
    </row>
    <row r="68" spans="1:9" x14ac:dyDescent="0.25">
      <c r="A68" s="85" t="s">
        <v>4</v>
      </c>
      <c r="B68" s="86"/>
      <c r="C68" s="71">
        <v>0</v>
      </c>
      <c r="D68" s="1">
        <v>0</v>
      </c>
      <c r="E68" s="2">
        <v>0</v>
      </c>
      <c r="F68" s="24" t="str">
        <f>IF(C68&gt;0,E68/C68,"-")</f>
        <v>-</v>
      </c>
      <c r="H68" s="5">
        <v>0</v>
      </c>
      <c r="I68" s="6">
        <v>0</v>
      </c>
    </row>
    <row r="69" spans="1:9" ht="5.0999999999999996" customHeight="1" x14ac:dyDescent="0.25">
      <c r="C69" s="72"/>
      <c r="F69" s="48"/>
    </row>
    <row r="70" spans="1:9" x14ac:dyDescent="0.25">
      <c r="A70" s="85" t="s">
        <v>5</v>
      </c>
      <c r="B70" s="86"/>
      <c r="C70" s="71">
        <v>0</v>
      </c>
      <c r="D70" s="1">
        <v>0</v>
      </c>
      <c r="E70" s="2">
        <v>0</v>
      </c>
      <c r="F70" s="24" t="str">
        <f>IF(C70&gt;0,E70/C70,"-")</f>
        <v>-</v>
      </c>
      <c r="H70" s="5">
        <v>0</v>
      </c>
      <c r="I70" s="6">
        <v>0</v>
      </c>
    </row>
    <row r="71" spans="1:9" ht="5.0999999999999996" customHeight="1" x14ac:dyDescent="0.25">
      <c r="C71" s="72"/>
      <c r="F71" s="48"/>
    </row>
    <row r="72" spans="1:9" x14ac:dyDescent="0.25">
      <c r="A72" s="85" t="s">
        <v>6</v>
      </c>
      <c r="B72" s="86"/>
      <c r="C72" s="71">
        <v>0</v>
      </c>
      <c r="D72" s="1">
        <v>0</v>
      </c>
      <c r="E72" s="2">
        <v>0</v>
      </c>
      <c r="F72" s="24" t="str">
        <f>IF(C72&gt;0,E72/C72,"-")</f>
        <v>-</v>
      </c>
      <c r="H72" s="5">
        <v>0</v>
      </c>
      <c r="I72" s="6">
        <v>0</v>
      </c>
    </row>
    <row r="73" spans="1:9" ht="5.0999999999999996" customHeight="1" x14ac:dyDescent="0.25">
      <c r="C73" s="72"/>
      <c r="F73" s="48"/>
    </row>
    <row r="74" spans="1:9" x14ac:dyDescent="0.25">
      <c r="A74" s="85" t="s">
        <v>68</v>
      </c>
      <c r="B74" s="86"/>
      <c r="C74" s="71">
        <v>0</v>
      </c>
      <c r="D74" s="1">
        <v>0</v>
      </c>
      <c r="E74" s="2">
        <v>0</v>
      </c>
      <c r="F74" s="24" t="str">
        <f>IF(C74&gt;0,E74/C74,"-")</f>
        <v>-</v>
      </c>
      <c r="H74" s="5">
        <v>0</v>
      </c>
      <c r="I74" s="6">
        <v>0</v>
      </c>
    </row>
    <row r="75" spans="1:9" ht="5.0999999999999996" customHeight="1" x14ac:dyDescent="0.25">
      <c r="C75" s="72"/>
      <c r="F75" s="48"/>
    </row>
    <row r="76" spans="1:9" x14ac:dyDescent="0.25">
      <c r="A76" s="85" t="s">
        <v>7</v>
      </c>
      <c r="B76" s="86"/>
      <c r="C76" s="71">
        <v>0</v>
      </c>
      <c r="D76" s="1">
        <v>0</v>
      </c>
      <c r="E76" s="2">
        <v>0</v>
      </c>
      <c r="F76" s="24" t="str">
        <f>IF(C76&gt;0,E76/C76,"-")</f>
        <v>-</v>
      </c>
      <c r="H76" s="5">
        <v>0</v>
      </c>
      <c r="I76" s="6">
        <v>0</v>
      </c>
    </row>
    <row r="77" spans="1:9" ht="5.0999999999999996" customHeight="1" x14ac:dyDescent="0.25">
      <c r="C77" s="72"/>
      <c r="F77" s="48"/>
    </row>
    <row r="78" spans="1:9" x14ac:dyDescent="0.25">
      <c r="A78" s="85" t="s">
        <v>8</v>
      </c>
      <c r="B78" s="86"/>
      <c r="C78" s="71">
        <f>C64+C66+C68+C70+C72+C74+C76</f>
        <v>0</v>
      </c>
      <c r="D78" s="37">
        <f>D64+D66+D68+D70+D72+D74+D76</f>
        <v>0</v>
      </c>
      <c r="E78" s="56">
        <f>E64+E66+E68+E70+E72+E74+E76</f>
        <v>0</v>
      </c>
      <c r="F78" s="24" t="str">
        <f>IF(C78&gt;0,E78/C78,"-")</f>
        <v>-</v>
      </c>
      <c r="H78" s="45">
        <f>H64+H66+H68+H70+H72+H74+H76</f>
        <v>0</v>
      </c>
      <c r="I78" s="46">
        <f>I64+I66+I68+I70+I72+I74+I76</f>
        <v>0</v>
      </c>
    </row>
    <row r="79" spans="1:9" ht="5.0999999999999996" customHeight="1" x14ac:dyDescent="0.25">
      <c r="C79" s="72"/>
      <c r="F79" s="48"/>
    </row>
    <row r="80" spans="1:9" x14ac:dyDescent="0.25">
      <c r="A80" s="85" t="s">
        <v>9</v>
      </c>
      <c r="B80" s="86"/>
      <c r="C80" s="71">
        <v>0</v>
      </c>
      <c r="D80" s="1">
        <v>0</v>
      </c>
      <c r="E80" s="2">
        <v>0</v>
      </c>
      <c r="F80" s="24" t="str">
        <f>IF(C80&gt;0,E80/C80,"-")</f>
        <v>-</v>
      </c>
      <c r="H80" s="5">
        <v>0</v>
      </c>
      <c r="I80" s="6">
        <v>0</v>
      </c>
    </row>
    <row r="81" spans="1:9" ht="5.0999999999999996" customHeight="1" x14ac:dyDescent="0.25">
      <c r="C81" s="72"/>
      <c r="F81" s="48"/>
    </row>
    <row r="82" spans="1:9" x14ac:dyDescent="0.25">
      <c r="A82" s="85" t="s">
        <v>30</v>
      </c>
      <c r="B82" s="86"/>
      <c r="C82" s="71">
        <f>C78+C80</f>
        <v>0</v>
      </c>
      <c r="D82" s="37">
        <f>D78+D80</f>
        <v>0</v>
      </c>
      <c r="E82" s="56">
        <f>E78+E80</f>
        <v>0</v>
      </c>
      <c r="F82" s="24" t="str">
        <f>IF(C82&gt;0,E82/C82,"-")</f>
        <v>-</v>
      </c>
      <c r="H82" s="45">
        <f>H78+H80</f>
        <v>0</v>
      </c>
      <c r="I82" s="46">
        <f>I78+I80</f>
        <v>0</v>
      </c>
    </row>
  </sheetData>
  <mergeCells count="46">
    <mergeCell ref="A82:B82"/>
    <mergeCell ref="A76:B76"/>
    <mergeCell ref="A78:B78"/>
    <mergeCell ref="A64:B64"/>
    <mergeCell ref="A66:B66"/>
    <mergeCell ref="A72:B72"/>
    <mergeCell ref="A74:B74"/>
    <mergeCell ref="A68:B68"/>
    <mergeCell ref="A70:B70"/>
    <mergeCell ref="A80:B80"/>
    <mergeCell ref="A45:B45"/>
    <mergeCell ref="A47:B47"/>
    <mergeCell ref="A41:B41"/>
    <mergeCell ref="A43:B43"/>
    <mergeCell ref="H61:I61"/>
    <mergeCell ref="A53:B53"/>
    <mergeCell ref="A55:B55"/>
    <mergeCell ref="A49:B49"/>
    <mergeCell ref="A51:B51"/>
    <mergeCell ref="C59:F59"/>
    <mergeCell ref="D61:E61"/>
    <mergeCell ref="A57:B57"/>
    <mergeCell ref="A24:B24"/>
    <mergeCell ref="A16:B16"/>
    <mergeCell ref="A18:B18"/>
    <mergeCell ref="H36:I36"/>
    <mergeCell ref="A39:B39"/>
    <mergeCell ref="A32:B32"/>
    <mergeCell ref="A26:B26"/>
    <mergeCell ref="A28:B28"/>
    <mergeCell ref="A30:B30"/>
    <mergeCell ref="A20:B20"/>
    <mergeCell ref="A22:B22"/>
    <mergeCell ref="C34:F34"/>
    <mergeCell ref="D36:E36"/>
    <mergeCell ref="H11:I11"/>
    <mergeCell ref="A14:B14"/>
    <mergeCell ref="A1:I1"/>
    <mergeCell ref="A2:I2"/>
    <mergeCell ref="A3:I3"/>
    <mergeCell ref="F6:G6"/>
    <mergeCell ref="F7:G7"/>
    <mergeCell ref="C9:F9"/>
    <mergeCell ref="D11:E11"/>
    <mergeCell ref="C4:E4"/>
    <mergeCell ref="C5:E5"/>
  </mergeCells>
  <conditionalFormatting sqref="C4:E5 C6:C7 E6:E7">
    <cfRule type="cellIs" dxfId="1" priority="1" operator="equal">
      <formula>0</formula>
    </cfRule>
  </conditionalFormatting>
  <printOptions horizontalCentered="1"/>
  <pageMargins left="0.5" right="0.5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zoomScale="90" zoomScaleNormal="90" workbookViewId="0">
      <selection activeCell="C16" sqref="C16"/>
    </sheetView>
  </sheetViews>
  <sheetFormatPr defaultRowHeight="15" x14ac:dyDescent="0.25"/>
  <cols>
    <col min="1" max="1" width="4.7109375" style="17" customWidth="1"/>
    <col min="2" max="2" width="24.7109375" style="17" customWidth="1"/>
    <col min="3" max="5" width="16.7109375" style="17" customWidth="1"/>
    <col min="6" max="6" width="12.7109375" style="17" customWidth="1"/>
    <col min="7" max="7" width="4.7109375" style="17" customWidth="1"/>
    <col min="8" max="9" width="16.7109375" style="17" customWidth="1"/>
    <col min="10" max="16384" width="9.140625" style="17"/>
  </cols>
  <sheetData>
    <row r="1" spans="1:9" s="64" customFormat="1" ht="15.75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s="64" customFormat="1" ht="15.75" x14ac:dyDescent="0.25">
      <c r="A2" s="97" t="s">
        <v>63</v>
      </c>
      <c r="B2" s="97"/>
      <c r="C2" s="97"/>
      <c r="D2" s="97"/>
      <c r="E2" s="97"/>
      <c r="F2" s="97"/>
      <c r="G2" s="97"/>
      <c r="H2" s="97"/>
      <c r="I2" s="97"/>
    </row>
    <row r="3" spans="1:9" s="65" customFormat="1" x14ac:dyDescent="0.25">
      <c r="A3" s="106" t="s">
        <v>64</v>
      </c>
      <c r="B3" s="106"/>
      <c r="C3" s="106"/>
      <c r="D3" s="106"/>
      <c r="E3" s="106"/>
      <c r="F3" s="106"/>
      <c r="G3" s="106"/>
      <c r="H3" s="106"/>
      <c r="I3" s="106"/>
    </row>
    <row r="4" spans="1:9" x14ac:dyDescent="0.25">
      <c r="B4" s="17" t="s">
        <v>1</v>
      </c>
      <c r="C4" s="105">
        <f>'Expenditure Report'!C4:E4</f>
        <v>0</v>
      </c>
      <c r="D4" s="105"/>
      <c r="E4" s="105"/>
      <c r="F4" s="18"/>
      <c r="G4" s="18"/>
    </row>
    <row r="5" spans="1:9" x14ac:dyDescent="0.25">
      <c r="B5" s="17" t="s">
        <v>58</v>
      </c>
      <c r="C5" s="108">
        <f>'Expenditure Report'!C5:E5</f>
        <v>0</v>
      </c>
      <c r="D5" s="108"/>
      <c r="E5" s="108"/>
      <c r="F5" s="19"/>
      <c r="G5" s="19"/>
    </row>
    <row r="6" spans="1:9" x14ac:dyDescent="0.25">
      <c r="B6" s="17" t="s">
        <v>35</v>
      </c>
      <c r="C6" s="20">
        <f>'Expenditure Report'!C6</f>
        <v>0</v>
      </c>
      <c r="D6" s="21" t="s">
        <v>14</v>
      </c>
      <c r="E6" s="20">
        <f>'Expenditure Report'!E6</f>
        <v>0</v>
      </c>
      <c r="F6" s="107"/>
      <c r="G6" s="107"/>
    </row>
    <row r="7" spans="1:9" x14ac:dyDescent="0.25">
      <c r="B7" s="17" t="s">
        <v>39</v>
      </c>
      <c r="C7" s="20">
        <f>'Expenditure Report'!C7</f>
        <v>0</v>
      </c>
      <c r="D7" s="21" t="s">
        <v>14</v>
      </c>
      <c r="E7" s="20">
        <f>'Expenditure Report'!E7</f>
        <v>0</v>
      </c>
      <c r="F7" s="107"/>
      <c r="G7" s="107"/>
    </row>
    <row r="8" spans="1:9" x14ac:dyDescent="0.25">
      <c r="B8" s="67"/>
      <c r="C8" s="18"/>
      <c r="D8" s="18"/>
      <c r="E8" s="18"/>
      <c r="F8" s="39"/>
      <c r="G8" s="22"/>
    </row>
    <row r="9" spans="1:9" x14ac:dyDescent="0.25">
      <c r="B9" s="67" t="s">
        <v>69</v>
      </c>
      <c r="C9" s="93"/>
      <c r="D9" s="93"/>
      <c r="E9" s="93"/>
      <c r="F9" s="93"/>
    </row>
    <row r="10" spans="1:9" ht="5.0999999999999996" customHeight="1" x14ac:dyDescent="0.25">
      <c r="B10" s="67"/>
      <c r="C10" s="39"/>
      <c r="D10" s="68"/>
      <c r="E10" s="68"/>
      <c r="F10" s="68"/>
    </row>
    <row r="11" spans="1:9" x14ac:dyDescent="0.25">
      <c r="A11" s="16"/>
      <c r="D11" s="102" t="s">
        <v>33</v>
      </c>
      <c r="E11" s="103"/>
      <c r="F11" s="24" t="str">
        <f>'Expenditure Report'!$F$9</f>
        <v>-</v>
      </c>
      <c r="H11" s="100" t="s">
        <v>59</v>
      </c>
      <c r="I11" s="101"/>
    </row>
    <row r="12" spans="1:9" s="22" customFormat="1" ht="5.0999999999999996" customHeight="1" x14ac:dyDescent="0.25">
      <c r="A12" s="23"/>
      <c r="D12" s="25"/>
      <c r="E12" s="26"/>
      <c r="F12" s="27"/>
      <c r="H12" s="25"/>
      <c r="I12" s="25"/>
    </row>
    <row r="13" spans="1:9" ht="30" x14ac:dyDescent="0.25">
      <c r="A13" s="28"/>
      <c r="B13" s="29"/>
      <c r="C13" s="69" t="s">
        <v>10</v>
      </c>
      <c r="D13" s="31" t="s">
        <v>40</v>
      </c>
      <c r="E13" s="70" t="s">
        <v>27</v>
      </c>
      <c r="F13" s="33" t="s">
        <v>34</v>
      </c>
      <c r="G13" s="29"/>
      <c r="H13" s="34" t="s">
        <v>28</v>
      </c>
      <c r="I13" s="35" t="s">
        <v>29</v>
      </c>
    </row>
    <row r="14" spans="1:9" x14ac:dyDescent="0.25">
      <c r="A14" s="85" t="s">
        <v>2</v>
      </c>
      <c r="B14" s="86"/>
      <c r="C14" s="71">
        <v>0</v>
      </c>
      <c r="D14" s="1">
        <v>0</v>
      </c>
      <c r="E14" s="2">
        <v>0</v>
      </c>
      <c r="F14" s="24" t="str">
        <f>IF(C14&gt;0,E14/C14,"-")</f>
        <v>-</v>
      </c>
      <c r="H14" s="3">
        <v>0</v>
      </c>
      <c r="I14" s="4">
        <v>0</v>
      </c>
    </row>
    <row r="15" spans="1:9" ht="5.0999999999999996" customHeight="1" x14ac:dyDescent="0.25">
      <c r="C15" s="72"/>
      <c r="F15" s="48"/>
    </row>
    <row r="16" spans="1:9" x14ac:dyDescent="0.25">
      <c r="A16" s="85" t="s">
        <v>3</v>
      </c>
      <c r="B16" s="86"/>
      <c r="C16" s="71">
        <v>0</v>
      </c>
      <c r="D16" s="1">
        <v>0</v>
      </c>
      <c r="E16" s="2">
        <v>0</v>
      </c>
      <c r="F16" s="24" t="str">
        <f>IF(C16&gt;0,E16/C16,"-")</f>
        <v>-</v>
      </c>
      <c r="H16" s="5">
        <v>0</v>
      </c>
      <c r="I16" s="6">
        <v>0</v>
      </c>
    </row>
    <row r="17" spans="1:9" ht="5.0999999999999996" customHeight="1" x14ac:dyDescent="0.25">
      <c r="C17" s="72"/>
      <c r="F17" s="48"/>
    </row>
    <row r="18" spans="1:9" x14ac:dyDescent="0.25">
      <c r="A18" s="85" t="s">
        <v>4</v>
      </c>
      <c r="B18" s="86"/>
      <c r="C18" s="71">
        <v>0</v>
      </c>
      <c r="D18" s="1">
        <v>0</v>
      </c>
      <c r="E18" s="2">
        <v>0</v>
      </c>
      <c r="F18" s="24" t="str">
        <f>IF(C18&gt;0,E18/C18,"-")</f>
        <v>-</v>
      </c>
      <c r="H18" s="5">
        <v>0</v>
      </c>
      <c r="I18" s="6">
        <v>0</v>
      </c>
    </row>
    <row r="19" spans="1:9" ht="5.0999999999999996" customHeight="1" x14ac:dyDescent="0.25">
      <c r="C19" s="72"/>
      <c r="F19" s="48"/>
    </row>
    <row r="20" spans="1:9" x14ac:dyDescent="0.25">
      <c r="A20" s="85" t="s">
        <v>5</v>
      </c>
      <c r="B20" s="86"/>
      <c r="C20" s="71">
        <v>0</v>
      </c>
      <c r="D20" s="1">
        <v>0</v>
      </c>
      <c r="E20" s="2">
        <v>0</v>
      </c>
      <c r="F20" s="24" t="str">
        <f>IF(C20&gt;0,E20/C20,"-")</f>
        <v>-</v>
      </c>
      <c r="H20" s="5">
        <v>0</v>
      </c>
      <c r="I20" s="6">
        <v>0</v>
      </c>
    </row>
    <row r="21" spans="1:9" ht="5.0999999999999996" customHeight="1" x14ac:dyDescent="0.25">
      <c r="C21" s="72"/>
      <c r="F21" s="48"/>
    </row>
    <row r="22" spans="1:9" x14ac:dyDescent="0.25">
      <c r="A22" s="85" t="s">
        <v>6</v>
      </c>
      <c r="B22" s="86"/>
      <c r="C22" s="71">
        <v>0</v>
      </c>
      <c r="D22" s="1">
        <v>0</v>
      </c>
      <c r="E22" s="2">
        <v>0</v>
      </c>
      <c r="F22" s="24" t="str">
        <f>IF(C22&gt;0,E22/C22,"-")</f>
        <v>-</v>
      </c>
      <c r="H22" s="5">
        <v>0</v>
      </c>
      <c r="I22" s="6">
        <v>0</v>
      </c>
    </row>
    <row r="23" spans="1:9" ht="5.0999999999999996" customHeight="1" x14ac:dyDescent="0.25">
      <c r="C23" s="72"/>
      <c r="F23" s="48"/>
    </row>
    <row r="24" spans="1:9" x14ac:dyDescent="0.25">
      <c r="A24" s="85" t="s">
        <v>68</v>
      </c>
      <c r="B24" s="86"/>
      <c r="C24" s="71">
        <v>0</v>
      </c>
      <c r="D24" s="1">
        <v>0</v>
      </c>
      <c r="E24" s="2">
        <v>0</v>
      </c>
      <c r="F24" s="24" t="str">
        <f>IF(C24&gt;0,E24/C24,"-")</f>
        <v>-</v>
      </c>
      <c r="H24" s="5">
        <v>0</v>
      </c>
      <c r="I24" s="6">
        <v>0</v>
      </c>
    </row>
    <row r="25" spans="1:9" ht="5.0999999999999996" customHeight="1" x14ac:dyDescent="0.25">
      <c r="C25" s="72"/>
      <c r="F25" s="48"/>
    </row>
    <row r="26" spans="1:9" x14ac:dyDescent="0.25">
      <c r="A26" s="85" t="s">
        <v>7</v>
      </c>
      <c r="B26" s="86"/>
      <c r="C26" s="71">
        <v>0</v>
      </c>
      <c r="D26" s="1">
        <v>0</v>
      </c>
      <c r="E26" s="2">
        <v>0</v>
      </c>
      <c r="F26" s="24" t="str">
        <f>IF(C26&gt;0,E26/C26,"-")</f>
        <v>-</v>
      </c>
      <c r="H26" s="5">
        <v>0</v>
      </c>
      <c r="I26" s="6">
        <v>0</v>
      </c>
    </row>
    <row r="27" spans="1:9" ht="5.0999999999999996" customHeight="1" x14ac:dyDescent="0.25">
      <c r="C27" s="72"/>
      <c r="F27" s="48"/>
    </row>
    <row r="28" spans="1:9" x14ac:dyDescent="0.25">
      <c r="A28" s="85" t="s">
        <v>8</v>
      </c>
      <c r="B28" s="86"/>
      <c r="C28" s="71">
        <f>C14+C16+C18+C20+C22+C24+C26</f>
        <v>0</v>
      </c>
      <c r="D28" s="37">
        <f>D14+D16+D18+D20+D22+D24+D26</f>
        <v>0</v>
      </c>
      <c r="E28" s="56">
        <f>E14+E16+E18+E20+E22+E24+E26</f>
        <v>0</v>
      </c>
      <c r="F28" s="24" t="str">
        <f>IF(C28&gt;0,E28/C28,"-")</f>
        <v>-</v>
      </c>
      <c r="H28" s="45">
        <f>H14+H16+H18+H20+H22+H24+H26</f>
        <v>0</v>
      </c>
      <c r="I28" s="46">
        <f>I14+I16+I18+I20+I22+I24+I26</f>
        <v>0</v>
      </c>
    </row>
    <row r="29" spans="1:9" ht="5.0999999999999996" customHeight="1" x14ac:dyDescent="0.25">
      <c r="C29" s="72"/>
      <c r="F29" s="48"/>
    </row>
    <row r="30" spans="1:9" x14ac:dyDescent="0.25">
      <c r="A30" s="85" t="s">
        <v>9</v>
      </c>
      <c r="B30" s="86"/>
      <c r="C30" s="71">
        <v>0</v>
      </c>
      <c r="D30" s="1">
        <v>0</v>
      </c>
      <c r="E30" s="2">
        <v>0</v>
      </c>
      <c r="F30" s="24" t="str">
        <f>IF(C30&gt;0,E30/C30,"-")</f>
        <v>-</v>
      </c>
      <c r="H30" s="5">
        <v>0</v>
      </c>
      <c r="I30" s="6">
        <v>0</v>
      </c>
    </row>
    <row r="31" spans="1:9" ht="5.0999999999999996" customHeight="1" x14ac:dyDescent="0.25">
      <c r="C31" s="72"/>
      <c r="F31" s="48"/>
    </row>
    <row r="32" spans="1:9" x14ac:dyDescent="0.25">
      <c r="A32" s="85" t="s">
        <v>30</v>
      </c>
      <c r="B32" s="86"/>
      <c r="C32" s="71">
        <f>C28+C30</f>
        <v>0</v>
      </c>
      <c r="D32" s="37">
        <f>D28+D30</f>
        <v>0</v>
      </c>
      <c r="E32" s="56">
        <f>E28+E30</f>
        <v>0</v>
      </c>
      <c r="F32" s="24" t="str">
        <f>IF(C32&gt;0,E32/C32,"-")</f>
        <v>-</v>
      </c>
      <c r="H32" s="45">
        <f>H28+H30</f>
        <v>0</v>
      </c>
      <c r="I32" s="46">
        <f>I28+I30</f>
        <v>0</v>
      </c>
    </row>
    <row r="34" spans="1:9" x14ac:dyDescent="0.25">
      <c r="B34" s="67" t="s">
        <v>70</v>
      </c>
      <c r="C34" s="93"/>
      <c r="D34" s="93"/>
      <c r="E34" s="93"/>
      <c r="F34" s="93"/>
    </row>
    <row r="35" spans="1:9" ht="5.0999999999999996" customHeight="1" x14ac:dyDescent="0.25">
      <c r="B35" s="67"/>
      <c r="C35" s="39"/>
      <c r="D35" s="68"/>
      <c r="E35" s="68"/>
      <c r="F35" s="68"/>
    </row>
    <row r="36" spans="1:9" x14ac:dyDescent="0.25">
      <c r="A36" s="16"/>
      <c r="D36" s="102" t="s">
        <v>33</v>
      </c>
      <c r="E36" s="103"/>
      <c r="F36" s="24" t="str">
        <f>'Expenditure Report'!$F$9</f>
        <v>-</v>
      </c>
      <c r="H36" s="100" t="s">
        <v>59</v>
      </c>
      <c r="I36" s="101"/>
    </row>
    <row r="37" spans="1:9" s="22" customFormat="1" ht="5.0999999999999996" customHeight="1" x14ac:dyDescent="0.25">
      <c r="A37" s="23"/>
      <c r="D37" s="25"/>
      <c r="E37" s="26"/>
      <c r="F37" s="27"/>
      <c r="H37" s="25"/>
      <c r="I37" s="25"/>
    </row>
    <row r="38" spans="1:9" ht="30" x14ac:dyDescent="0.25">
      <c r="A38" s="28"/>
      <c r="B38" s="29"/>
      <c r="C38" s="69" t="s">
        <v>10</v>
      </c>
      <c r="D38" s="31" t="s">
        <v>40</v>
      </c>
      <c r="E38" s="70" t="s">
        <v>27</v>
      </c>
      <c r="F38" s="33" t="s">
        <v>34</v>
      </c>
      <c r="G38" s="29"/>
      <c r="H38" s="34" t="s">
        <v>28</v>
      </c>
      <c r="I38" s="35" t="s">
        <v>29</v>
      </c>
    </row>
    <row r="39" spans="1:9" x14ac:dyDescent="0.25">
      <c r="A39" s="85" t="s">
        <v>2</v>
      </c>
      <c r="B39" s="86"/>
      <c r="C39" s="71">
        <v>0</v>
      </c>
      <c r="D39" s="1">
        <v>0</v>
      </c>
      <c r="E39" s="2">
        <v>0</v>
      </c>
      <c r="F39" s="24" t="str">
        <f>IF(C39&gt;0,E39/C39,"-")</f>
        <v>-</v>
      </c>
      <c r="H39" s="3">
        <v>0</v>
      </c>
      <c r="I39" s="4">
        <v>0</v>
      </c>
    </row>
    <row r="40" spans="1:9" ht="5.0999999999999996" customHeight="1" x14ac:dyDescent="0.25">
      <c r="C40" s="72"/>
      <c r="F40" s="48"/>
    </row>
    <row r="41" spans="1:9" x14ac:dyDescent="0.25">
      <c r="A41" s="85" t="s">
        <v>3</v>
      </c>
      <c r="B41" s="86"/>
      <c r="C41" s="71">
        <v>0</v>
      </c>
      <c r="D41" s="1">
        <v>0</v>
      </c>
      <c r="E41" s="2">
        <v>0</v>
      </c>
      <c r="F41" s="24" t="str">
        <f>IF(C41&gt;0,E41/C41,"-")</f>
        <v>-</v>
      </c>
      <c r="H41" s="5">
        <v>0</v>
      </c>
      <c r="I41" s="6">
        <v>0</v>
      </c>
    </row>
    <row r="42" spans="1:9" ht="5.0999999999999996" customHeight="1" x14ac:dyDescent="0.25">
      <c r="C42" s="72"/>
      <c r="F42" s="48"/>
    </row>
    <row r="43" spans="1:9" x14ac:dyDescent="0.25">
      <c r="A43" s="85" t="s">
        <v>4</v>
      </c>
      <c r="B43" s="86"/>
      <c r="C43" s="71">
        <v>0</v>
      </c>
      <c r="D43" s="1">
        <v>0</v>
      </c>
      <c r="E43" s="2">
        <v>0</v>
      </c>
      <c r="F43" s="24" t="str">
        <f>IF(C43&gt;0,E43/C43,"-")</f>
        <v>-</v>
      </c>
      <c r="H43" s="5">
        <v>0</v>
      </c>
      <c r="I43" s="6">
        <v>0</v>
      </c>
    </row>
    <row r="44" spans="1:9" ht="5.0999999999999996" customHeight="1" x14ac:dyDescent="0.25">
      <c r="C44" s="72"/>
      <c r="F44" s="48"/>
    </row>
    <row r="45" spans="1:9" x14ac:dyDescent="0.25">
      <c r="A45" s="85" t="s">
        <v>5</v>
      </c>
      <c r="B45" s="86"/>
      <c r="C45" s="71">
        <v>0</v>
      </c>
      <c r="D45" s="1">
        <v>0</v>
      </c>
      <c r="E45" s="2">
        <v>0</v>
      </c>
      <c r="F45" s="24" t="str">
        <f>IF(C45&gt;0,E45/C45,"-")</f>
        <v>-</v>
      </c>
      <c r="H45" s="5">
        <v>0</v>
      </c>
      <c r="I45" s="6">
        <v>0</v>
      </c>
    </row>
    <row r="46" spans="1:9" ht="5.0999999999999996" customHeight="1" x14ac:dyDescent="0.25">
      <c r="C46" s="72"/>
      <c r="F46" s="48"/>
    </row>
    <row r="47" spans="1:9" x14ac:dyDescent="0.25">
      <c r="A47" s="85" t="s">
        <v>6</v>
      </c>
      <c r="B47" s="86"/>
      <c r="C47" s="71">
        <v>0</v>
      </c>
      <c r="D47" s="1">
        <v>0</v>
      </c>
      <c r="E47" s="2">
        <v>0</v>
      </c>
      <c r="F47" s="24" t="str">
        <f>IF(C47&gt;0,E47/C47,"-")</f>
        <v>-</v>
      </c>
      <c r="H47" s="5">
        <v>0</v>
      </c>
      <c r="I47" s="6">
        <v>0</v>
      </c>
    </row>
    <row r="48" spans="1:9" ht="5.0999999999999996" customHeight="1" x14ac:dyDescent="0.25">
      <c r="C48" s="72"/>
      <c r="F48" s="48"/>
    </row>
    <row r="49" spans="1:9" x14ac:dyDescent="0.25">
      <c r="A49" s="85" t="s">
        <v>68</v>
      </c>
      <c r="B49" s="86"/>
      <c r="C49" s="71">
        <v>0</v>
      </c>
      <c r="D49" s="1">
        <v>0</v>
      </c>
      <c r="E49" s="2">
        <v>0</v>
      </c>
      <c r="F49" s="24" t="str">
        <f>IF(C49&gt;0,E49/C49,"-")</f>
        <v>-</v>
      </c>
      <c r="H49" s="5">
        <v>0</v>
      </c>
      <c r="I49" s="6">
        <v>0</v>
      </c>
    </row>
    <row r="50" spans="1:9" ht="5.0999999999999996" customHeight="1" x14ac:dyDescent="0.25">
      <c r="C50" s="72"/>
      <c r="F50" s="48"/>
    </row>
    <row r="51" spans="1:9" x14ac:dyDescent="0.25">
      <c r="A51" s="85" t="s">
        <v>7</v>
      </c>
      <c r="B51" s="86"/>
      <c r="C51" s="71">
        <v>0</v>
      </c>
      <c r="D51" s="1">
        <v>0</v>
      </c>
      <c r="E51" s="2">
        <v>0</v>
      </c>
      <c r="F51" s="24" t="str">
        <f>IF(C51&gt;0,E51/C51,"-")</f>
        <v>-</v>
      </c>
      <c r="H51" s="5">
        <v>0</v>
      </c>
      <c r="I51" s="6">
        <v>0</v>
      </c>
    </row>
    <row r="52" spans="1:9" ht="5.0999999999999996" customHeight="1" x14ac:dyDescent="0.25">
      <c r="C52" s="72"/>
      <c r="F52" s="48"/>
    </row>
    <row r="53" spans="1:9" x14ac:dyDescent="0.25">
      <c r="A53" s="85" t="s">
        <v>8</v>
      </c>
      <c r="B53" s="86"/>
      <c r="C53" s="71">
        <f>C39+C41+C43+C45+C47+C49+C51</f>
        <v>0</v>
      </c>
      <c r="D53" s="37">
        <f>D39+D41+D43+D45+D47+D49+D51</f>
        <v>0</v>
      </c>
      <c r="E53" s="56">
        <f>E39+E41+E43+E45+E47+E49+E51</f>
        <v>0</v>
      </c>
      <c r="F53" s="24" t="str">
        <f>IF(C53&gt;0,E53/C53,"-")</f>
        <v>-</v>
      </c>
      <c r="H53" s="45">
        <f>H39+H41+H43+H45+H47+H49+H51</f>
        <v>0</v>
      </c>
      <c r="I53" s="46">
        <f>I39+I41+I43+I45+I47+I49+I51</f>
        <v>0</v>
      </c>
    </row>
    <row r="54" spans="1:9" ht="5.0999999999999996" customHeight="1" x14ac:dyDescent="0.25">
      <c r="C54" s="72"/>
      <c r="F54" s="48"/>
    </row>
    <row r="55" spans="1:9" x14ac:dyDescent="0.25">
      <c r="A55" s="85" t="s">
        <v>9</v>
      </c>
      <c r="B55" s="86"/>
      <c r="C55" s="71">
        <v>0</v>
      </c>
      <c r="D55" s="1">
        <v>0</v>
      </c>
      <c r="E55" s="2">
        <v>0</v>
      </c>
      <c r="F55" s="24" t="str">
        <f>IF(C55&gt;0,E55/C55,"-")</f>
        <v>-</v>
      </c>
      <c r="H55" s="5">
        <v>0</v>
      </c>
      <c r="I55" s="6">
        <v>0</v>
      </c>
    </row>
    <row r="56" spans="1:9" ht="5.0999999999999996" customHeight="1" x14ac:dyDescent="0.25">
      <c r="C56" s="72"/>
      <c r="F56" s="48"/>
    </row>
    <row r="57" spans="1:9" x14ac:dyDescent="0.25">
      <c r="A57" s="85" t="s">
        <v>30</v>
      </c>
      <c r="B57" s="86"/>
      <c r="C57" s="71">
        <f>C53+C55</f>
        <v>0</v>
      </c>
      <c r="D57" s="37">
        <f>D53+D55</f>
        <v>0</v>
      </c>
      <c r="E57" s="56">
        <f>E53+E55</f>
        <v>0</v>
      </c>
      <c r="F57" s="24" t="str">
        <f>IF(C57&gt;0,E57/C57,"-")</f>
        <v>-</v>
      </c>
      <c r="H57" s="45">
        <f>H53+H55</f>
        <v>0</v>
      </c>
      <c r="I57" s="46">
        <f>I53+I55</f>
        <v>0</v>
      </c>
    </row>
    <row r="59" spans="1:9" x14ac:dyDescent="0.25">
      <c r="B59" s="67" t="s">
        <v>71</v>
      </c>
      <c r="C59" s="93"/>
      <c r="D59" s="93"/>
      <c r="E59" s="93"/>
      <c r="F59" s="93"/>
    </row>
    <row r="60" spans="1:9" ht="5.0999999999999996" customHeight="1" x14ac:dyDescent="0.25">
      <c r="B60" s="67"/>
      <c r="C60" s="39"/>
      <c r="D60" s="68"/>
      <c r="E60" s="68"/>
      <c r="F60" s="68"/>
    </row>
    <row r="61" spans="1:9" x14ac:dyDescent="0.25">
      <c r="A61" s="16"/>
      <c r="D61" s="102" t="s">
        <v>33</v>
      </c>
      <c r="E61" s="103"/>
      <c r="F61" s="24" t="str">
        <f>'Expenditure Report'!$F$9</f>
        <v>-</v>
      </c>
      <c r="H61" s="100" t="s">
        <v>59</v>
      </c>
      <c r="I61" s="101"/>
    </row>
    <row r="62" spans="1:9" s="22" customFormat="1" ht="5.0999999999999996" customHeight="1" x14ac:dyDescent="0.25">
      <c r="A62" s="23"/>
      <c r="D62" s="25"/>
      <c r="E62" s="26"/>
      <c r="F62" s="27"/>
      <c r="H62" s="25"/>
      <c r="I62" s="25"/>
    </row>
    <row r="63" spans="1:9" ht="30" x14ac:dyDescent="0.25">
      <c r="A63" s="28"/>
      <c r="B63" s="29"/>
      <c r="C63" s="69" t="s">
        <v>10</v>
      </c>
      <c r="D63" s="31" t="s">
        <v>40</v>
      </c>
      <c r="E63" s="70" t="s">
        <v>27</v>
      </c>
      <c r="F63" s="33" t="s">
        <v>34</v>
      </c>
      <c r="G63" s="29"/>
      <c r="H63" s="34" t="s">
        <v>28</v>
      </c>
      <c r="I63" s="35" t="s">
        <v>29</v>
      </c>
    </row>
    <row r="64" spans="1:9" x14ac:dyDescent="0.25">
      <c r="A64" s="85" t="s">
        <v>2</v>
      </c>
      <c r="B64" s="86"/>
      <c r="C64" s="71">
        <v>0</v>
      </c>
      <c r="D64" s="1">
        <v>0</v>
      </c>
      <c r="E64" s="2">
        <v>0</v>
      </c>
      <c r="F64" s="24" t="str">
        <f>IF(C64&gt;0,E64/C64,"-")</f>
        <v>-</v>
      </c>
      <c r="H64" s="3">
        <v>0</v>
      </c>
      <c r="I64" s="4">
        <v>0</v>
      </c>
    </row>
    <row r="65" spans="1:9" ht="5.0999999999999996" customHeight="1" x14ac:dyDescent="0.25">
      <c r="C65" s="72"/>
      <c r="F65" s="48"/>
    </row>
    <row r="66" spans="1:9" x14ac:dyDescent="0.25">
      <c r="A66" s="85" t="s">
        <v>3</v>
      </c>
      <c r="B66" s="86"/>
      <c r="C66" s="71">
        <v>0</v>
      </c>
      <c r="D66" s="1">
        <v>0</v>
      </c>
      <c r="E66" s="2">
        <v>0</v>
      </c>
      <c r="F66" s="24" t="str">
        <f>IF(C66&gt;0,E66/C66,"-")</f>
        <v>-</v>
      </c>
      <c r="H66" s="5">
        <v>0</v>
      </c>
      <c r="I66" s="6">
        <v>0</v>
      </c>
    </row>
    <row r="67" spans="1:9" ht="5.0999999999999996" customHeight="1" x14ac:dyDescent="0.25">
      <c r="C67" s="72"/>
      <c r="F67" s="48"/>
    </row>
    <row r="68" spans="1:9" x14ac:dyDescent="0.25">
      <c r="A68" s="85" t="s">
        <v>4</v>
      </c>
      <c r="B68" s="86"/>
      <c r="C68" s="71">
        <v>0</v>
      </c>
      <c r="D68" s="1">
        <v>0</v>
      </c>
      <c r="E68" s="2">
        <v>0</v>
      </c>
      <c r="F68" s="24" t="str">
        <f>IF(C68&gt;0,E68/C68,"-")</f>
        <v>-</v>
      </c>
      <c r="H68" s="5">
        <v>0</v>
      </c>
      <c r="I68" s="6">
        <v>0</v>
      </c>
    </row>
    <row r="69" spans="1:9" ht="5.0999999999999996" customHeight="1" x14ac:dyDescent="0.25">
      <c r="C69" s="72"/>
      <c r="F69" s="48"/>
    </row>
    <row r="70" spans="1:9" x14ac:dyDescent="0.25">
      <c r="A70" s="85" t="s">
        <v>5</v>
      </c>
      <c r="B70" s="86"/>
      <c r="C70" s="71">
        <v>0</v>
      </c>
      <c r="D70" s="1">
        <v>0</v>
      </c>
      <c r="E70" s="2">
        <v>0</v>
      </c>
      <c r="F70" s="24" t="str">
        <f>IF(C70&gt;0,E70/C70,"-")</f>
        <v>-</v>
      </c>
      <c r="H70" s="5">
        <v>0</v>
      </c>
      <c r="I70" s="6">
        <v>0</v>
      </c>
    </row>
    <row r="71" spans="1:9" ht="5.0999999999999996" customHeight="1" x14ac:dyDescent="0.25">
      <c r="C71" s="72"/>
      <c r="F71" s="48"/>
    </row>
    <row r="72" spans="1:9" x14ac:dyDescent="0.25">
      <c r="A72" s="85" t="s">
        <v>6</v>
      </c>
      <c r="B72" s="86"/>
      <c r="C72" s="71">
        <v>0</v>
      </c>
      <c r="D72" s="1">
        <v>0</v>
      </c>
      <c r="E72" s="2">
        <v>0</v>
      </c>
      <c r="F72" s="24" t="str">
        <f>IF(C72&gt;0,E72/C72,"-")</f>
        <v>-</v>
      </c>
      <c r="H72" s="5">
        <v>0</v>
      </c>
      <c r="I72" s="6">
        <v>0</v>
      </c>
    </row>
    <row r="73" spans="1:9" ht="5.0999999999999996" customHeight="1" x14ac:dyDescent="0.25">
      <c r="C73" s="72"/>
      <c r="F73" s="48"/>
    </row>
    <row r="74" spans="1:9" x14ac:dyDescent="0.25">
      <c r="A74" s="85" t="s">
        <v>68</v>
      </c>
      <c r="B74" s="86"/>
      <c r="C74" s="71">
        <v>0</v>
      </c>
      <c r="D74" s="1">
        <v>0</v>
      </c>
      <c r="E74" s="2">
        <v>0</v>
      </c>
      <c r="F74" s="24" t="str">
        <f>IF(C74&gt;0,E74/C74,"-")</f>
        <v>-</v>
      </c>
      <c r="H74" s="5">
        <v>0</v>
      </c>
      <c r="I74" s="6">
        <v>0</v>
      </c>
    </row>
    <row r="75" spans="1:9" ht="5.0999999999999996" customHeight="1" x14ac:dyDescent="0.25">
      <c r="C75" s="72"/>
      <c r="F75" s="48"/>
    </row>
    <row r="76" spans="1:9" x14ac:dyDescent="0.25">
      <c r="A76" s="85" t="s">
        <v>7</v>
      </c>
      <c r="B76" s="86"/>
      <c r="C76" s="71">
        <v>0</v>
      </c>
      <c r="D76" s="1">
        <v>0</v>
      </c>
      <c r="E76" s="2">
        <v>0</v>
      </c>
      <c r="F76" s="24" t="str">
        <f>IF(C76&gt;0,E76/C76,"-")</f>
        <v>-</v>
      </c>
      <c r="H76" s="5">
        <v>0</v>
      </c>
      <c r="I76" s="6">
        <v>0</v>
      </c>
    </row>
    <row r="77" spans="1:9" ht="5.0999999999999996" customHeight="1" x14ac:dyDescent="0.25">
      <c r="C77" s="72"/>
      <c r="F77" s="48"/>
    </row>
    <row r="78" spans="1:9" x14ac:dyDescent="0.25">
      <c r="A78" s="85" t="s">
        <v>8</v>
      </c>
      <c r="B78" s="86"/>
      <c r="C78" s="71">
        <f>C64+C66+C68+C70+C72+C74+C76</f>
        <v>0</v>
      </c>
      <c r="D78" s="37">
        <f>D64+D66+D68+D70+D72+D74+D76</f>
        <v>0</v>
      </c>
      <c r="E78" s="56">
        <f>E64+E66+E68+E70+E72+E74+E76</f>
        <v>0</v>
      </c>
      <c r="F78" s="24" t="str">
        <f>IF(C78&gt;0,E78/C78,"-")</f>
        <v>-</v>
      </c>
      <c r="H78" s="45">
        <f>H64+H66+H68+H70+H72+H74+H76</f>
        <v>0</v>
      </c>
      <c r="I78" s="46">
        <f>I64+I66+I68+I70+I72+I74+I76</f>
        <v>0</v>
      </c>
    </row>
    <row r="79" spans="1:9" ht="5.0999999999999996" customHeight="1" x14ac:dyDescent="0.25">
      <c r="C79" s="72"/>
      <c r="F79" s="48"/>
    </row>
    <row r="80" spans="1:9" x14ac:dyDescent="0.25">
      <c r="A80" s="85" t="s">
        <v>9</v>
      </c>
      <c r="B80" s="86"/>
      <c r="C80" s="71">
        <v>0</v>
      </c>
      <c r="D80" s="1">
        <v>0</v>
      </c>
      <c r="E80" s="2">
        <v>0</v>
      </c>
      <c r="F80" s="24" t="str">
        <f>IF(C80&gt;0,E80/C80,"-")</f>
        <v>-</v>
      </c>
      <c r="H80" s="5">
        <v>0</v>
      </c>
      <c r="I80" s="6">
        <v>0</v>
      </c>
    </row>
    <row r="81" spans="1:9" ht="5.0999999999999996" customHeight="1" x14ac:dyDescent="0.25">
      <c r="C81" s="72"/>
      <c r="F81" s="48"/>
    </row>
    <row r="82" spans="1:9" x14ac:dyDescent="0.25">
      <c r="A82" s="85" t="s">
        <v>30</v>
      </c>
      <c r="B82" s="86"/>
      <c r="C82" s="71">
        <f>C78+C80</f>
        <v>0</v>
      </c>
      <c r="D82" s="37">
        <f>D78+D80</f>
        <v>0</v>
      </c>
      <c r="E82" s="56">
        <f>E78+E80</f>
        <v>0</v>
      </c>
      <c r="F82" s="24" t="str">
        <f>IF(C82&gt;0,E82/C82,"-")</f>
        <v>-</v>
      </c>
      <c r="H82" s="45">
        <f>H78+H80</f>
        <v>0</v>
      </c>
      <c r="I82" s="46">
        <f>I78+I80</f>
        <v>0</v>
      </c>
    </row>
  </sheetData>
  <mergeCells count="46">
    <mergeCell ref="A1:I1"/>
    <mergeCell ref="A2:I2"/>
    <mergeCell ref="A3:I3"/>
    <mergeCell ref="C4:E4"/>
    <mergeCell ref="C5:E5"/>
    <mergeCell ref="A20:B20"/>
    <mergeCell ref="A22:B22"/>
    <mergeCell ref="A16:B16"/>
    <mergeCell ref="A18:B18"/>
    <mergeCell ref="H11:I11"/>
    <mergeCell ref="A14:B14"/>
    <mergeCell ref="H36:I36"/>
    <mergeCell ref="A28:B28"/>
    <mergeCell ref="A30:B30"/>
    <mergeCell ref="A24:B24"/>
    <mergeCell ref="A26:B26"/>
    <mergeCell ref="A43:B43"/>
    <mergeCell ref="A45:B45"/>
    <mergeCell ref="A39:B39"/>
    <mergeCell ref="A41:B41"/>
    <mergeCell ref="A32:B32"/>
    <mergeCell ref="A55:B55"/>
    <mergeCell ref="A57:B57"/>
    <mergeCell ref="A51:B51"/>
    <mergeCell ref="A53:B53"/>
    <mergeCell ref="A47:B47"/>
    <mergeCell ref="A49:B49"/>
    <mergeCell ref="A68:B68"/>
    <mergeCell ref="A70:B70"/>
    <mergeCell ref="H61:I61"/>
    <mergeCell ref="A64:B64"/>
    <mergeCell ref="A66:B66"/>
    <mergeCell ref="D61:E61"/>
    <mergeCell ref="A80:B80"/>
    <mergeCell ref="A82:B82"/>
    <mergeCell ref="A76:B76"/>
    <mergeCell ref="A78:B78"/>
    <mergeCell ref="A72:B72"/>
    <mergeCell ref="A74:B74"/>
    <mergeCell ref="F6:G6"/>
    <mergeCell ref="C9:F9"/>
    <mergeCell ref="C34:F34"/>
    <mergeCell ref="C59:F59"/>
    <mergeCell ref="D11:E11"/>
    <mergeCell ref="D36:E36"/>
    <mergeCell ref="F7:G7"/>
  </mergeCells>
  <conditionalFormatting sqref="C4:E5 C6:C7 E6:E7">
    <cfRule type="cellIs" dxfId="0" priority="1" operator="equal">
      <formula>0</formula>
    </cfRule>
  </conditionalFormatting>
  <printOptions horizontalCentered="1"/>
  <pageMargins left="0.5" right="0.5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291C5510E3DF4F87391C2624640C76" ma:contentTypeVersion="18" ma:contentTypeDescription="Create a new document." ma:contentTypeScope="" ma:versionID="de557df06e6d3683bd3fb917f57952c1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3485903-0c41-4c95-97c3-0887d5b9c673" targetNamespace="http://schemas.microsoft.com/office/2006/metadata/properties" ma:root="true" ma:fieldsID="4f15436bd3f9ef8074632acadc8389d3" ns1:_="" ns2:_="" ns3:_="">
    <xsd:import namespace="http://schemas.microsoft.com/sharepoint/v3"/>
    <xsd:import namespace="59da1016-2a1b-4f8a-9768-d7a4932f6f16"/>
    <xsd:import namespace="d3485903-0c41-4c95-97c3-0887d5b9c673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85903-0c41-4c95-97c3-0887d5b9c673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https://www.oregon.gov/oha/PH/HEALTHYPEOPLEFAMILIES/BABIES/HOMEVISITING/MIECHV/Documents/PHD-Agreement-Expenditure-Report.xlsx</Url>
      <Description>PHD-Agreement-Expenditure-Report.xlsx</Description>
    </URL>
    <PublishingExpirationDate xmlns="http://schemas.microsoft.com/sharepoint/v3" xsi:nil="true"/>
    <PublishingStartDate xmlns="http://schemas.microsoft.com/sharepoint/v3" xsi:nil="true"/>
    <IACategory xmlns="59da1016-2a1b-4f8a-9768-d7a4932f6f16" xsi:nil="true"/>
    <IASubtopic xmlns="59da1016-2a1b-4f8a-9768-d7a4932f6f16" xsi:nil="true"/>
    <Meta_x0020_Description xmlns="d3485903-0c41-4c95-97c3-0887d5b9c673" xsi:nil="true"/>
    <DocumentExpirationDate xmlns="59da1016-2a1b-4f8a-9768-d7a4932f6f16">2029-02-13T08:00:00+00:00</DocumentExpirationDate>
    <IATopic xmlns="59da1016-2a1b-4f8a-9768-d7a4932f6f16" xsi:nil="true"/>
    <Meta_x0020_Keywords xmlns="d3485903-0c41-4c95-97c3-0887d5b9c673" xsi:nil="true"/>
  </documentManagement>
</p:properties>
</file>

<file path=customXml/itemProps1.xml><?xml version="1.0" encoding="utf-8"?>
<ds:datastoreItem xmlns:ds="http://schemas.openxmlformats.org/officeDocument/2006/customXml" ds:itemID="{A7466AA1-2552-4080-8138-96429F0C48A6}"/>
</file>

<file path=customXml/itemProps2.xml><?xml version="1.0" encoding="utf-8"?>
<ds:datastoreItem xmlns:ds="http://schemas.openxmlformats.org/officeDocument/2006/customXml" ds:itemID="{32580506-C75D-4BBA-83AA-19B68D62E7A4}"/>
</file>

<file path=customXml/itemProps3.xml><?xml version="1.0" encoding="utf-8"?>
<ds:datastoreItem xmlns:ds="http://schemas.openxmlformats.org/officeDocument/2006/customXml" ds:itemID="{0141353F-C3ED-4DB4-93F2-CD8CC1B8B0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Expenditure Report</vt:lpstr>
      <vt:lpstr>Sub Agreement Detail Report.1-3</vt:lpstr>
      <vt:lpstr>Sub Agreement Detail Report.4-6</vt:lpstr>
      <vt:lpstr>'Expenditure Report'!Print_Area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</dc:title>
  <dc:creator>Schindler Monty W</dc:creator>
  <cp:lastModifiedBy>Owens Zachariah</cp:lastModifiedBy>
  <cp:lastPrinted>2018-01-11T18:18:01Z</cp:lastPrinted>
  <dcterms:created xsi:type="dcterms:W3CDTF">2017-12-05T16:24:13Z</dcterms:created>
  <dcterms:modified xsi:type="dcterms:W3CDTF">2019-05-30T16:36:22Z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0x0101008C291C5510E3DF4F87391C2624640C76</vt:lpwstr>
  </property>
  <property fmtid="{D5CDD505-2E9C-101B-9397-08002B2CF9AE}" pid="3" name="WorkflowChangePath">
    <vt:lpwstr>622fb36b-95c5-4852-a5f3-6a0153e8f2ee,2;</vt:lpwstr>
  </property>
</Properties>
</file>