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D10B1569-A480-4677-84F8-370C1C8176BA}" xr6:coauthVersionLast="47" xr6:coauthVersionMax="47" xr10:uidLastSave="{00000000-0000-0000-0000-000000000000}"/>
  <bookViews>
    <workbookView xWindow="720" yWindow="1992" windowWidth="17796" windowHeight="8184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F3" i="2"/>
  <c r="E3" i="2"/>
  <c r="B8" i="2"/>
  <c r="B7" i="2" l="1"/>
  <c r="B6" i="2"/>
  <c r="H3" i="2" l="1"/>
  <c r="G3" i="2"/>
  <c r="D3" i="2"/>
  <c r="C3" i="2"/>
  <c r="B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<sst xmlns="http://schemas.openxmlformats.org/spreadsheetml/2006/main" count="79" uniqueCount="72">
  <si>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</si>
  <si>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</si>
  <si>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</si>
  <si>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</si>
  <si>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</si>
  <si>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</si>
  <si>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</si>
  <si>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</si>
  <si>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</si>
  <si>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</si>
  <si>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</si>
  <si>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</si>
  <si>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</si>
  <si>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</si>
  <si>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</si>
  <si>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</si>
  <si>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</si>
  <si>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</si>
  <si>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</si>
  <si>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</si>
  <si>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</si>
  <si>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</si>
  <si>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</si>
  <si>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</si>
  <si>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</si>
  <si>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</si>
  <si>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</si>
  <si>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</si>
  <si>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</si>
  <si>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</si>
  <si>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</si>
  <si>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</si>
  <si>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</si>
  <si>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</si>
  <si>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</si>
  <si>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</si>
  <si>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</si>
  <si>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</si>
  <si>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</si>
  <si>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</si>
  <si>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</si>
  <si>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</si>
  <si>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</si>
  <si>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</si>
  <si>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</si>
  <si>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</si>
  <si>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HepA</t>
  </si>
  <si>
    <t>Percent of children with no immunization or exemption record</t>
  </si>
  <si>
    <t>Percent of children with a medical exemption for one or more vaccine(s):</t>
  </si>
  <si>
    <t>SAMPLE SCHOOL</t>
  </si>
  <si>
    <t>Not Counted</t>
  </si>
  <si>
    <t>Step 1: Paste your data here/Pegue sus datos aquí</t>
  </si>
  <si>
    <t>Step 2: Click on "Graph your data" below/Haga clic en "Graph your data" abajo</t>
  </si>
  <si>
    <t>0.0%</t>
  </si>
  <si>
    <t>100</t>
  </si>
  <si>
    <t>80.0%</t>
  </si>
  <si>
    <t>85.0%</t>
  </si>
  <si>
    <t>88.0%</t>
  </si>
  <si>
    <t>90.0%</t>
  </si>
  <si>
    <t>81.0%</t>
  </si>
  <si>
    <t>70.0%</t>
  </si>
  <si>
    <t>20.0%</t>
  </si>
  <si>
    <t>19.0%</t>
  </si>
  <si>
    <t>10.0%</t>
  </si>
  <si>
    <t>12.0%</t>
  </si>
  <si>
    <t>15.0%</t>
  </si>
  <si>
    <t>5.0%</t>
  </si>
  <si>
    <t>14.0%</t>
  </si>
  <si>
    <t># Exemption:
MMR1</t>
  </si>
  <si>
    <t>% Exemption:
MMR1</t>
  </si>
  <si>
    <t># Exemption:
MMR2</t>
  </si>
  <si>
    <t>% Exemption:
MMR2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</si>
</sst>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Students at SAMPLE SCHOOL are vaccinated?  March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938735413530388"/>
          <c:h val="0.53330295076751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0.8</c:v>
                </c:pt>
                <c:pt idx="1">
                  <c:v>0.85</c:v>
                </c:pt>
                <c:pt idx="2">
                  <c:v>0.88</c:v>
                </c:pt>
                <c:pt idx="3">
                  <c:v>0.8</c:v>
                </c:pt>
                <c:pt idx="4">
                  <c:v>0.88</c:v>
                </c:pt>
                <c:pt idx="5">
                  <c:v>0.9</c:v>
                </c:pt>
                <c:pt idx="6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0.19</c:v>
                </c:pt>
                <c:pt idx="1">
                  <c:v>0.1</c:v>
                </c:pt>
                <c:pt idx="2">
                  <c:v>0.12</c:v>
                </c:pt>
                <c:pt idx="3">
                  <c:v>0.15</c:v>
                </c:pt>
                <c:pt idx="4">
                  <c:v>0.12</c:v>
                </c:pt>
                <c:pt idx="5">
                  <c:v>0.05</c:v>
                </c:pt>
                <c:pt idx="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557506247736714"/>
          <c:y val="0.66599968185794967"/>
          <c:w val="0.82991876585887336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001625" cy="94178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0.69697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01" y="4381500"/>
          <a:ext cx="8502736" cy="190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0.54482</cdr:x>
      <cdr:y>0.71149</cdr:y>
    </cdr:from>
    <cdr:to>
      <cdr:x>0.63552</cdr:x>
      <cdr:y>0.74307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5991" y="4460892"/>
          <a:ext cx="785114" cy="19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100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0.54571</cdr:x>
      <cdr:y>0.742</cdr:y>
    </cdr:from>
    <cdr:to>
      <cdr:x>0.63745</cdr:x>
      <cdr:y>0.77931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27319" y="4664581"/>
          <a:ext cx="794720" cy="23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0CF432E-8C0A-40BE-BD33-8DFB284AAEC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0.54822</cdr:x>
      <cdr:y>0.77042</cdr:y>
    </cdr:from>
    <cdr:to>
      <cdr:x>0.63982</cdr:x>
      <cdr:y>0.79778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51810" y="4837104"/>
          <a:ext cx="793965" cy="1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B7076AD-C56E-4C00-BEBA-183FCAE13DF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0.14827</cdr:x>
      <cdr:y>0.88772</cdr:y>
    </cdr:from>
    <cdr:to>
      <cdr:x>0.19676</cdr:x>
      <cdr:y>0.91707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283433" y="5565817"/>
          <a:ext cx="419732" cy="184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55FB0D-70EF-4F06-8C3C-E44495ADD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200" b="1">
            <a:latin typeface="Calibri (body)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3"/>
  <sheetViews>
    <sheetView tabSelected="1" workbookViewId="0">
      <selection activeCell="A2" sqref="A2"/>
    </sheetView>
  </sheetViews>
  <sheetFormatPr defaultColWidth="41.77734375" defaultRowHeight="14.4" x14ac:dyDescent="0.3"/>
  <cols>
    <col min="1" max="1" width="67.21875" bestFit="1" customWidth="1"/>
    <col min="2" max="2" width="23.21875" bestFit="1" customWidth="1"/>
    <col min="3" max="3" width="24.777343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5.2187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bestFit="1" customWidth="1"/>
    <col min="17" max="17" width="12.77734375" bestFit="1" customWidth="1"/>
    <col min="18" max="18" width="13.44140625" style="3" bestFit="1" customWidth="1"/>
    <col min="19" max="20" width="16.77734375" bestFit="1" customWidth="1"/>
    <col min="21" max="21" width="12.5546875" bestFit="1" customWidth="1"/>
    <col min="22" max="22" width="13.2187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bestFit="1" customWidth="1"/>
    <col min="33" max="33" width="12.5546875" bestFit="1" customWidth="1"/>
    <col min="34" max="34" width="13.21875" style="3" bestFit="1" customWidth="1"/>
    <col min="35" max="35" width="11.5546875" bestFit="1" customWidth="1"/>
    <col min="36" max="36" width="12.21875" bestFit="1" customWidth="1"/>
    <col min="37" max="37" width="13.21875" bestFit="1" customWidth="1"/>
    <col min="38" max="39" width="12.77734375" bestFit="1" customWidth="1"/>
    <col min="40" max="40" width="12.77734375" customWidth="1"/>
    <col min="41" max="41" width="12.21875" customWidth="1"/>
    <col min="42" max="42" width="12.21875" bestFit="1" customWidth="1"/>
    <col min="43" max="43" width="13.21875" bestFit="1" customWidth="1"/>
  </cols>
  <sheetData>
    <row r="1" spans="1:43" ht="43.2" x14ac:dyDescent="0.3">
      <c r="A1" t="s">
        <v>0</v>
      </c>
      <c r="B1" t="s">
        <v>1</v>
      </c>
      <c r="C1" t="s">
        <v>2</v>
      </c>
      <c r="D1" s="1" t="s">
        <v>21</v>
      </c>
      <c r="E1" s="1" t="s">
        <v>39</v>
      </c>
      <c r="F1" s="1" t="s">
        <v>39</v>
      </c>
      <c r="G1" s="1" t="s">
        <v>22</v>
      </c>
      <c r="H1" s="1" t="s">
        <v>3</v>
      </c>
      <c r="I1" s="1" t="s">
        <v>23</v>
      </c>
      <c r="J1" s="1" t="s">
        <v>5</v>
      </c>
      <c r="K1" s="1" t="s">
        <v>24</v>
      </c>
      <c r="L1" s="1" t="s">
        <v>25</v>
      </c>
      <c r="M1" s="1" t="s">
        <v>26</v>
      </c>
      <c r="N1" s="1" t="s">
        <v>7</v>
      </c>
      <c r="O1" s="1" t="s">
        <v>27</v>
      </c>
      <c r="P1" s="1" t="s">
        <v>8</v>
      </c>
      <c r="Q1" s="1" t="s">
        <v>28</v>
      </c>
      <c r="R1" s="1" t="s">
        <v>10</v>
      </c>
      <c r="S1" s="1" t="s">
        <v>29</v>
      </c>
      <c r="T1" s="1" t="s">
        <v>30</v>
      </c>
      <c r="U1" s="1" t="s">
        <v>40</v>
      </c>
      <c r="V1" s="1" t="s">
        <v>41</v>
      </c>
      <c r="W1" s="1" t="s">
        <v>42</v>
      </c>
      <c r="X1" s="1" t="s">
        <v>42</v>
      </c>
      <c r="Y1" s="1" t="s">
        <v>31</v>
      </c>
      <c r="Z1" s="1" t="s">
        <v>4</v>
      </c>
      <c r="AA1" s="1" t="s">
        <v>32</v>
      </c>
      <c r="AB1" s="1" t="s">
        <v>6</v>
      </c>
      <c r="AC1" s="1" t="s">
        <v>68</v>
      </c>
      <c r="AD1" s="1" t="s">
        <v>69</v>
      </c>
      <c r="AE1" s="1" t="s">
        <v>70</v>
      </c>
      <c r="AF1" s="1" t="s">
        <v>71</v>
      </c>
      <c r="AG1" s="1" t="s">
        <v>33</v>
      </c>
      <c r="AH1" s="1" t="s">
        <v>9</v>
      </c>
      <c r="AI1" s="1" t="s">
        <v>34</v>
      </c>
      <c r="AJ1" s="1" t="s">
        <v>11</v>
      </c>
      <c r="AK1" s="1" t="s">
        <v>43</v>
      </c>
      <c r="AL1" s="1" t="s">
        <v>44</v>
      </c>
      <c r="AM1" t="s">
        <v>35</v>
      </c>
      <c r="AN1" t="s">
        <v>12</v>
      </c>
      <c r="AO1" s="1" t="s">
        <v>36</v>
      </c>
      <c r="AP1" s="1" t="s">
        <v>37</v>
      </c>
      <c r="AQ1" t="s">
        <v>38</v>
      </c>
    </row>
    <row r="2" spans="1:43" x14ac:dyDescent="0.3">
      <c r="A2" s="4" t="s">
        <v>51</v>
      </c>
      <c r="B2" t="s">
        <v>49</v>
      </c>
      <c r="C2" t="s">
        <v>20</v>
      </c>
      <c r="D2" t="s">
        <v>54</v>
      </c>
      <c r="E2">
        <v>80</v>
      </c>
      <c r="F2" t="s">
        <v>55</v>
      </c>
      <c r="G2">
        <v>85</v>
      </c>
      <c r="H2" t="s">
        <v>56</v>
      </c>
      <c r="I2">
        <v>88</v>
      </c>
      <c r="J2" t="s">
        <v>57</v>
      </c>
      <c r="K2">
        <v>88</v>
      </c>
      <c r="L2" t="s">
        <v>57</v>
      </c>
      <c r="M2">
        <v>80</v>
      </c>
      <c r="N2" t="s">
        <v>55</v>
      </c>
      <c r="O2">
        <v>90</v>
      </c>
      <c r="P2" t="s">
        <v>58</v>
      </c>
      <c r="Q2">
        <v>81</v>
      </c>
      <c r="R2" t="s">
        <v>59</v>
      </c>
      <c r="S2">
        <v>70</v>
      </c>
      <c r="T2" t="s">
        <v>60</v>
      </c>
      <c r="U2">
        <v>20</v>
      </c>
      <c r="V2" t="s">
        <v>61</v>
      </c>
      <c r="W2">
        <v>19</v>
      </c>
      <c r="X2" t="s">
        <v>62</v>
      </c>
      <c r="Y2">
        <v>10</v>
      </c>
      <c r="Z2" t="s">
        <v>63</v>
      </c>
      <c r="AA2">
        <v>12</v>
      </c>
      <c r="AB2" t="s">
        <v>64</v>
      </c>
      <c r="AC2">
        <v>12</v>
      </c>
      <c r="AD2" t="s">
        <v>64</v>
      </c>
      <c r="AE2">
        <v>15</v>
      </c>
      <c r="AF2" t="s">
        <v>65</v>
      </c>
      <c r="AG2">
        <v>5</v>
      </c>
      <c r="AH2" t="s">
        <v>66</v>
      </c>
      <c r="AI2">
        <v>14</v>
      </c>
      <c r="AJ2" t="s">
        <v>67</v>
      </c>
      <c r="AK2">
        <v>5</v>
      </c>
      <c r="AL2" t="s">
        <v>66</v>
      </c>
      <c r="AM2">
        <v>0</v>
      </c>
      <c r="AN2" t="s">
        <v>53</v>
      </c>
      <c r="AO2">
        <v>0</v>
      </c>
      <c r="AP2" t="s">
        <v>53</v>
      </c>
      <c r="AQ2">
        <v>0</v>
      </c>
    </row>
    <row r="4" spans="1:43" x14ac:dyDescent="0.3">
      <c r="A4" t="s">
        <v>52</v>
      </c>
    </row>
    <row r="11" spans="1:43" x14ac:dyDescent="0.3">
      <c r="A11" s="4"/>
    </row>
    <row r="13" spans="1:43" x14ac:dyDescent="0.3">
      <c r="A13" s="4"/>
    </row>
  </sheetData>
  <sheetProtection selectLockedCells="1"/>
  <protectedRanges>
    <protectedRange sqref="B11:C11 B13:C13 B2:AR2" name="School Data_2"/>
    <protectedRange sqref="A11 A13 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"/>
  <sheetViews>
    <sheetView workbookViewId="0">
      <selection activeCell="A5" sqref="A5"/>
    </sheetView>
  </sheetViews>
  <sheetFormatPr defaultRowHeight="14.4" x14ac:dyDescent="0.3"/>
  <cols>
    <col min="1" max="1" width="69.7773437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8.21875" bestFit="1" customWidth="1"/>
    <col min="6" max="6" width="15.21875" bestFit="1" customWidth="1"/>
    <col min="7" max="7" width="5.77734375" bestFit="1" customWidth="1"/>
    <col min="8" max="8" width="6.77734375" bestFit="1" customWidth="1"/>
  </cols>
  <sheetData>
    <row r="1" spans="1:9" ht="31.2" x14ac:dyDescent="0.3">
      <c r="A1" s="6"/>
      <c r="B1" s="6" t="s">
        <v>45</v>
      </c>
      <c r="C1" s="6" t="s">
        <v>13</v>
      </c>
      <c r="D1" s="6" t="s">
        <v>14</v>
      </c>
      <c r="E1" s="6" t="s">
        <v>15</v>
      </c>
      <c r="F1" s="7" t="s">
        <v>19</v>
      </c>
      <c r="G1" s="6" t="s">
        <v>16</v>
      </c>
      <c r="H1" s="6" t="s">
        <v>46</v>
      </c>
    </row>
    <row r="2" spans="1:9" x14ac:dyDescent="0.3">
      <c r="A2" t="s">
        <v>17</v>
      </c>
      <c r="B2" s="2">
        <f>'Paste your data'!E2/'Paste your data'!D2</f>
        <v>0.8</v>
      </c>
      <c r="C2" s="2">
        <f>'Paste your data'!G2/'Paste your data'!D2</f>
        <v>0.85</v>
      </c>
      <c r="D2" s="2">
        <f>'Paste your data'!I2/'Paste your data'!D2</f>
        <v>0.88</v>
      </c>
      <c r="E2" s="2">
        <f>'Paste your data'!M2/'Paste your data'!D2</f>
        <v>0.8</v>
      </c>
      <c r="F2" s="2">
        <f>'Paste your data'!K2/'Paste your data'!D2</f>
        <v>0.88</v>
      </c>
      <c r="G2" s="2">
        <f>'Paste your data'!O2/'Paste your data'!D2</f>
        <v>0.9</v>
      </c>
      <c r="H2" s="2">
        <f>'Paste your data'!Q2/'Paste your data'!D2</f>
        <v>0.81</v>
      </c>
      <c r="I2" s="2"/>
    </row>
    <row r="3" spans="1:9" x14ac:dyDescent="0.3">
      <c r="A3" t="s">
        <v>18</v>
      </c>
      <c r="B3" s="2">
        <f>'Paste your data'!W2/'Paste your data'!D2</f>
        <v>0.19</v>
      </c>
      <c r="C3" s="2">
        <f>'Paste your data'!Y2/'Paste your data'!D2</f>
        <v>0.1</v>
      </c>
      <c r="D3" s="2">
        <f>'Paste your data'!AA2/'Paste your data'!D2</f>
        <v>0.12</v>
      </c>
      <c r="E3" s="2">
        <f>'Paste your data'!AE2/'Paste your data'!D2</f>
        <v>0.15</v>
      </c>
      <c r="F3" s="2">
        <f>'Paste your data'!AC2/'Paste your data'!D2</f>
        <v>0.12</v>
      </c>
      <c r="G3" s="2">
        <f>'Paste your data'!AG2/'Paste your data'!D2</f>
        <v>0.05</v>
      </c>
      <c r="H3" s="2">
        <f>'Paste your data'!AI2/'Paste your data'!D2</f>
        <v>0.14000000000000001</v>
      </c>
    </row>
    <row r="4" spans="1:9" x14ac:dyDescent="0.3">
      <c r="A4" t="str">
        <f>"How many Students at "&amp;'Paste your data'!B2&amp;" are vaccinated? "&amp;" "&amp;"March 2024*"</f>
        <v>How many Students at SAMPLE SCHOOL are vaccinated?  March 2024*</v>
      </c>
    </row>
    <row r="6" spans="1:9" ht="15.6" x14ac:dyDescent="0.3">
      <c r="A6" s="6" t="s">
        <v>47</v>
      </c>
      <c r="B6" s="2">
        <f>'Paste your data'!AM2/'Paste your data'!D2</f>
        <v>0</v>
      </c>
    </row>
    <row r="7" spans="1:9" ht="15.6" x14ac:dyDescent="0.3">
      <c r="A7" s="6" t="s">
        <v>48</v>
      </c>
      <c r="B7" s="2">
        <f>'Paste your data'!AO2/'Paste your data'!D2</f>
        <v>0</v>
      </c>
    </row>
    <row r="8" spans="1:9" x14ac:dyDescent="0.3">
      <c r="A8" s="5" t="s">
        <v>50</v>
      </c>
      <c r="B8">
        <f>'Paste your data'!AQ2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>2025-05-01T07:00:00+00:00</DocumentExpirationDate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335BF9F7-52F5-4ABE-AE33-5D0B435B7707}"/>
</file>

<file path=customXml/itemProps2.xml><?xml version="1.0" encoding="utf-8"?>
<ds:datastoreItem xmlns:ds="http://schemas.openxmlformats.org/officeDocument/2006/customXml" ds:itemID="{F348716A-21FD-4E42-AA1C-A846CDA5BB7E}"/>
</file>

<file path=customXml/itemProps3.xml><?xml version="1.0" encoding="utf-8"?>
<ds:datastoreItem xmlns:ds="http://schemas.openxmlformats.org/officeDocument/2006/customXml" ds:itemID="{E8C3EDFD-420C-4EC1-A490-F6510F4CB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VANCUREN Anne M</cp:lastModifiedBy>
  <dcterms:created xsi:type="dcterms:W3CDTF">2016-03-02T17:04:00Z</dcterms:created>
  <dcterms:modified xsi:type="dcterms:W3CDTF">2024-05-02T21:07:37Z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a67c04-f371-4d71-a575-202b566caae1_Enabled">
    <vt:lpwstr>true</vt:lpwstr>
  </property>
  <property fmtid="{D5CDD505-2E9C-101B-9397-08002B2CF9AE}" pid="3" name="MSIP_Label_11a67c04-f371-4d71-a575-202b566caae1_SetDate">
    <vt:lpwstr>2024-03-20T21:30:52Z</vt:lpwstr>
  </property>
  <property fmtid="{D5CDD505-2E9C-101B-9397-08002B2CF9AE}" pid="4" name="MSIP_Label_11a67c04-f371-4d71-a575-202b566caae1_Method">
    <vt:lpwstr>Privileged</vt:lpwstr>
  </property>
  <property fmtid="{D5CDD505-2E9C-101B-9397-08002B2CF9AE}" pid="5" name="MSIP_Label_11a67c04-f371-4d71-a575-202b566caae1_Name">
    <vt:lpwstr>Level 2 - Limited (Items)</vt:lpwstr>
  </property>
  <property fmtid="{D5CDD505-2E9C-101B-9397-08002B2CF9AE}" pid="6" name="MSIP_Label_11a67c04-f371-4d71-a575-202b566caae1_SiteId">
    <vt:lpwstr>658e63e8-8d39-499c-8f48-13adc9452f4c</vt:lpwstr>
  </property>
  <property fmtid="{D5CDD505-2E9C-101B-9397-08002B2CF9AE}" pid="7" name="MSIP_Label_11a67c04-f371-4d71-a575-202b566caae1_ActionId">
    <vt:lpwstr>e05a6f2d-3c58-46d4-bccc-b0887a4304bf</vt:lpwstr>
  </property>
  <property fmtid="{D5CDD505-2E9C-101B-9397-08002B2CF9AE}" pid="8" name="MSIP_Label_11a67c04-f371-4d71-a575-202b566caae1_ContentBits">
    <vt:lpwstr>0</vt:lpwstr>
  </property>
  <property fmtid="{D5CDD505-2E9C-101B-9397-08002B2CF9AE}" pid="9" name="ContentTypeId">
    <vt:lpwstr>0x010100466717AD47EB964F8AD3A9D9A7D426A6</vt:lpwstr>
  </property>
</Properties>
</file>