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deqhq1\AQCOMMON\Climate Change GHG Reporting\3 - Natural Gas\3 - Compiled Data\3.1 - Published Data\2022\"/>
    </mc:Choice>
  </mc:AlternateContent>
  <xr:revisionPtr revIDLastSave="0" documentId="13_ncr:1_{40A8F5D9-AF5F-4D00-BEED-EDB87C633A40}" xr6:coauthVersionLast="47" xr6:coauthVersionMax="47" xr10:uidLastSave="{00000000-0000-0000-0000-000000000000}"/>
  <bookViews>
    <workbookView xWindow="-110" yWindow="350" windowWidth="25180" windowHeight="16400" xr2:uid="{B3A86094-36EF-4F82-BE12-340B5559E9FF}"/>
  </bookViews>
  <sheets>
    <sheet name="Natural Gas Distribution" sheetId="1" r:id="rId1"/>
    <sheet name="Transmission Compression2020" sheetId="2" r:id="rId2"/>
    <sheet name="Transmission Compression2021" sheetId="3" r:id="rId3"/>
    <sheet name="Transmission Compression2022"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9" i="4" l="1"/>
  <c r="K18" i="4"/>
  <c r="K17" i="4"/>
  <c r="K16" i="4"/>
  <c r="K15" i="4"/>
  <c r="K14" i="4"/>
  <c r="K13" i="4"/>
  <c r="K12" i="4"/>
  <c r="K11" i="4"/>
  <c r="K10" i="4"/>
  <c r="K9" i="4"/>
  <c r="K8" i="4"/>
  <c r="K7" i="4"/>
  <c r="K6" i="4"/>
  <c r="K20" i="4" l="1"/>
  <c r="K9" i="1"/>
  <c r="K15" i="3"/>
  <c r="K16" i="3"/>
  <c r="K17" i="3"/>
  <c r="K18" i="3"/>
  <c r="K19" i="3"/>
  <c r="K14" i="3"/>
  <c r="K13" i="3" l="1"/>
  <c r="K12" i="3"/>
  <c r="K11" i="3"/>
  <c r="K10" i="3"/>
  <c r="K9" i="3"/>
  <c r="K8" i="3"/>
  <c r="K7" i="3"/>
  <c r="K6" i="3"/>
  <c r="K20" i="3" l="1"/>
  <c r="H9" i="1"/>
  <c r="H8" i="1"/>
  <c r="H7" i="1"/>
  <c r="H6" i="1"/>
  <c r="E7" i="1"/>
  <c r="E8" i="1"/>
  <c r="E6" i="1"/>
  <c r="K19" i="2" l="1"/>
  <c r="E9" i="1"/>
</calcChain>
</file>

<file path=xl/sharedStrings.xml><?xml version="1.0" encoding="utf-8"?>
<sst xmlns="http://schemas.openxmlformats.org/spreadsheetml/2006/main" count="97" uniqueCount="37">
  <si>
    <t>Company</t>
  </si>
  <si>
    <r>
      <t>Emissions from leaks identified during leak surveys (MTCO</t>
    </r>
    <r>
      <rPr>
        <b/>
        <vertAlign val="subscript"/>
        <sz val="12"/>
        <color theme="1"/>
        <rFont val="Arial"/>
        <family val="2"/>
      </rPr>
      <t>2</t>
    </r>
    <r>
      <rPr>
        <b/>
        <sz val="12"/>
        <color theme="1"/>
        <rFont val="Arial"/>
        <family val="2"/>
      </rPr>
      <t>e)</t>
    </r>
    <r>
      <rPr>
        <b/>
        <vertAlign val="superscript"/>
        <sz val="12"/>
        <color theme="1"/>
        <rFont val="Arial"/>
        <family val="2"/>
      </rPr>
      <t>3</t>
    </r>
  </si>
  <si>
    <r>
      <t>Emissions calculated by population count (MTCO</t>
    </r>
    <r>
      <rPr>
        <b/>
        <vertAlign val="subscript"/>
        <sz val="12"/>
        <color theme="1"/>
        <rFont val="Arial"/>
        <family val="2"/>
      </rPr>
      <t>2</t>
    </r>
    <r>
      <rPr>
        <b/>
        <sz val="12"/>
        <color theme="1"/>
        <rFont val="Arial"/>
        <family val="2"/>
      </rPr>
      <t>e)</t>
    </r>
    <r>
      <rPr>
        <b/>
        <vertAlign val="superscript"/>
        <sz val="12"/>
        <color theme="1"/>
        <rFont val="Arial"/>
        <family val="2"/>
      </rPr>
      <t>4</t>
    </r>
  </si>
  <si>
    <r>
      <t>Total Emissions (MTCO</t>
    </r>
    <r>
      <rPr>
        <b/>
        <vertAlign val="subscript"/>
        <sz val="12"/>
        <color theme="1"/>
        <rFont val="Arial"/>
        <family val="2"/>
      </rPr>
      <t>2</t>
    </r>
    <r>
      <rPr>
        <b/>
        <sz val="12"/>
        <color theme="1"/>
        <rFont val="Arial"/>
        <family val="2"/>
      </rPr>
      <t>e)</t>
    </r>
  </si>
  <si>
    <t>Avista Utilities</t>
  </si>
  <si>
    <t>Cascade Natural Gas</t>
  </si>
  <si>
    <t>Northwest Natural Gas</t>
  </si>
  <si>
    <t xml:space="preserve">Total Distribution Segment Emissions   </t>
  </si>
  <si>
    <t>Emissions Source</t>
  </si>
  <si>
    <t>Compressor Station Name (Permit ID #)</t>
  </si>
  <si>
    <r>
      <t>Pneumatic Devices (MTCO</t>
    </r>
    <r>
      <rPr>
        <b/>
        <vertAlign val="subscript"/>
        <sz val="12"/>
        <color theme="1"/>
        <rFont val="Arial"/>
        <family val="2"/>
      </rPr>
      <t>2</t>
    </r>
    <r>
      <rPr>
        <b/>
        <sz val="12"/>
        <color theme="1"/>
        <rFont val="Arial"/>
        <family val="2"/>
      </rPr>
      <t>e)</t>
    </r>
  </si>
  <si>
    <r>
      <t>Vent Stacks (MTCO</t>
    </r>
    <r>
      <rPr>
        <b/>
        <vertAlign val="subscript"/>
        <sz val="12"/>
        <color theme="1"/>
        <rFont val="Arial"/>
        <family val="2"/>
      </rPr>
      <t>2</t>
    </r>
    <r>
      <rPr>
        <b/>
        <sz val="12"/>
        <color theme="1"/>
        <rFont val="Arial"/>
        <family val="2"/>
      </rPr>
      <t>e)</t>
    </r>
  </si>
  <si>
    <r>
      <t>Flare Stacks (MTCO</t>
    </r>
    <r>
      <rPr>
        <b/>
        <vertAlign val="subscript"/>
        <sz val="12"/>
        <color theme="1"/>
        <rFont val="Arial"/>
        <family val="2"/>
      </rPr>
      <t>2</t>
    </r>
    <r>
      <rPr>
        <b/>
        <sz val="12"/>
        <color theme="1"/>
        <rFont val="Arial"/>
        <family val="2"/>
      </rPr>
      <t>e)</t>
    </r>
  </si>
  <si>
    <r>
      <t>Storage Tanks (MTCO</t>
    </r>
    <r>
      <rPr>
        <b/>
        <vertAlign val="subscript"/>
        <sz val="12"/>
        <color theme="1"/>
        <rFont val="Arial"/>
        <family val="2"/>
      </rPr>
      <t>2</t>
    </r>
    <r>
      <rPr>
        <b/>
        <sz val="12"/>
        <color theme="1"/>
        <rFont val="Arial"/>
        <family val="2"/>
      </rPr>
      <t>e)</t>
    </r>
  </si>
  <si>
    <r>
      <t>Centrifugal Compressors (MTCO</t>
    </r>
    <r>
      <rPr>
        <b/>
        <vertAlign val="subscript"/>
        <sz val="12"/>
        <color theme="1"/>
        <rFont val="Arial"/>
        <family val="2"/>
      </rPr>
      <t>2</t>
    </r>
    <r>
      <rPr>
        <b/>
        <sz val="12"/>
        <color theme="1"/>
        <rFont val="Arial"/>
        <family val="2"/>
      </rPr>
      <t>e)</t>
    </r>
  </si>
  <si>
    <r>
      <t>Reciprocating Compressors (MTCO</t>
    </r>
    <r>
      <rPr>
        <b/>
        <vertAlign val="subscript"/>
        <sz val="12"/>
        <color theme="1"/>
        <rFont val="Arial"/>
        <family val="2"/>
      </rPr>
      <t>2</t>
    </r>
    <r>
      <rPr>
        <b/>
        <sz val="12"/>
        <color theme="1"/>
        <rFont val="Arial"/>
        <family val="2"/>
      </rPr>
      <t>e)</t>
    </r>
  </si>
  <si>
    <r>
      <t>Equipement Leak Surveys (MTCO</t>
    </r>
    <r>
      <rPr>
        <b/>
        <vertAlign val="subscript"/>
        <sz val="12"/>
        <color theme="1"/>
        <rFont val="Arial"/>
        <family val="2"/>
      </rPr>
      <t>2</t>
    </r>
    <r>
      <rPr>
        <b/>
        <sz val="12"/>
        <color theme="1"/>
        <rFont val="Arial"/>
        <family val="2"/>
      </rPr>
      <t>e)</t>
    </r>
  </si>
  <si>
    <r>
      <t>Total Emissions (MTCO</t>
    </r>
    <r>
      <rPr>
        <b/>
        <vertAlign val="subscript"/>
        <sz val="12"/>
        <color theme="1"/>
        <rFont val="Arial"/>
        <family val="2"/>
      </rPr>
      <t>2</t>
    </r>
    <r>
      <rPr>
        <b/>
        <sz val="12"/>
        <color theme="1"/>
        <rFont val="Arial"/>
        <family val="2"/>
      </rPr>
      <t>e)</t>
    </r>
    <r>
      <rPr>
        <b/>
        <vertAlign val="superscript"/>
        <sz val="12"/>
        <color theme="1"/>
        <rFont val="Arial"/>
        <family val="2"/>
      </rPr>
      <t>3</t>
    </r>
  </si>
  <si>
    <t>Williams Northwest Pipeline</t>
  </si>
  <si>
    <t>Eugene (20-5811)</t>
  </si>
  <si>
    <t>Albany (22-8042)</t>
  </si>
  <si>
    <t>Baker (01-0038)</t>
  </si>
  <si>
    <t>McMinville (24-9201)</t>
  </si>
  <si>
    <t>Meacham (30-0112)</t>
  </si>
  <si>
    <t>Oregon City (03-2729)</t>
  </si>
  <si>
    <t>Winchester (10-0152)</t>
  </si>
  <si>
    <t>Gas Transmission Northwest</t>
  </si>
  <si>
    <t>Bend (09-0084)</t>
  </si>
  <si>
    <t>Madras (16-0026)</t>
  </si>
  <si>
    <t>Bonanza (18-0072)</t>
  </si>
  <si>
    <t>Chemult (18-0096)</t>
  </si>
  <si>
    <t>Ione (25-0026)</t>
  </si>
  <si>
    <t>Kent (28-0007)</t>
  </si>
  <si>
    <t xml:space="preserve">Total Transmission Compression Segment Emissions    </t>
  </si>
  <si>
    <t>Walla Walla (30-0076)</t>
  </si>
  <si>
    <r>
      <t>Williams Northwest Pipeline</t>
    </r>
    <r>
      <rPr>
        <vertAlign val="superscript"/>
        <sz val="12"/>
        <color theme="1"/>
        <rFont val="Arial"/>
        <family val="2"/>
      </rPr>
      <t>3</t>
    </r>
  </si>
  <si>
    <r>
      <t>Total Emissions (MTCO</t>
    </r>
    <r>
      <rPr>
        <b/>
        <vertAlign val="subscript"/>
        <sz val="12"/>
        <color theme="1"/>
        <rFont val="Arial"/>
        <family val="2"/>
      </rPr>
      <t>2</t>
    </r>
    <r>
      <rPr>
        <b/>
        <sz val="12"/>
        <color theme="1"/>
        <rFont val="Arial"/>
        <family val="2"/>
      </rPr>
      <t>e)</t>
    </r>
    <r>
      <rPr>
        <b/>
        <vertAlign val="superscript"/>
        <sz val="12"/>
        <color theme="1"/>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</si>
</sst>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8" x14ac:knownFonts="1">
    <font>
      <sz val="11"/>
      <color theme="1"/>
      <name val="Calibri"/>
      <family val="2"/>
      <scheme val="minor"/>
    </font>
    <font>
      <sz val="11"/>
      <color theme="1"/>
      <name val="Calibri"/>
      <family val="2"/>
      <scheme val="minor"/>
    </font>
    <font>
      <sz val="11"/>
      <color theme="1"/>
      <name val="Arial"/>
      <family val="2"/>
    </font>
    <font>
      <sz val="12"/>
      <color theme="1"/>
      <name val="Arial"/>
      <family val="2"/>
    </font>
    <font>
      <b/>
      <sz val="12"/>
      <color theme="1"/>
      <name val="Arial"/>
      <family val="2"/>
    </font>
    <font>
      <b/>
      <vertAlign val="subscript"/>
      <sz val="12"/>
      <color theme="1"/>
      <name val="Arial"/>
      <family val="2"/>
    </font>
    <font>
      <b/>
      <vertAlign val="superscript"/>
      <sz val="12"/>
      <color theme="1"/>
      <name val="Arial"/>
      <family val="2"/>
    </font>
    <font>
      <vertAlign val="superscript"/>
      <sz val="12"/>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111">
    <xf numFmtId="0" fontId="0" fillId="0" borderId="0" xfId="0"/>
    <xf numFmtId="0" fontId="2" fillId="0" borderId="0" xfId="0" applyFont="1" applyAlignment="1">
      <alignment wrapText="1"/>
    </xf>
    <xf numFmtId="0" fontId="2" fillId="0" borderId="0" xfId="0" applyFont="1"/>
    <xf numFmtId="0" fontId="3" fillId="0" borderId="0" xfId="0" applyFont="1"/>
    <xf numFmtId="0" fontId="3" fillId="0" borderId="0" xfId="0" applyFont="1" applyAlignment="1">
      <alignment wrapText="1"/>
    </xf>
    <xf numFmtId="164" fontId="3" fillId="2" borderId="7" xfId="1" applyNumberFormat="1" applyFont="1" applyFill="1" applyBorder="1"/>
    <xf numFmtId="164" fontId="3" fillId="2" borderId="10" xfId="1" applyNumberFormat="1" applyFont="1" applyFill="1" applyBorder="1"/>
    <xf numFmtId="164" fontId="3" fillId="2" borderId="13" xfId="1" applyNumberFormat="1" applyFont="1" applyFill="1" applyBorder="1"/>
    <xf numFmtId="0" fontId="4" fillId="2" borderId="2" xfId="0" applyFont="1" applyFill="1" applyBorder="1" applyAlignment="1">
      <alignment horizontal="center" vertical="center" wrapText="1"/>
    </xf>
    <xf numFmtId="0" fontId="3" fillId="2" borderId="20" xfId="0" applyFont="1" applyFill="1" applyBorder="1"/>
    <xf numFmtId="0" fontId="3" fillId="2" borderId="21" xfId="0" applyFont="1" applyFill="1" applyBorder="1"/>
    <xf numFmtId="0" fontId="3" fillId="2" borderId="22" xfId="0" applyFont="1" applyFill="1" applyBorder="1"/>
    <xf numFmtId="0" fontId="4" fillId="2" borderId="15" xfId="0" applyFont="1" applyFill="1" applyBorder="1" applyAlignment="1">
      <alignment horizontal="center" wrapText="1"/>
    </xf>
    <xf numFmtId="164" fontId="3" fillId="3" borderId="17" xfId="1" applyNumberFormat="1" applyFont="1" applyFill="1" applyBorder="1"/>
    <xf numFmtId="164" fontId="3" fillId="3" borderId="18" xfId="1" applyNumberFormat="1" applyFont="1" applyFill="1" applyBorder="1"/>
    <xf numFmtId="164" fontId="3" fillId="3" borderId="19" xfId="1" applyNumberFormat="1" applyFont="1" applyFill="1" applyBorder="1"/>
    <xf numFmtId="0" fontId="4" fillId="3" borderId="15" xfId="0" applyFont="1" applyFill="1" applyBorder="1" applyAlignment="1">
      <alignment horizontal="center" wrapText="1"/>
    </xf>
    <xf numFmtId="0" fontId="4" fillId="3" borderId="26" xfId="0" applyFont="1" applyFill="1" applyBorder="1" applyAlignment="1">
      <alignment horizontal="center" wrapText="1"/>
    </xf>
    <xf numFmtId="0" fontId="3" fillId="3" borderId="27" xfId="0" applyFont="1" applyFill="1" applyBorder="1"/>
    <xf numFmtId="0" fontId="3" fillId="3" borderId="28" xfId="0" applyFont="1" applyFill="1" applyBorder="1"/>
    <xf numFmtId="0" fontId="3" fillId="3" borderId="29" xfId="0" applyFont="1" applyFill="1" applyBorder="1"/>
    <xf numFmtId="0" fontId="3" fillId="3" borderId="30" xfId="0" applyFont="1" applyFill="1" applyBorder="1"/>
    <xf numFmtId="0" fontId="4" fillId="3" borderId="25" xfId="0" applyFont="1" applyFill="1" applyBorder="1" applyAlignment="1">
      <alignment horizontal="center" wrapText="1"/>
    </xf>
    <xf numFmtId="0" fontId="4" fillId="2" borderId="14" xfId="0" applyFont="1" applyFill="1" applyBorder="1" applyAlignment="1">
      <alignment horizontal="center" wrapText="1"/>
    </xf>
    <xf numFmtId="0" fontId="4" fillId="2" borderId="16" xfId="0" applyFont="1" applyFill="1" applyBorder="1" applyAlignment="1">
      <alignment horizontal="center" wrapText="1"/>
    </xf>
    <xf numFmtId="164" fontId="3" fillId="3" borderId="35" xfId="0" applyNumberFormat="1" applyFont="1" applyFill="1" applyBorder="1"/>
    <xf numFmtId="164" fontId="4" fillId="3" borderId="2" xfId="0" applyNumberFormat="1" applyFont="1" applyFill="1" applyBorder="1"/>
    <xf numFmtId="164" fontId="3" fillId="3" borderId="21" xfId="0" applyNumberFormat="1" applyFont="1" applyFill="1" applyBorder="1"/>
    <xf numFmtId="164" fontId="4" fillId="3" borderId="31" xfId="1" applyNumberFormat="1" applyFont="1" applyFill="1" applyBorder="1"/>
    <xf numFmtId="164" fontId="4" fillId="3" borderId="32" xfId="1" applyNumberFormat="1" applyFont="1" applyFill="1" applyBorder="1"/>
    <xf numFmtId="164" fontId="4" fillId="3" borderId="33" xfId="1" applyNumberFormat="1" applyFont="1" applyFill="1" applyBorder="1"/>
    <xf numFmtId="164" fontId="4" fillId="3" borderId="34" xfId="1" applyNumberFormat="1" applyFont="1" applyFill="1" applyBorder="1"/>
    <xf numFmtId="164" fontId="4" fillId="3" borderId="16" xfId="0" applyNumberFormat="1" applyFont="1" applyFill="1" applyBorder="1"/>
    <xf numFmtId="164" fontId="3" fillId="2" borderId="3" xfId="1" applyNumberFormat="1" applyFont="1" applyFill="1" applyBorder="1"/>
    <xf numFmtId="164" fontId="3" fillId="3" borderId="4" xfId="1" applyNumberFormat="1" applyFont="1" applyFill="1" applyBorder="1"/>
    <xf numFmtId="164" fontId="3" fillId="2" borderId="4" xfId="1" applyNumberFormat="1" applyFont="1" applyFill="1" applyBorder="1"/>
    <xf numFmtId="164" fontId="3" fillId="2" borderId="5" xfId="1" applyNumberFormat="1" applyFont="1" applyFill="1" applyBorder="1"/>
    <xf numFmtId="164" fontId="3" fillId="2" borderId="6" xfId="1" applyNumberFormat="1" applyFont="1" applyFill="1" applyBorder="1"/>
    <xf numFmtId="164" fontId="3" fillId="3" borderId="1" xfId="1" applyNumberFormat="1" applyFont="1" applyFill="1" applyBorder="1"/>
    <xf numFmtId="164" fontId="3" fillId="2" borderId="1" xfId="1" applyNumberFormat="1" applyFont="1" applyFill="1" applyBorder="1"/>
    <xf numFmtId="164" fontId="3" fillId="2" borderId="8" xfId="1" applyNumberFormat="1" applyFont="1" applyFill="1" applyBorder="1"/>
    <xf numFmtId="164" fontId="3" fillId="3" borderId="9" xfId="1" applyNumberFormat="1" applyFont="1" applyFill="1" applyBorder="1"/>
    <xf numFmtId="164" fontId="3" fillId="2" borderId="9" xfId="1" applyNumberFormat="1" applyFont="1" applyFill="1" applyBorder="1"/>
    <xf numFmtId="164" fontId="3" fillId="2" borderId="11" xfId="1" applyNumberFormat="1" applyFont="1" applyFill="1" applyBorder="1"/>
    <xf numFmtId="164" fontId="3" fillId="3" borderId="12" xfId="1" applyNumberFormat="1" applyFont="1" applyFill="1" applyBorder="1"/>
    <xf numFmtId="164" fontId="3" fillId="2" borderId="12" xfId="1" applyNumberFormat="1" applyFont="1" applyFill="1" applyBorder="1"/>
    <xf numFmtId="0" fontId="4" fillId="3" borderId="36"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3" borderId="38" xfId="0" applyFont="1" applyFill="1" applyBorder="1" applyAlignment="1">
      <alignment horizontal="center" wrapText="1"/>
    </xf>
    <xf numFmtId="0" fontId="3" fillId="3" borderId="40" xfId="0" applyFont="1" applyFill="1" applyBorder="1"/>
    <xf numFmtId="164" fontId="3" fillId="2" borderId="41" xfId="1" applyNumberFormat="1" applyFont="1" applyFill="1" applyBorder="1"/>
    <xf numFmtId="164" fontId="3" fillId="3" borderId="42" xfId="1" applyNumberFormat="1" applyFont="1" applyFill="1" applyBorder="1"/>
    <xf numFmtId="164" fontId="3" fillId="2" borderId="42" xfId="1" applyNumberFormat="1" applyFont="1" applyFill="1" applyBorder="1"/>
    <xf numFmtId="164" fontId="3" fillId="2" borderId="43" xfId="1" applyNumberFormat="1" applyFont="1" applyFill="1" applyBorder="1"/>
    <xf numFmtId="164" fontId="4" fillId="3" borderId="21" xfId="1" applyNumberFormat="1" applyFont="1" applyFill="1" applyBorder="1"/>
    <xf numFmtId="164" fontId="3" fillId="2" borderId="44" xfId="1" applyNumberFormat="1" applyFont="1" applyFill="1" applyBorder="1"/>
    <xf numFmtId="164" fontId="3" fillId="2" borderId="45" xfId="1" applyNumberFormat="1" applyFont="1" applyFill="1" applyBorder="1"/>
    <xf numFmtId="164" fontId="3" fillId="2" borderId="46" xfId="1" applyNumberFormat="1" applyFont="1" applyFill="1" applyBorder="1"/>
    <xf numFmtId="164" fontId="4" fillId="3" borderId="39" xfId="1" applyNumberFormat="1" applyFont="1" applyFill="1" applyBorder="1"/>
    <xf numFmtId="164" fontId="4" fillId="3" borderId="37" xfId="0" applyNumberFormat="1" applyFont="1" applyFill="1" applyBorder="1"/>
    <xf numFmtId="164" fontId="4" fillId="3" borderId="5" xfId="1" applyNumberFormat="1" applyFont="1" applyFill="1" applyBorder="1"/>
    <xf numFmtId="164" fontId="4" fillId="3" borderId="7" xfId="1" applyNumberFormat="1" applyFont="1" applyFill="1" applyBorder="1"/>
    <xf numFmtId="164" fontId="4" fillId="3" borderId="10" xfId="1" applyNumberFormat="1" applyFont="1" applyFill="1" applyBorder="1"/>
    <xf numFmtId="0" fontId="4" fillId="3" borderId="37" xfId="0" applyFont="1" applyFill="1" applyBorder="1" applyAlignment="1">
      <alignment horizontal="center" vertical="center" wrapText="1"/>
    </xf>
    <xf numFmtId="164" fontId="3" fillId="3" borderId="13" xfId="1" applyNumberFormat="1" applyFont="1" applyFill="1" applyBorder="1"/>
    <xf numFmtId="164" fontId="3" fillId="3" borderId="7" xfId="1" applyNumberFormat="1" applyFont="1" applyFill="1" applyBorder="1"/>
    <xf numFmtId="164" fontId="3" fillId="3" borderId="10" xfId="1" applyNumberFormat="1" applyFont="1" applyFill="1" applyBorder="1"/>
    <xf numFmtId="0" fontId="4" fillId="2" borderId="38" xfId="0" applyFont="1" applyFill="1" applyBorder="1" applyAlignment="1">
      <alignment horizontal="center" wrapText="1"/>
    </xf>
    <xf numFmtId="164" fontId="3" fillId="2" borderId="35" xfId="0" applyNumberFormat="1" applyFont="1" applyFill="1" applyBorder="1"/>
    <xf numFmtId="164" fontId="3" fillId="2" borderId="21" xfId="0" applyNumberFormat="1" applyFont="1" applyFill="1" applyBorder="1"/>
    <xf numFmtId="164" fontId="4" fillId="2" borderId="2" xfId="0" applyNumberFormat="1" applyFont="1" applyFill="1" applyBorder="1"/>
    <xf numFmtId="0" fontId="4" fillId="2" borderId="36" xfId="0" applyFont="1" applyFill="1" applyBorder="1" applyAlignment="1">
      <alignment horizontal="center" vertical="center" wrapText="1"/>
    </xf>
    <xf numFmtId="164" fontId="3" fillId="2" borderId="18" xfId="1" applyNumberFormat="1" applyFont="1" applyFill="1" applyBorder="1"/>
    <xf numFmtId="164" fontId="3" fillId="2" borderId="19" xfId="1" applyNumberFormat="1" applyFont="1" applyFill="1" applyBorder="1"/>
    <xf numFmtId="164" fontId="4" fillId="3" borderId="22" xfId="1" applyNumberFormat="1" applyFont="1" applyFill="1" applyBorder="1"/>
    <xf numFmtId="164" fontId="3" fillId="2" borderId="53" xfId="1" applyNumberFormat="1" applyFont="1" applyFill="1" applyBorder="1"/>
    <xf numFmtId="164" fontId="3" fillId="2" borderId="54" xfId="1" applyNumberFormat="1" applyFont="1" applyFill="1" applyBorder="1"/>
    <xf numFmtId="0" fontId="4" fillId="3" borderId="55" xfId="0" applyFont="1" applyFill="1" applyBorder="1" applyAlignment="1">
      <alignment horizontal="center" wrapText="1"/>
    </xf>
    <xf numFmtId="0" fontId="3" fillId="3" borderId="1" xfId="0" applyFont="1" applyFill="1" applyBorder="1" applyAlignment="1">
      <alignment horizontal="left" wrapText="1"/>
    </xf>
    <xf numFmtId="0" fontId="3" fillId="3" borderId="4" xfId="0" applyFont="1" applyFill="1" applyBorder="1" applyAlignment="1">
      <alignment horizontal="left" wrapText="1"/>
    </xf>
    <xf numFmtId="0" fontId="3" fillId="3" borderId="9" xfId="0" applyFont="1" applyFill="1" applyBorder="1" applyAlignment="1">
      <alignment horizontal="left" wrapText="1"/>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wrapText="1"/>
    </xf>
    <xf numFmtId="0" fontId="4" fillId="3" borderId="58" xfId="0" applyFont="1" applyFill="1" applyBorder="1" applyAlignment="1">
      <alignment horizontal="center" wrapText="1"/>
    </xf>
    <xf numFmtId="0" fontId="4" fillId="2" borderId="58" xfId="0" applyFont="1" applyFill="1" applyBorder="1" applyAlignment="1">
      <alignment horizontal="center" wrapText="1"/>
    </xf>
    <xf numFmtId="0" fontId="4" fillId="2" borderId="59" xfId="0" applyFont="1" applyFill="1" applyBorder="1" applyAlignment="1">
      <alignment horizontal="center" wrapText="1"/>
    </xf>
    <xf numFmtId="0" fontId="4" fillId="3" borderId="60" xfId="0" applyFont="1" applyFill="1" applyBorder="1" applyAlignment="1">
      <alignment horizontal="center" wrapText="1"/>
    </xf>
    <xf numFmtId="0" fontId="4" fillId="2" borderId="24" xfId="0" applyFont="1" applyFill="1" applyBorder="1" applyAlignment="1">
      <alignment horizontal="center"/>
    </xf>
    <xf numFmtId="0" fontId="4" fillId="2" borderId="25" xfId="0" applyFont="1" applyFill="1" applyBorder="1" applyAlignment="1">
      <alignment horizontal="center"/>
    </xf>
    <xf numFmtId="0" fontId="4" fillId="3" borderId="24"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4" fillId="3" borderId="24" xfId="0" applyFont="1" applyFill="1" applyBorder="1" applyAlignment="1">
      <alignment horizontal="right"/>
    </xf>
    <xf numFmtId="0" fontId="4" fillId="3" borderId="26" xfId="0" applyFont="1" applyFill="1" applyBorder="1" applyAlignment="1">
      <alignment horizontal="right"/>
    </xf>
    <xf numFmtId="0" fontId="4" fillId="3" borderId="24" xfId="0" applyFont="1" applyFill="1" applyBorder="1" applyAlignment="1">
      <alignment horizontal="center"/>
    </xf>
    <xf numFmtId="0" fontId="4" fillId="3" borderId="26" xfId="0" applyFont="1" applyFill="1" applyBorder="1" applyAlignment="1">
      <alignment horizontal="center"/>
    </xf>
    <xf numFmtId="0" fontId="4" fillId="3" borderId="25" xfId="0" applyFont="1" applyFill="1" applyBorder="1" applyAlignment="1">
      <alignment horizontal="center"/>
    </xf>
    <xf numFmtId="0" fontId="3" fillId="2" borderId="39" xfId="0" applyFont="1" applyFill="1" applyBorder="1" applyAlignment="1">
      <alignment horizontal="center" vertical="center" wrapText="1"/>
    </xf>
    <xf numFmtId="0" fontId="4" fillId="3" borderId="47" xfId="0" applyFont="1" applyFill="1" applyBorder="1" applyAlignment="1">
      <alignment horizontal="right"/>
    </xf>
    <xf numFmtId="0" fontId="4" fillId="3" borderId="48" xfId="0" applyFont="1" applyFill="1" applyBorder="1" applyAlignment="1">
      <alignment horizontal="right"/>
    </xf>
    <xf numFmtId="0" fontId="3" fillId="2" borderId="49"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2" borderId="52"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152400</xdr:rowOff>
    </xdr:from>
    <xdr:to>
      <xdr:col>1</xdr:col>
      <xdr:colOff>609600</xdr:colOff>
      <xdr:row>1</xdr:row>
      <xdr:rowOff>243817</xdr:rowOff>
    </xdr:to>
    <xdr:pic>
      <xdr:nvPicPr>
        <xdr:cNvPr id="3" name="Picture 2">
          <a:extLst>
            <a:ext uri="{FF2B5EF4-FFF2-40B4-BE49-F238E27FC236}">
              <a16:creationId xmlns:a16="http://schemas.microsoft.com/office/drawing/2014/main" id="{20647B1D-8DB2-4367-B57F-C520D3E9F1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76275" y="152400"/>
          <a:ext cx="581025" cy="12820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619125</xdr:colOff>
      <xdr:row>0</xdr:row>
      <xdr:rowOff>133350</xdr:rowOff>
    </xdr:from>
    <xdr:to>
      <xdr:col>11</xdr:col>
      <xdr:colOff>238125</xdr:colOff>
      <xdr:row>1</xdr:row>
      <xdr:rowOff>1000125</xdr:rowOff>
    </xdr:to>
    <xdr:sp macro="" textlink="">
      <xdr:nvSpPr>
        <xdr:cNvPr id="4" name="TextBox 3">
          <a:extLst>
            <a:ext uri="{FF2B5EF4-FFF2-40B4-BE49-F238E27FC236}">
              <a16:creationId xmlns:a16="http://schemas.microsoft.com/office/drawing/2014/main" id="{7FF6B945-196E-42C9-844C-07CFC51D3C3B}"/>
            </a:ext>
          </a:extLst>
        </xdr:cNvPr>
        <xdr:cNvSpPr txBox="1"/>
      </xdr:nvSpPr>
      <xdr:spPr>
        <a:xfrm>
          <a:off x="1266825" y="133350"/>
          <a:ext cx="11029950" cy="2057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ZW" sz="1100" b="1">
              <a:latin typeface="Arial" panose="020B0604020202020204" pitchFamily="34" charset="0"/>
              <a:cs typeface="Arial" panose="020B0604020202020204" pitchFamily="34" charset="0"/>
            </a:rPr>
            <a:t>State of Oregon Department of Environmental Quality </a:t>
          </a:r>
        </a:p>
        <a:p>
          <a:r>
            <a:rPr lang="en-ZW" sz="1600" b="1">
              <a:latin typeface="Arial" panose="020B0604020202020204" pitchFamily="34" charset="0"/>
              <a:cs typeface="Arial" panose="020B0604020202020204" pitchFamily="34" charset="0"/>
            </a:rPr>
            <a:t>Greenhouse Gas Emissions from Petroleum and Natural Gas Systems</a:t>
          </a:r>
          <a:r>
            <a:rPr lang="en-ZW" sz="1600" b="1" baseline="0">
              <a:latin typeface="Arial" panose="020B0604020202020204" pitchFamily="34" charset="0"/>
              <a:cs typeface="Arial" panose="020B0604020202020204" pitchFamily="34" charset="0"/>
            </a:rPr>
            <a:t> 2020 - 2022</a:t>
          </a:r>
        </a:p>
        <a:p>
          <a:endParaRPr lang="en-ZW" sz="1600" b="1" baseline="0">
            <a:latin typeface="Arial" panose="020B0604020202020204" pitchFamily="34" charset="0"/>
            <a:cs typeface="Arial" panose="020B0604020202020204" pitchFamily="34" charset="0"/>
          </a:endParaRPr>
        </a:p>
        <a:p>
          <a:r>
            <a:rPr lang="en-ZW" sz="1200">
              <a:latin typeface="Arial" panose="020B0604020202020204" pitchFamily="34" charset="0"/>
              <a:cs typeface="Arial" panose="020B0604020202020204" pitchFamily="34" charset="0"/>
            </a:rPr>
            <a:t>Oregon’s greenhouse gas reporting program began collecting</a:t>
          </a:r>
          <a:r>
            <a:rPr lang="en-ZW" sz="1200" baseline="0">
              <a:latin typeface="Arial" panose="020B0604020202020204" pitchFamily="34" charset="0"/>
              <a:cs typeface="Arial" panose="020B0604020202020204" pitchFamily="34" charset="0"/>
            </a:rPr>
            <a:t> emissions data for greenhouse gas emissions resulting from the operation of petroleum and natural gas infrastructure within</a:t>
          </a:r>
          <a:r>
            <a:rPr lang="en-ZW" sz="1200">
              <a:latin typeface="Arial" panose="020B0604020202020204" pitchFamily="34" charset="0"/>
              <a:cs typeface="Arial" panose="020B0604020202020204" pitchFamily="34" charset="0"/>
            </a:rPr>
            <a:t> the state in 2020</a:t>
          </a:r>
          <a:r>
            <a:rPr lang="en-ZW" sz="1200" baseline="30000">
              <a:latin typeface="Arial" panose="020B0604020202020204" pitchFamily="34" charset="0"/>
              <a:cs typeface="Arial" panose="020B0604020202020204" pitchFamily="34" charset="0"/>
            </a:rPr>
            <a:t>1</a:t>
          </a:r>
          <a:r>
            <a:rPr lang="en-ZW" sz="1200">
              <a:latin typeface="Arial" panose="020B0604020202020204" pitchFamily="34" charset="0"/>
              <a:cs typeface="Arial" panose="020B0604020202020204" pitchFamily="34" charset="0"/>
            </a:rPr>
            <a:t>. Emissions are categorized into specific industry segments that cover each portion of the petroleum</a:t>
          </a:r>
          <a:r>
            <a:rPr lang="en-ZW" sz="1200" baseline="0">
              <a:latin typeface="Arial" panose="020B0604020202020204" pitchFamily="34" charset="0"/>
              <a:cs typeface="Arial" panose="020B0604020202020204" pitchFamily="34" charset="0"/>
            </a:rPr>
            <a:t> and natural gas supply chain in Oregon from production to final delivery to end users. Currently, reporting companies submit emissions data from the the natural gas distribution and natural gas transmission compression industry segments.</a:t>
          </a:r>
        </a:p>
        <a:p>
          <a:endParaRPr lang="en-ZW" sz="1200">
            <a:latin typeface="Arial" panose="020B0604020202020204" pitchFamily="34" charset="0"/>
            <a:cs typeface="Arial" panose="020B0604020202020204" pitchFamily="34" charset="0"/>
          </a:endParaRPr>
        </a:p>
        <a:p>
          <a:r>
            <a:rPr lang="en-ZW" sz="1200">
              <a:latin typeface="Arial" panose="020B0604020202020204" pitchFamily="34" charset="0"/>
              <a:cs typeface="Arial" panose="020B0604020202020204" pitchFamily="34" charset="0"/>
            </a:rPr>
            <a:t>The following table lists the natural gas utilities that operate distribution</a:t>
          </a:r>
          <a:r>
            <a:rPr lang="en-ZW" sz="1200" baseline="0">
              <a:latin typeface="Arial" panose="020B0604020202020204" pitchFamily="34" charset="0"/>
              <a:cs typeface="Arial" panose="020B0604020202020204" pitchFamily="34" charset="0"/>
            </a:rPr>
            <a:t> infrastructure </a:t>
          </a:r>
          <a:r>
            <a:rPr lang="en-ZW" sz="1200">
              <a:latin typeface="Arial" panose="020B0604020202020204" pitchFamily="34" charset="0"/>
              <a:cs typeface="Arial" panose="020B0604020202020204" pitchFamily="34" charset="0"/>
            </a:rPr>
            <a:t>in Oregon</a:t>
          </a:r>
          <a:r>
            <a:rPr lang="en-ZW" sz="1200" baseline="0">
              <a:latin typeface="Arial" panose="020B0604020202020204" pitchFamily="34" charset="0"/>
              <a:cs typeface="Arial" panose="020B0604020202020204" pitchFamily="34" charset="0"/>
            </a:rPr>
            <a:t> </a:t>
          </a:r>
          <a:r>
            <a:rPr lang="en-ZW" sz="1200">
              <a:latin typeface="Arial" panose="020B0604020202020204" pitchFamily="34" charset="0"/>
              <a:cs typeface="Arial" panose="020B0604020202020204" pitchFamily="34" charset="0"/>
            </a:rPr>
            <a:t>and the greenhouse gas emissions in metric tons of carbon dioxide equivalent (MTCO</a:t>
          </a:r>
          <a:r>
            <a:rPr lang="en-ZW" sz="1200" baseline="-25000">
              <a:latin typeface="Arial" panose="020B0604020202020204" pitchFamily="34" charset="0"/>
              <a:cs typeface="Arial" panose="020B0604020202020204" pitchFamily="34" charset="0"/>
            </a:rPr>
            <a:t>2</a:t>
          </a:r>
          <a:r>
            <a:rPr lang="en-ZW" sz="1200">
              <a:latin typeface="Arial" panose="020B0604020202020204" pitchFamily="34" charset="0"/>
              <a:cs typeface="Arial" panose="020B0604020202020204" pitchFamily="34" charset="0"/>
            </a:rPr>
            <a:t>e) associated with leaks</a:t>
          </a:r>
          <a:r>
            <a:rPr lang="en-ZW" sz="1200" baseline="0">
              <a:latin typeface="Arial" panose="020B0604020202020204" pitchFamily="34" charset="0"/>
              <a:cs typeface="Arial" panose="020B0604020202020204" pitchFamily="34" charset="0"/>
            </a:rPr>
            <a:t> and venting of natural gas during the operation of these distribution networks from 2020 through 2022</a:t>
          </a:r>
          <a:r>
            <a:rPr lang="en-ZW" sz="1200" baseline="30000">
              <a:latin typeface="Arial" panose="020B0604020202020204" pitchFamily="34" charset="0"/>
              <a:cs typeface="Arial" panose="020B0604020202020204" pitchFamily="34" charset="0"/>
            </a:rPr>
            <a:t>2</a:t>
          </a:r>
          <a:r>
            <a:rPr lang="en-ZW" sz="1200" baseline="0">
              <a:latin typeface="Arial" panose="020B0604020202020204" pitchFamily="34" charset="0"/>
              <a:cs typeface="Arial" panose="020B0604020202020204" pitchFamily="34" charset="0"/>
            </a:rPr>
            <a:t>. </a:t>
          </a:r>
          <a:endParaRPr lang="en-ZW" sz="1200">
            <a:latin typeface="Arial" panose="020B0604020202020204" pitchFamily="34" charset="0"/>
            <a:cs typeface="Arial" panose="020B0604020202020204" pitchFamily="34" charset="0"/>
          </a:endParaRPr>
        </a:p>
        <a:p>
          <a:endParaRPr lang="en-ZW" sz="1200" b="0" baseline="0">
            <a:solidFill>
              <a:srgbClr val="FF0000"/>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485775</xdr:colOff>
      <xdr:row>11</xdr:row>
      <xdr:rowOff>57150</xdr:rowOff>
    </xdr:from>
    <xdr:to>
      <xdr:col>7</xdr:col>
      <xdr:colOff>885825</xdr:colOff>
      <xdr:row>37</xdr:row>
      <xdr:rowOff>19049</xdr:rowOff>
    </xdr:to>
    <xdr:sp macro="" textlink="">
      <xdr:nvSpPr>
        <xdr:cNvPr id="5" name="TextBox 4">
          <a:extLst>
            <a:ext uri="{FF2B5EF4-FFF2-40B4-BE49-F238E27FC236}">
              <a16:creationId xmlns:a16="http://schemas.microsoft.com/office/drawing/2014/main" id="{AE42748D-0AE8-4ABB-A822-F7B20B1B3CC6}"/>
            </a:ext>
          </a:extLst>
        </xdr:cNvPr>
        <xdr:cNvSpPr txBox="1"/>
      </xdr:nvSpPr>
      <xdr:spPr>
        <a:xfrm>
          <a:off x="485775" y="4838700"/>
          <a:ext cx="10334625" cy="466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ZW" sz="1100" b="1">
              <a:latin typeface="Arial" panose="020B0604020202020204" pitchFamily="34" charset="0"/>
              <a:cs typeface="Arial" panose="020B0604020202020204" pitchFamily="34" charset="0"/>
            </a:rPr>
            <a:t>Notes:</a:t>
          </a:r>
        </a:p>
        <a:p>
          <a:endParaRPr lang="en-ZW" sz="1100" b="1">
            <a:latin typeface="Arial" panose="020B0604020202020204" pitchFamily="34" charset="0"/>
            <a:cs typeface="Arial" panose="020B0604020202020204" pitchFamily="34" charset="0"/>
          </a:endParaRPr>
        </a:p>
        <a:p>
          <a:r>
            <a:rPr lang="en-ZW" sz="1100" baseline="30000">
              <a:solidFill>
                <a:schemeClr val="dk1"/>
              </a:solidFill>
              <a:effectLst/>
              <a:latin typeface="Arial" panose="020B0604020202020204" pitchFamily="34" charset="0"/>
              <a:ea typeface="+mn-ea"/>
              <a:cs typeface="Arial" panose="020B0604020202020204" pitchFamily="34" charset="0"/>
            </a:rPr>
            <a:t>1</a:t>
          </a:r>
          <a:r>
            <a:rPr lang="en-ZW" sz="1100">
              <a:solidFill>
                <a:schemeClr val="dk1"/>
              </a:solidFill>
              <a:effectLst/>
              <a:latin typeface="Arial" panose="020B0604020202020204" pitchFamily="34" charset="0"/>
              <a:ea typeface="+mn-ea"/>
              <a:cs typeface="Arial" panose="020B0604020202020204" pitchFamily="34" charset="0"/>
            </a:rPr>
            <a:t> Details on the specific reporting requirements are available in the reporting protocols documents on DEQ's Greenhouse Gas Reporting Protocols webpage.</a:t>
          </a:r>
        </a:p>
        <a:p>
          <a:endParaRPr lang="en-ZW" sz="1100" baseline="0">
            <a:solidFill>
              <a:schemeClr val="dk1"/>
            </a:solidFill>
            <a:effectLst/>
            <a:latin typeface="Arial" panose="020B0604020202020204" pitchFamily="34" charset="0"/>
            <a:ea typeface="+mn-ea"/>
            <a:cs typeface="Arial" panose="020B0604020202020204" pitchFamily="34" charset="0"/>
          </a:endParaRPr>
        </a:p>
        <a:p>
          <a:r>
            <a:rPr lang="en-ZW" sz="1100" baseline="30000">
              <a:solidFill>
                <a:schemeClr val="dk1"/>
              </a:solidFill>
              <a:effectLst/>
              <a:latin typeface="Arial" panose="020B0604020202020204" pitchFamily="34" charset="0"/>
              <a:ea typeface="+mn-ea"/>
              <a:cs typeface="Arial" panose="020B0604020202020204" pitchFamily="34" charset="0"/>
            </a:rPr>
            <a:t>2 </a:t>
          </a:r>
          <a:r>
            <a:rPr lang="en-ZW" sz="1100" baseline="0">
              <a:solidFill>
                <a:schemeClr val="dk1"/>
              </a:solidFill>
              <a:effectLst/>
              <a:latin typeface="Arial" panose="020B0604020202020204" pitchFamily="34" charset="0"/>
              <a:ea typeface="+mn-ea"/>
              <a:cs typeface="Arial" panose="020B0604020202020204" pitchFamily="34" charset="0"/>
            </a:rPr>
            <a:t>Emissions in metric tons of carbon dioxide equivalent (MTCO</a:t>
          </a:r>
          <a:r>
            <a:rPr lang="en-ZW" sz="1100" baseline="-25000">
              <a:solidFill>
                <a:schemeClr val="dk1"/>
              </a:solidFill>
              <a:effectLst/>
              <a:latin typeface="Arial" panose="020B0604020202020204" pitchFamily="34" charset="0"/>
              <a:ea typeface="+mn-ea"/>
              <a:cs typeface="Arial" panose="020B0604020202020204" pitchFamily="34" charset="0"/>
            </a:rPr>
            <a:t>2</a:t>
          </a:r>
          <a:r>
            <a:rPr lang="en-ZW" sz="1100" baseline="0">
              <a:solidFill>
                <a:schemeClr val="dk1"/>
              </a:solidFill>
              <a:effectLst/>
              <a:latin typeface="Arial" panose="020B0604020202020204" pitchFamily="34" charset="0"/>
              <a:ea typeface="+mn-ea"/>
              <a:cs typeface="Arial" panose="020B0604020202020204" pitchFamily="34" charset="0"/>
            </a:rPr>
            <a:t>e) are calculated using</a:t>
          </a:r>
          <a:r>
            <a:rPr lang="en-ZW" sz="1100">
              <a:solidFill>
                <a:schemeClr val="dk1"/>
              </a:solidFill>
              <a:effectLst/>
              <a:latin typeface="Arial" panose="020B0604020202020204" pitchFamily="34" charset="0"/>
              <a:ea typeface="+mn-ea"/>
              <a:cs typeface="Arial" panose="020B0604020202020204" pitchFamily="34" charset="0"/>
            </a:rPr>
            <a:t> quantification methodology outlined</a:t>
          </a:r>
          <a:r>
            <a:rPr lang="en-ZW" sz="1100" baseline="0">
              <a:solidFill>
                <a:schemeClr val="dk1"/>
              </a:solidFill>
              <a:effectLst/>
              <a:latin typeface="Arial" panose="020B0604020202020204" pitchFamily="34" charset="0"/>
              <a:ea typeface="+mn-ea"/>
              <a:cs typeface="Arial" panose="020B0604020202020204" pitchFamily="34" charset="0"/>
            </a:rPr>
            <a:t> in EPA's Greenhouse Gas Reporting Rule,</a:t>
          </a:r>
          <a:r>
            <a:rPr lang="en-ZW" sz="1100">
              <a:solidFill>
                <a:schemeClr val="dk1"/>
              </a:solidFill>
              <a:effectLst/>
              <a:latin typeface="Arial" panose="020B0604020202020204" pitchFamily="34" charset="0"/>
              <a:ea typeface="+mn-ea"/>
              <a:cs typeface="Arial" panose="020B0604020202020204" pitchFamily="34" charset="0"/>
            </a:rPr>
            <a:t> 40 CFR</a:t>
          </a:r>
          <a:r>
            <a:rPr lang="en-ZW" sz="1100" baseline="0">
              <a:solidFill>
                <a:schemeClr val="dk1"/>
              </a:solidFill>
              <a:effectLst/>
              <a:latin typeface="Arial" panose="020B0604020202020204" pitchFamily="34" charset="0"/>
              <a:ea typeface="+mn-ea"/>
              <a:cs typeface="Arial" panose="020B0604020202020204" pitchFamily="34" charset="0"/>
            </a:rPr>
            <a:t> Part 98, Subpart W.</a:t>
          </a:r>
        </a:p>
        <a:p>
          <a:r>
            <a:rPr lang="en-ZW" sz="1100" b="0" i="0" u="none" strike="noStrike" baseline="0">
              <a:solidFill>
                <a:schemeClr val="dk1"/>
              </a:solidFill>
              <a:effectLst/>
              <a:latin typeface="Arial" panose="020B0604020202020204" pitchFamily="34" charset="0"/>
              <a:ea typeface="+mn-ea"/>
              <a:cs typeface="Arial" panose="020B0604020202020204" pitchFamily="34" charset="0"/>
            </a:rPr>
            <a:t> -  DEQ utilizes 100-Year Time Horizon Global Warming Potentials (GWP) from EPA 40 CFR Part 98, Subpart A, Table A-1 </a:t>
          </a:r>
        </a:p>
        <a:p>
          <a:endParaRPr lang="en-ZW" sz="1100" b="0" i="0" u="none" strike="noStrike" baseline="0">
            <a:solidFill>
              <a:schemeClr val="dk1"/>
            </a:solidFill>
            <a:effectLst/>
            <a:latin typeface="Arial" panose="020B0604020202020204" pitchFamily="34" charset="0"/>
            <a:ea typeface="+mn-ea"/>
            <a:cs typeface="Arial" panose="020B0604020202020204" pitchFamily="34" charset="0"/>
          </a:endParaRPr>
        </a:p>
        <a:p>
          <a:r>
            <a:rPr lang="en-ZW" sz="1100" b="0" i="0" u="none" strike="noStrike" baseline="30000">
              <a:solidFill>
                <a:schemeClr val="dk1"/>
              </a:solidFill>
              <a:effectLst/>
              <a:latin typeface="Arial" panose="020B0604020202020204" pitchFamily="34" charset="0"/>
              <a:ea typeface="+mn-ea"/>
              <a:cs typeface="Arial" panose="020B0604020202020204" pitchFamily="34" charset="0"/>
            </a:rPr>
            <a:t>3</a:t>
          </a:r>
          <a:r>
            <a:rPr lang="en-ZW" sz="1100" b="0" i="0" u="none" strike="noStrike" baseline="0">
              <a:solidFill>
                <a:schemeClr val="dk1"/>
              </a:solidFill>
              <a:effectLst/>
              <a:latin typeface="Arial" panose="020B0604020202020204" pitchFamily="34" charset="0"/>
              <a:ea typeface="+mn-ea"/>
              <a:cs typeface="Arial" panose="020B0604020202020204" pitchFamily="34" charset="0"/>
            </a:rPr>
            <a:t> Natural gas distribution companies are required to perform leak surveys on their infrastructure to detect leaks. These emissions represent estimated emissions from observed leaks.</a:t>
          </a:r>
        </a:p>
        <a:p>
          <a:endParaRPr lang="en-ZW" sz="1100" b="0" i="0" u="none" strike="noStrike" baseline="0">
            <a:solidFill>
              <a:schemeClr val="dk1"/>
            </a:solidFill>
            <a:effectLst/>
            <a:latin typeface="Arial" panose="020B0604020202020204" pitchFamily="34" charset="0"/>
            <a:ea typeface="+mn-ea"/>
            <a:cs typeface="Arial" panose="020B0604020202020204" pitchFamily="34" charset="0"/>
          </a:endParaRPr>
        </a:p>
        <a:p>
          <a:r>
            <a:rPr lang="en-ZW" sz="1100" b="0" i="0" u="none" strike="noStrike" baseline="30000">
              <a:solidFill>
                <a:schemeClr val="dk1"/>
              </a:solidFill>
              <a:effectLst/>
              <a:latin typeface="Arial" panose="020B0604020202020204" pitchFamily="34" charset="0"/>
              <a:ea typeface="+mn-ea"/>
              <a:cs typeface="Arial" panose="020B0604020202020204" pitchFamily="34" charset="0"/>
            </a:rPr>
            <a:t>4</a:t>
          </a:r>
          <a:r>
            <a:rPr lang="en-ZW" sz="1100" b="0" i="0" u="none" strike="noStrike" baseline="0">
              <a:solidFill>
                <a:schemeClr val="dk1"/>
              </a:solidFill>
              <a:effectLst/>
              <a:latin typeface="Arial" panose="020B0604020202020204" pitchFamily="34" charset="0"/>
              <a:ea typeface="+mn-ea"/>
              <a:cs typeface="Arial" panose="020B0604020202020204" pitchFamily="34" charset="0"/>
            </a:rPr>
            <a:t> Emissions from several sources, such as underground pipes, are calculated by applying an estimated average leak rate to each type of component. These emissions are based on the amount of physical infrastructure a company operates within Oregon.</a:t>
          </a:r>
        </a:p>
        <a:p>
          <a:endParaRPr lang="en-ZW" sz="1100" b="0" i="0" u="none" strike="noStrike" baseline="0">
            <a:solidFill>
              <a:schemeClr val="dk1"/>
            </a:solidFill>
            <a:effectLst/>
            <a:latin typeface="Arial" panose="020B0604020202020204" pitchFamily="34" charset="0"/>
            <a:ea typeface="+mn-ea"/>
            <a:cs typeface="Arial" panose="020B0604020202020204" pitchFamily="34" charset="0"/>
          </a:endParaRPr>
        </a:p>
        <a:p>
          <a:r>
            <a:rPr lang="en-ZW" sz="1100" b="1">
              <a:solidFill>
                <a:schemeClr val="dk1"/>
              </a:solidFill>
              <a:effectLst/>
              <a:latin typeface="Arial" panose="020B0604020202020204" pitchFamily="34" charset="0"/>
              <a:ea typeface="+mn-ea"/>
              <a:cs typeface="Arial" panose="020B0604020202020204" pitchFamily="34" charset="0"/>
            </a:rPr>
            <a:t>Contact Information:</a:t>
          </a:r>
          <a:endParaRPr lang="en-US" sz="1100">
            <a:solidFill>
              <a:schemeClr val="dk1"/>
            </a:solidFill>
            <a:effectLst/>
            <a:latin typeface="Arial" panose="020B0604020202020204" pitchFamily="34" charset="0"/>
            <a:ea typeface="+mn-ea"/>
            <a:cs typeface="Arial" panose="020B0604020202020204" pitchFamily="34" charset="0"/>
          </a:endParaRPr>
        </a:p>
        <a:p>
          <a:r>
            <a:rPr lang="en-ZW" sz="1100">
              <a:solidFill>
                <a:schemeClr val="dk1"/>
              </a:solidFill>
              <a:effectLst/>
              <a:latin typeface="Arial" panose="020B0604020202020204" pitchFamily="34" charset="0"/>
              <a:ea typeface="+mn-ea"/>
              <a:cs typeface="Arial" panose="020B0604020202020204" pitchFamily="34" charset="0"/>
            </a:rPr>
            <a:t>Greenhouse Gas Reporting Program </a:t>
          </a:r>
          <a:endParaRPr lang="en-US" sz="1100">
            <a:solidFill>
              <a:schemeClr val="dk1"/>
            </a:solidFill>
            <a:effectLst/>
            <a:latin typeface="Arial" panose="020B0604020202020204" pitchFamily="34" charset="0"/>
            <a:ea typeface="+mn-ea"/>
            <a:cs typeface="Arial" panose="020B0604020202020204" pitchFamily="34" charset="0"/>
          </a:endParaRPr>
        </a:p>
        <a:p>
          <a:r>
            <a:rPr lang="en-ZW" sz="1100">
              <a:solidFill>
                <a:schemeClr val="dk1"/>
              </a:solidFill>
              <a:effectLst/>
              <a:latin typeface="Arial" panose="020B0604020202020204" pitchFamily="34" charset="0"/>
              <a:ea typeface="+mn-ea"/>
              <a:cs typeface="Arial" panose="020B0604020202020204" pitchFamily="34" charset="0"/>
            </a:rPr>
            <a:t>700 NE Multnomah St. Suite 600 Portland, OR 97232 </a:t>
          </a:r>
          <a:endParaRPr lang="en-US" sz="1100">
            <a:solidFill>
              <a:schemeClr val="dk1"/>
            </a:solidFill>
            <a:effectLst/>
            <a:latin typeface="Arial" panose="020B0604020202020204" pitchFamily="34" charset="0"/>
            <a:ea typeface="+mn-ea"/>
            <a:cs typeface="Arial" panose="020B0604020202020204" pitchFamily="34" charset="0"/>
          </a:endParaRPr>
        </a:p>
        <a:p>
          <a:r>
            <a:rPr lang="en-ZW" sz="1100">
              <a:solidFill>
                <a:schemeClr val="dk1"/>
              </a:solidFill>
              <a:effectLst/>
              <a:latin typeface="Arial" panose="020B0604020202020204" pitchFamily="34" charset="0"/>
              <a:ea typeface="+mn-ea"/>
              <a:cs typeface="Arial" panose="020B0604020202020204" pitchFamily="34" charset="0"/>
            </a:rPr>
            <a:t>Phone: 503-893-0698  or 800-452-4011 </a:t>
          </a:r>
          <a:endParaRPr lang="en-US" sz="1100">
            <a:solidFill>
              <a:schemeClr val="dk1"/>
            </a:solidFill>
            <a:effectLst/>
            <a:latin typeface="Arial" panose="020B0604020202020204" pitchFamily="34" charset="0"/>
            <a:ea typeface="+mn-ea"/>
            <a:cs typeface="Arial" panose="020B0604020202020204" pitchFamily="34" charset="0"/>
          </a:endParaRPr>
        </a:p>
        <a:p>
          <a:r>
            <a:rPr lang="en-ZW" sz="1100">
              <a:solidFill>
                <a:schemeClr val="dk1"/>
              </a:solidFill>
              <a:effectLst/>
              <a:latin typeface="Arial" panose="020B0604020202020204" pitchFamily="34" charset="0"/>
              <a:ea typeface="+mn-ea"/>
              <a:cs typeface="Arial" panose="020B0604020202020204" pitchFamily="34" charset="0"/>
            </a:rPr>
            <a:t>Email: </a:t>
          </a:r>
          <a:r>
            <a:rPr lang="en-US" sz="1100" u="sng">
              <a:solidFill>
                <a:schemeClr val="dk1"/>
              </a:solidFill>
              <a:effectLst/>
              <a:latin typeface="Arial" panose="020B0604020202020204" pitchFamily="34" charset="0"/>
              <a:ea typeface="+mn-ea"/>
              <a:cs typeface="Arial" panose="020B0604020202020204" pitchFamily="34" charset="0"/>
            </a:rPr>
            <a:t>GHGReport@deq.oregon.gov</a:t>
          </a:r>
          <a:endParaRPr lang="en-US" sz="1100">
            <a:solidFill>
              <a:schemeClr val="dk1"/>
            </a:solidFill>
            <a:effectLst/>
            <a:latin typeface="Arial" panose="020B0604020202020204" pitchFamily="34" charset="0"/>
            <a:ea typeface="+mn-ea"/>
            <a:cs typeface="Arial" panose="020B0604020202020204" pitchFamily="34" charset="0"/>
          </a:endParaRPr>
        </a:p>
        <a:p>
          <a:r>
            <a:rPr lang="en-ZW" sz="1100" b="1">
              <a:solidFill>
                <a:schemeClr val="dk1"/>
              </a:solidFill>
              <a:effectLst/>
              <a:latin typeface="Arial" panose="020B0604020202020204" pitchFamily="34" charset="0"/>
              <a:ea typeface="+mn-ea"/>
              <a:cs typeface="Arial" panose="020B0604020202020204" pitchFamily="34" charset="0"/>
            </a:rPr>
            <a:t> </a:t>
          </a:r>
          <a:endParaRPr lang="en-US" sz="1100">
            <a:solidFill>
              <a:schemeClr val="dk1"/>
            </a:solidFill>
            <a:effectLst/>
            <a:latin typeface="Arial" panose="020B0604020202020204" pitchFamily="34" charset="0"/>
            <a:ea typeface="+mn-ea"/>
            <a:cs typeface="Arial" panose="020B0604020202020204" pitchFamily="34" charset="0"/>
          </a:endParaRPr>
        </a:p>
        <a:p>
          <a:r>
            <a:rPr lang="en-ZW" sz="1100" b="1">
              <a:solidFill>
                <a:schemeClr val="dk1"/>
              </a:solidFill>
              <a:effectLst/>
              <a:latin typeface="Arial" panose="020B0604020202020204" pitchFamily="34" charset="0"/>
              <a:ea typeface="+mn-ea"/>
              <a:cs typeface="Arial" panose="020B0604020202020204" pitchFamily="34" charset="0"/>
            </a:rPr>
            <a:t>Alternative Formats:</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mn-lt"/>
              <a:ea typeface="+mn-ea"/>
              <a:cs typeface="+mn-cs"/>
            </a:rPr>
            <a:t>Translation or other formats</a:t>
          </a:r>
        </a:p>
        <a:p>
          <a:r>
            <a:rPr lang="en-US" sz="1100" b="1" u="sng">
              <a:solidFill>
                <a:schemeClr val="dk1"/>
              </a:solidFill>
              <a:effectLst/>
              <a:latin typeface="+mn-lt"/>
              <a:ea typeface="+mn-ea"/>
              <a:cs typeface="+mn-cs"/>
              <a:hlinkClick xmlns:r="http://schemas.openxmlformats.org/officeDocument/2006/relationships" r:id=""/>
            </a:rPr>
            <a:t>Español</a:t>
          </a:r>
          <a:r>
            <a:rPr lang="en-US" sz="1100" b="1">
              <a:solidFill>
                <a:schemeClr val="dk1"/>
              </a:solidFill>
              <a:effectLst/>
              <a:latin typeface="+mn-lt"/>
              <a:ea typeface="+mn-ea"/>
              <a:cs typeface="+mn-cs"/>
            </a:rPr>
            <a:t>  |  </a:t>
          </a:r>
          <a:r>
            <a:rPr lang="en-US" sz="1100" b="0" u="sng">
              <a:solidFill>
                <a:schemeClr val="dk1"/>
              </a:solidFill>
              <a:effectLst/>
              <a:latin typeface="+mn-lt"/>
              <a:ea typeface="+mn-ea"/>
              <a:cs typeface="+mn-cs"/>
              <a:hlinkClick xmlns:r="http://schemas.openxmlformats.org/officeDocument/2006/relationships" r:id=""/>
            </a:rPr>
            <a:t>한국어</a:t>
          </a:r>
          <a:r>
            <a:rPr lang="en-US" sz="1100" b="0">
              <a:solidFill>
                <a:schemeClr val="dk1"/>
              </a:solidFill>
              <a:effectLst/>
              <a:latin typeface="+mn-lt"/>
              <a:ea typeface="+mn-ea"/>
              <a:cs typeface="+mn-cs"/>
            </a:rPr>
            <a:t>  </a:t>
          </a:r>
          <a:r>
            <a:rPr lang="en-US" sz="1100" b="1">
              <a:solidFill>
                <a:schemeClr val="dk1"/>
              </a:solidFill>
              <a:effectLst/>
              <a:latin typeface="+mn-lt"/>
              <a:ea typeface="+mn-ea"/>
              <a:cs typeface="+mn-cs"/>
            </a:rPr>
            <a:t>|  </a:t>
          </a:r>
          <a:r>
            <a:rPr lang="en-US" sz="1100" b="1" u="sng">
              <a:solidFill>
                <a:schemeClr val="dk1"/>
              </a:solidFill>
              <a:effectLst/>
              <a:latin typeface="+mn-lt"/>
              <a:ea typeface="+mn-ea"/>
              <a:cs typeface="+mn-cs"/>
              <a:hlinkClick xmlns:r="http://schemas.openxmlformats.org/officeDocument/2006/relationships" r:id=""/>
            </a:rPr>
            <a:t>繁體中文</a:t>
          </a:r>
          <a:r>
            <a:rPr lang="en-US" sz="1100" b="1">
              <a:solidFill>
                <a:schemeClr val="dk1"/>
              </a:solidFill>
              <a:effectLst/>
              <a:latin typeface="+mn-lt"/>
              <a:ea typeface="+mn-ea"/>
              <a:cs typeface="+mn-cs"/>
            </a:rPr>
            <a:t>  |  </a:t>
          </a:r>
          <a:r>
            <a:rPr lang="en-US" sz="1100" b="1" u="sng">
              <a:solidFill>
                <a:schemeClr val="dk1"/>
              </a:solidFill>
              <a:effectLst/>
              <a:latin typeface="+mn-lt"/>
              <a:ea typeface="+mn-ea"/>
              <a:cs typeface="+mn-cs"/>
              <a:hlinkClick xmlns:r="http://schemas.openxmlformats.org/officeDocument/2006/relationships" r:id=""/>
            </a:rPr>
            <a:t>Pусский</a:t>
          </a:r>
          <a:r>
            <a:rPr lang="en-US" sz="1100" b="1">
              <a:solidFill>
                <a:schemeClr val="dk1"/>
              </a:solidFill>
              <a:effectLst/>
              <a:latin typeface="+mn-lt"/>
              <a:ea typeface="+mn-ea"/>
              <a:cs typeface="+mn-cs"/>
            </a:rPr>
            <a:t>  |  </a:t>
          </a:r>
          <a:r>
            <a:rPr lang="en-US" sz="1100" b="1" u="sng">
              <a:solidFill>
                <a:schemeClr val="dk1"/>
              </a:solidFill>
              <a:effectLst/>
              <a:latin typeface="+mn-lt"/>
              <a:ea typeface="+mn-ea"/>
              <a:cs typeface="+mn-cs"/>
              <a:hlinkClick xmlns:r="http://schemas.openxmlformats.org/officeDocument/2006/relationships" r:id=""/>
            </a:rPr>
            <a:t>Tiếng Việt</a:t>
          </a:r>
          <a:r>
            <a:rPr lang="en-US" sz="1100" b="1" u="sng">
              <a:solidFill>
                <a:schemeClr val="dk1"/>
              </a:solidFill>
              <a:effectLst/>
              <a:latin typeface="+mn-lt"/>
              <a:ea typeface="+mn-ea"/>
              <a:cs typeface="+mn-cs"/>
            </a:rPr>
            <a:t>  |  </a:t>
          </a:r>
          <a:r>
            <a:rPr lang="ar-SA" sz="1100" b="0" u="sng">
              <a:solidFill>
                <a:schemeClr val="dk1"/>
              </a:solidFill>
              <a:effectLst/>
              <a:latin typeface="+mn-lt"/>
              <a:ea typeface="+mn-ea"/>
              <a:cs typeface="+mn-cs"/>
              <a:hlinkClick xmlns:r="http://schemas.openxmlformats.org/officeDocument/2006/relationships" r:id=""/>
            </a:rPr>
            <a:t>العربية</a:t>
          </a:r>
          <a:endParaRPr lang="en-US" sz="1100" b="1">
            <a:solidFill>
              <a:schemeClr val="dk1"/>
            </a:solidFill>
            <a:effectLst/>
            <a:latin typeface="+mn-lt"/>
            <a:ea typeface="+mn-ea"/>
            <a:cs typeface="+mn-cs"/>
          </a:endParaRPr>
        </a:p>
        <a:p>
          <a:r>
            <a:rPr lang="en-US" sz="1100">
              <a:solidFill>
                <a:schemeClr val="dk1"/>
              </a:solidFill>
              <a:effectLst/>
              <a:latin typeface="+mn-lt"/>
              <a:ea typeface="+mn-ea"/>
              <a:cs typeface="+mn-cs"/>
            </a:rPr>
            <a:t>800-452-4011  |  TTY: 711  |  </a:t>
          </a:r>
          <a:r>
            <a:rPr lang="en-US" sz="1100" u="sng">
              <a:solidFill>
                <a:schemeClr val="dk1"/>
              </a:solidFill>
              <a:effectLst/>
              <a:latin typeface="+mn-lt"/>
              <a:ea typeface="+mn-ea"/>
              <a:cs typeface="+mn-cs"/>
              <a:hlinkClick xmlns:r="http://schemas.openxmlformats.org/officeDocument/2006/relationships" r:id=""/>
            </a:rPr>
            <a:t>deqinfo@deq.oregon.gov</a:t>
          </a:r>
          <a:r>
            <a:rPr lang="en-US" sz="1100">
              <a:solidFill>
                <a:schemeClr val="dk1"/>
              </a:solidFill>
              <a:effectLst/>
              <a:latin typeface="+mn-lt"/>
              <a:ea typeface="+mn-ea"/>
              <a:cs typeface="+mn-cs"/>
            </a:rPr>
            <a:t> </a:t>
          </a:r>
        </a:p>
        <a:p>
          <a:r>
            <a:rPr lang="en-ZW" sz="1100">
              <a:solidFill>
                <a:schemeClr val="dk1"/>
              </a:solidFill>
              <a:effectLst/>
              <a:latin typeface="Arial" panose="020B0604020202020204" pitchFamily="34" charset="0"/>
              <a:ea typeface="+mn-ea"/>
              <a:cs typeface="Arial" panose="020B0604020202020204" pitchFamily="34" charset="0"/>
            </a:rPr>
            <a:t> </a:t>
          </a:r>
          <a:endParaRPr lang="en-US" sz="1100">
            <a:solidFill>
              <a:schemeClr val="dk1"/>
            </a:solidFill>
            <a:effectLst/>
            <a:latin typeface="Arial" panose="020B0604020202020204" pitchFamily="34" charset="0"/>
            <a:ea typeface="+mn-ea"/>
            <a:cs typeface="Arial" panose="020B0604020202020204" pitchFamily="34" charset="0"/>
          </a:endParaRPr>
        </a:p>
        <a:p>
          <a:r>
            <a:rPr lang="en-ZW" sz="1100">
              <a:solidFill>
                <a:schemeClr val="dk1"/>
              </a:solidFill>
              <a:effectLst/>
              <a:latin typeface="Arial" panose="020B0604020202020204" pitchFamily="34" charset="0"/>
              <a:ea typeface="+mn-ea"/>
              <a:cs typeface="Arial" panose="020B0604020202020204" pitchFamily="34" charset="0"/>
            </a:rPr>
            <a:t>Data posted: January 2024</a:t>
          </a:r>
        </a:p>
        <a:p>
          <a:endParaRPr lang="en-ZW" sz="1100" baseline="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0</xdr:row>
      <xdr:rowOff>152400</xdr:rowOff>
    </xdr:from>
    <xdr:to>
      <xdr:col>1</xdr:col>
      <xdr:colOff>590550</xdr:colOff>
      <xdr:row>2</xdr:row>
      <xdr:rowOff>0</xdr:rowOff>
    </xdr:to>
    <xdr:pic>
      <xdr:nvPicPr>
        <xdr:cNvPr id="3" name="Picture 2">
          <a:extLst>
            <a:ext uri="{FF2B5EF4-FFF2-40B4-BE49-F238E27FC236}">
              <a16:creationId xmlns:a16="http://schemas.microsoft.com/office/drawing/2014/main" id="{FBFC9C30-8BCE-4B84-80B2-4A50C88768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57225" y="152400"/>
          <a:ext cx="581025" cy="13582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571499</xdr:colOff>
      <xdr:row>0</xdr:row>
      <xdr:rowOff>152399</xdr:rowOff>
    </xdr:from>
    <xdr:to>
      <xdr:col>9</xdr:col>
      <xdr:colOff>66674</xdr:colOff>
      <xdr:row>2</xdr:row>
      <xdr:rowOff>895349</xdr:rowOff>
    </xdr:to>
    <xdr:sp macro="" textlink="">
      <xdr:nvSpPr>
        <xdr:cNvPr id="6" name="TextBox 5">
          <a:extLst>
            <a:ext uri="{FF2B5EF4-FFF2-40B4-BE49-F238E27FC236}">
              <a16:creationId xmlns:a16="http://schemas.microsoft.com/office/drawing/2014/main" id="{EB9F5472-9B03-4D98-A768-574A9B6E5DF3}"/>
            </a:ext>
          </a:extLst>
        </xdr:cNvPr>
        <xdr:cNvSpPr txBox="1"/>
      </xdr:nvSpPr>
      <xdr:spPr>
        <a:xfrm>
          <a:off x="1219199" y="152399"/>
          <a:ext cx="11096625" cy="2181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ZW" sz="1100" b="1">
              <a:latin typeface="Arial" panose="020B0604020202020204" pitchFamily="34" charset="0"/>
              <a:cs typeface="Arial" panose="020B0604020202020204" pitchFamily="34" charset="0"/>
            </a:rPr>
            <a:t>State of Oregon Department of Environmental Quality </a:t>
          </a:r>
        </a:p>
        <a:p>
          <a:r>
            <a:rPr lang="en-ZW" sz="1600" b="1">
              <a:latin typeface="Arial" panose="020B0604020202020204" pitchFamily="34" charset="0"/>
              <a:cs typeface="Arial" panose="020B0604020202020204" pitchFamily="34" charset="0"/>
            </a:rPr>
            <a:t>Greenhouse Gas Emissions from Petroleum and Natural Gas Systems</a:t>
          </a:r>
          <a:r>
            <a:rPr lang="en-ZW" sz="1600" b="1" baseline="0">
              <a:latin typeface="Arial" panose="020B0604020202020204" pitchFamily="34" charset="0"/>
              <a:cs typeface="Arial" panose="020B0604020202020204" pitchFamily="34" charset="0"/>
            </a:rPr>
            <a:t> in 2020</a:t>
          </a:r>
        </a:p>
        <a:p>
          <a:endParaRPr lang="en-ZW" sz="1600" b="1" baseline="0">
            <a:latin typeface="Arial" panose="020B0604020202020204" pitchFamily="34" charset="0"/>
            <a:cs typeface="Arial" panose="020B0604020202020204" pitchFamily="34" charset="0"/>
          </a:endParaRPr>
        </a:p>
        <a:p>
          <a:r>
            <a:rPr lang="en-ZW" sz="1200">
              <a:latin typeface="Arial" panose="020B0604020202020204" pitchFamily="34" charset="0"/>
              <a:cs typeface="Arial" panose="020B0604020202020204" pitchFamily="34" charset="0"/>
            </a:rPr>
            <a:t>Oregon’s greenhouse gas reporting program began collecting</a:t>
          </a:r>
          <a:r>
            <a:rPr lang="en-ZW" sz="1200" baseline="0">
              <a:latin typeface="Arial" panose="020B0604020202020204" pitchFamily="34" charset="0"/>
              <a:cs typeface="Arial" panose="020B0604020202020204" pitchFamily="34" charset="0"/>
            </a:rPr>
            <a:t> emissions data for greenhouse gas emissions resulting from the operation of petroleum and natural gas infrastructure within</a:t>
          </a:r>
          <a:r>
            <a:rPr lang="en-ZW" sz="1200">
              <a:latin typeface="Arial" panose="020B0604020202020204" pitchFamily="34" charset="0"/>
              <a:cs typeface="Arial" panose="020B0604020202020204" pitchFamily="34" charset="0"/>
            </a:rPr>
            <a:t> the state in 2020</a:t>
          </a:r>
          <a:r>
            <a:rPr lang="en-ZW" sz="1200" baseline="30000">
              <a:latin typeface="Arial" panose="020B0604020202020204" pitchFamily="34" charset="0"/>
              <a:cs typeface="Arial" panose="020B0604020202020204" pitchFamily="34" charset="0"/>
            </a:rPr>
            <a:t>1</a:t>
          </a:r>
          <a:r>
            <a:rPr lang="en-ZW" sz="1200">
              <a:latin typeface="Arial" panose="020B0604020202020204" pitchFamily="34" charset="0"/>
              <a:cs typeface="Arial" panose="020B0604020202020204" pitchFamily="34" charset="0"/>
            </a:rPr>
            <a:t>. These emissions are categorized into specific industry segments that cover each portion of the petroleum</a:t>
          </a:r>
          <a:r>
            <a:rPr lang="en-ZW" sz="1200" baseline="0">
              <a:latin typeface="Arial" panose="020B0604020202020204" pitchFamily="34" charset="0"/>
              <a:cs typeface="Arial" panose="020B0604020202020204" pitchFamily="34" charset="0"/>
            </a:rPr>
            <a:t> and natural gas supply chain from production to final delivery to end users.</a:t>
          </a:r>
          <a:endParaRPr lang="en-ZW" sz="1200">
            <a:latin typeface="Arial" panose="020B0604020202020204" pitchFamily="34" charset="0"/>
            <a:cs typeface="Arial" panose="020B0604020202020204" pitchFamily="34" charset="0"/>
          </a:endParaRPr>
        </a:p>
        <a:p>
          <a:endParaRPr lang="en-ZW" sz="1200">
            <a:latin typeface="Arial" panose="020B0604020202020204" pitchFamily="34" charset="0"/>
            <a:cs typeface="Arial" panose="020B0604020202020204" pitchFamily="34" charset="0"/>
          </a:endParaRPr>
        </a:p>
        <a:p>
          <a:r>
            <a:rPr lang="en-ZW" sz="1200">
              <a:latin typeface="Arial" panose="020B0604020202020204" pitchFamily="34" charset="0"/>
              <a:cs typeface="Arial" panose="020B0604020202020204" pitchFamily="34" charset="0"/>
            </a:rPr>
            <a:t>The following table lists the natural gas transmission pipeline companies that operate transmission compression</a:t>
          </a:r>
          <a:r>
            <a:rPr lang="en-ZW" sz="1200" baseline="0">
              <a:latin typeface="Arial" panose="020B0604020202020204" pitchFamily="34" charset="0"/>
              <a:cs typeface="Arial" panose="020B0604020202020204" pitchFamily="34" charset="0"/>
            </a:rPr>
            <a:t> infrastructure </a:t>
          </a:r>
          <a:r>
            <a:rPr lang="en-ZW" sz="1200">
              <a:latin typeface="Arial" panose="020B0604020202020204" pitchFamily="34" charset="0"/>
              <a:cs typeface="Arial" panose="020B0604020202020204" pitchFamily="34" charset="0"/>
            </a:rPr>
            <a:t>in Oregon</a:t>
          </a:r>
          <a:r>
            <a:rPr lang="en-ZW" sz="1200" baseline="0">
              <a:latin typeface="Arial" panose="020B0604020202020204" pitchFamily="34" charset="0"/>
              <a:cs typeface="Arial" panose="020B0604020202020204" pitchFamily="34" charset="0"/>
            </a:rPr>
            <a:t> </a:t>
          </a:r>
          <a:r>
            <a:rPr lang="en-ZW" sz="1200">
              <a:latin typeface="Arial" panose="020B0604020202020204" pitchFamily="34" charset="0"/>
              <a:cs typeface="Arial" panose="020B0604020202020204" pitchFamily="34" charset="0"/>
            </a:rPr>
            <a:t>and the greenhouse gas emissions in metric tons of carbon dioxide equivalent (MTCO</a:t>
          </a:r>
          <a:r>
            <a:rPr lang="en-ZW" sz="1200" baseline="-25000">
              <a:latin typeface="Arial" panose="020B0604020202020204" pitchFamily="34" charset="0"/>
              <a:cs typeface="Arial" panose="020B0604020202020204" pitchFamily="34" charset="0"/>
            </a:rPr>
            <a:t>2</a:t>
          </a:r>
          <a:r>
            <a:rPr lang="en-ZW" sz="1200">
              <a:latin typeface="Arial" panose="020B0604020202020204" pitchFamily="34" charset="0"/>
              <a:cs typeface="Arial" panose="020B0604020202020204" pitchFamily="34" charset="0"/>
            </a:rPr>
            <a:t>e) associated with leaks</a:t>
          </a:r>
          <a:r>
            <a:rPr lang="en-ZW" sz="1200" baseline="0">
              <a:latin typeface="Arial" panose="020B0604020202020204" pitchFamily="34" charset="0"/>
              <a:cs typeface="Arial" panose="020B0604020202020204" pitchFamily="34" charset="0"/>
            </a:rPr>
            <a:t> and venting of natural gas during the operation of these faciltiies in 2020</a:t>
          </a:r>
          <a:r>
            <a:rPr lang="en-ZW" sz="1200" baseline="30000">
              <a:latin typeface="Arial" panose="020B0604020202020204" pitchFamily="34" charset="0"/>
              <a:cs typeface="Arial" panose="020B0604020202020204" pitchFamily="34" charset="0"/>
            </a:rPr>
            <a:t>2</a:t>
          </a:r>
          <a:r>
            <a:rPr lang="en-ZW" sz="1200" baseline="0">
              <a:latin typeface="Arial" panose="020B0604020202020204" pitchFamily="34" charset="0"/>
              <a:cs typeface="Arial" panose="020B0604020202020204" pitchFamily="34" charset="0"/>
            </a:rPr>
            <a:t>. </a:t>
          </a:r>
          <a:endParaRPr lang="en-ZW" sz="1200">
            <a:latin typeface="Arial" panose="020B0604020202020204" pitchFamily="34" charset="0"/>
            <a:cs typeface="Arial" panose="020B0604020202020204" pitchFamily="34" charset="0"/>
          </a:endParaRPr>
        </a:p>
        <a:p>
          <a:endParaRPr lang="en-ZW" sz="1200" b="0" baseline="0">
            <a:solidFill>
              <a:srgbClr val="FF0000"/>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619125</xdr:colOff>
      <xdr:row>20</xdr:row>
      <xdr:rowOff>9525</xdr:rowOff>
    </xdr:from>
    <xdr:to>
      <xdr:col>7</xdr:col>
      <xdr:colOff>628650</xdr:colOff>
      <xdr:row>29</xdr:row>
      <xdr:rowOff>76200</xdr:rowOff>
    </xdr:to>
    <xdr:sp macro="" textlink="">
      <xdr:nvSpPr>
        <xdr:cNvPr id="7" name="TextBox 6">
          <a:extLst>
            <a:ext uri="{FF2B5EF4-FFF2-40B4-BE49-F238E27FC236}">
              <a16:creationId xmlns:a16="http://schemas.microsoft.com/office/drawing/2014/main" id="{07A1009F-42CF-484D-8672-02A529292AFF}"/>
            </a:ext>
          </a:extLst>
        </xdr:cNvPr>
        <xdr:cNvSpPr txBox="1"/>
      </xdr:nvSpPr>
      <xdr:spPr>
        <a:xfrm>
          <a:off x="619125" y="6534150"/>
          <a:ext cx="9496425" cy="1781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ZW" sz="1100" b="1">
              <a:latin typeface="Arial" panose="020B0604020202020204" pitchFamily="34" charset="0"/>
              <a:cs typeface="Arial" panose="020B0604020202020204" pitchFamily="34" charset="0"/>
            </a:rPr>
            <a:t>Notes:</a:t>
          </a:r>
        </a:p>
        <a:p>
          <a:endParaRPr lang="en-ZW" sz="1100" b="1">
            <a:latin typeface="Arial" panose="020B0604020202020204" pitchFamily="34" charset="0"/>
            <a:cs typeface="Arial" panose="020B0604020202020204" pitchFamily="34" charset="0"/>
          </a:endParaRPr>
        </a:p>
        <a:p>
          <a:r>
            <a:rPr lang="en-ZW" sz="1100" baseline="30000">
              <a:solidFill>
                <a:schemeClr val="dk1"/>
              </a:solidFill>
              <a:effectLst/>
              <a:latin typeface="Arial" panose="020B0604020202020204" pitchFamily="34" charset="0"/>
              <a:ea typeface="+mn-ea"/>
              <a:cs typeface="Arial" panose="020B0604020202020204" pitchFamily="34" charset="0"/>
            </a:rPr>
            <a:t>1</a:t>
          </a:r>
          <a:r>
            <a:rPr lang="en-ZW" sz="1100">
              <a:solidFill>
                <a:schemeClr val="dk1"/>
              </a:solidFill>
              <a:effectLst/>
              <a:latin typeface="Arial" panose="020B0604020202020204" pitchFamily="34" charset="0"/>
              <a:ea typeface="+mn-ea"/>
              <a:cs typeface="Arial" panose="020B0604020202020204" pitchFamily="34" charset="0"/>
            </a:rPr>
            <a:t> Details on the specific reporting requirements are available in the reporting protocols documents on DEQ's Greenhouse Gas Reporting Protocols webpage.</a:t>
          </a:r>
        </a:p>
        <a:p>
          <a:endParaRPr lang="en-ZW" sz="1100" baseline="0">
            <a:solidFill>
              <a:schemeClr val="dk1"/>
            </a:solidFill>
            <a:effectLst/>
            <a:latin typeface="Arial" panose="020B0604020202020204" pitchFamily="34" charset="0"/>
            <a:ea typeface="+mn-ea"/>
            <a:cs typeface="Arial" panose="020B0604020202020204" pitchFamily="34" charset="0"/>
          </a:endParaRPr>
        </a:p>
        <a:p>
          <a:r>
            <a:rPr lang="en-ZW" sz="1100" baseline="30000">
              <a:solidFill>
                <a:schemeClr val="dk1"/>
              </a:solidFill>
              <a:effectLst/>
              <a:latin typeface="Arial" panose="020B0604020202020204" pitchFamily="34" charset="0"/>
              <a:ea typeface="+mn-ea"/>
              <a:cs typeface="Arial" panose="020B0604020202020204" pitchFamily="34" charset="0"/>
            </a:rPr>
            <a:t>2 </a:t>
          </a:r>
          <a:r>
            <a:rPr lang="en-ZW" sz="1100" baseline="0">
              <a:solidFill>
                <a:schemeClr val="dk1"/>
              </a:solidFill>
              <a:effectLst/>
              <a:latin typeface="Arial" panose="020B0604020202020204" pitchFamily="34" charset="0"/>
              <a:ea typeface="+mn-ea"/>
              <a:cs typeface="Arial" panose="020B0604020202020204" pitchFamily="34" charset="0"/>
            </a:rPr>
            <a:t>Emissions in metric tons of carbon dioxide equivalent (MTCO</a:t>
          </a:r>
          <a:r>
            <a:rPr lang="en-ZW" sz="1100" baseline="-25000">
              <a:solidFill>
                <a:schemeClr val="dk1"/>
              </a:solidFill>
              <a:effectLst/>
              <a:latin typeface="Arial" panose="020B0604020202020204" pitchFamily="34" charset="0"/>
              <a:ea typeface="+mn-ea"/>
              <a:cs typeface="Arial" panose="020B0604020202020204" pitchFamily="34" charset="0"/>
            </a:rPr>
            <a:t>2</a:t>
          </a:r>
          <a:r>
            <a:rPr lang="en-ZW" sz="1100" baseline="0">
              <a:solidFill>
                <a:schemeClr val="dk1"/>
              </a:solidFill>
              <a:effectLst/>
              <a:latin typeface="Arial" panose="020B0604020202020204" pitchFamily="34" charset="0"/>
              <a:ea typeface="+mn-ea"/>
              <a:cs typeface="Arial" panose="020B0604020202020204" pitchFamily="34" charset="0"/>
            </a:rPr>
            <a:t>e) are calculated using</a:t>
          </a:r>
          <a:r>
            <a:rPr lang="en-ZW" sz="1100">
              <a:solidFill>
                <a:schemeClr val="dk1"/>
              </a:solidFill>
              <a:effectLst/>
              <a:latin typeface="Arial" panose="020B0604020202020204" pitchFamily="34" charset="0"/>
              <a:ea typeface="+mn-ea"/>
              <a:cs typeface="Arial" panose="020B0604020202020204" pitchFamily="34" charset="0"/>
            </a:rPr>
            <a:t> quantification methodology outlined</a:t>
          </a:r>
          <a:r>
            <a:rPr lang="en-ZW" sz="1100" baseline="0">
              <a:solidFill>
                <a:schemeClr val="dk1"/>
              </a:solidFill>
              <a:effectLst/>
              <a:latin typeface="Arial" panose="020B0604020202020204" pitchFamily="34" charset="0"/>
              <a:ea typeface="+mn-ea"/>
              <a:cs typeface="Arial" panose="020B0604020202020204" pitchFamily="34" charset="0"/>
            </a:rPr>
            <a:t> in EPA's Greenhouse Gas Reporting Rule,</a:t>
          </a:r>
          <a:r>
            <a:rPr lang="en-ZW" sz="1100">
              <a:solidFill>
                <a:schemeClr val="dk1"/>
              </a:solidFill>
              <a:effectLst/>
              <a:latin typeface="Arial" panose="020B0604020202020204" pitchFamily="34" charset="0"/>
              <a:ea typeface="+mn-ea"/>
              <a:cs typeface="Arial" panose="020B0604020202020204" pitchFamily="34" charset="0"/>
            </a:rPr>
            <a:t> 40 CFR</a:t>
          </a:r>
          <a:r>
            <a:rPr lang="en-ZW" sz="1100" baseline="0">
              <a:solidFill>
                <a:schemeClr val="dk1"/>
              </a:solidFill>
              <a:effectLst/>
              <a:latin typeface="Arial" panose="020B0604020202020204" pitchFamily="34" charset="0"/>
              <a:ea typeface="+mn-ea"/>
              <a:cs typeface="Arial" panose="020B0604020202020204" pitchFamily="34" charset="0"/>
            </a:rPr>
            <a:t> Part 98, Subpart W.  </a:t>
          </a:r>
          <a:r>
            <a:rPr lang="en-ZW" sz="1100" b="0" i="0" u="none" strike="noStrike" baseline="0">
              <a:solidFill>
                <a:schemeClr val="dk1"/>
              </a:solidFill>
              <a:effectLst/>
              <a:latin typeface="Arial" panose="020B0604020202020204" pitchFamily="34" charset="0"/>
              <a:ea typeface="+mn-ea"/>
              <a:cs typeface="Arial" panose="020B0604020202020204" pitchFamily="34" charset="0"/>
            </a:rPr>
            <a:t> </a:t>
          </a:r>
        </a:p>
        <a:p>
          <a:r>
            <a:rPr lang="en-ZW" sz="1100" b="0" i="0" u="none" strike="noStrike" baseline="0">
              <a:solidFill>
                <a:schemeClr val="dk1"/>
              </a:solidFill>
              <a:effectLst/>
              <a:latin typeface="Arial" panose="020B0604020202020204" pitchFamily="34" charset="0"/>
              <a:ea typeface="+mn-ea"/>
              <a:cs typeface="Arial" panose="020B0604020202020204" pitchFamily="34" charset="0"/>
            </a:rPr>
            <a:t>  -  DEQ utilizes 100-Year Time Horizon Global Warming Potentials (GWP) from EPA 40 CFR Part 98, Subpart A, Table A-1 </a:t>
          </a:r>
        </a:p>
        <a:p>
          <a:endParaRPr lang="en-ZW" sz="1100" b="0" i="0" u="none" strike="noStrike" baseline="0">
            <a:solidFill>
              <a:schemeClr val="dk1"/>
            </a:solidFill>
            <a:effectLst/>
            <a:latin typeface="Arial" panose="020B0604020202020204" pitchFamily="34" charset="0"/>
            <a:ea typeface="+mn-ea"/>
            <a:cs typeface="Arial" panose="020B0604020202020204" pitchFamily="34" charset="0"/>
          </a:endParaRPr>
        </a:p>
        <a:p>
          <a:r>
            <a:rPr lang="en-ZW" sz="1100" b="0" i="0" u="none" strike="noStrike" baseline="30000">
              <a:solidFill>
                <a:schemeClr val="dk1"/>
              </a:solidFill>
              <a:effectLst/>
              <a:latin typeface="Arial" panose="020B0604020202020204" pitchFamily="34" charset="0"/>
              <a:ea typeface="+mn-ea"/>
              <a:cs typeface="Arial" panose="020B0604020202020204" pitchFamily="34" charset="0"/>
            </a:rPr>
            <a:t>3</a:t>
          </a:r>
          <a:r>
            <a:rPr lang="en-ZW" sz="1100" b="0" i="0" u="none" strike="noStrike" baseline="0">
              <a:solidFill>
                <a:schemeClr val="dk1"/>
              </a:solidFill>
              <a:effectLst/>
              <a:latin typeface="Arial" panose="020B0604020202020204" pitchFamily="34" charset="0"/>
              <a:ea typeface="+mn-ea"/>
              <a:cs typeface="Arial" panose="020B0604020202020204" pitchFamily="34" charset="0"/>
            </a:rPr>
            <a:t> </a:t>
          </a:r>
          <a:r>
            <a:rPr lang="en-US" sz="1100" b="0" i="0" baseline="0">
              <a:solidFill>
                <a:schemeClr val="dk1"/>
              </a:solidFill>
              <a:effectLst/>
              <a:latin typeface="Arial" panose="020B0604020202020204" pitchFamily="34" charset="0"/>
              <a:ea typeface="+mn-ea"/>
              <a:cs typeface="Arial" panose="020B0604020202020204" pitchFamily="34" charset="0"/>
            </a:rPr>
            <a:t>Total emissions shown here only include leaks and vented emissions and do not include emissions from the combustion of natural gas.</a:t>
          </a:r>
          <a:endParaRPr lang="en-US">
            <a:effectLst/>
            <a:latin typeface="Arial" panose="020B0604020202020204" pitchFamily="34" charset="0"/>
            <a:cs typeface="Arial" panose="020B0604020202020204" pitchFamily="34" charset="0"/>
          </a:endParaRPr>
        </a:p>
        <a:p>
          <a:endParaRPr lang="en-ZW" sz="1100" b="0" i="0" u="none" strike="noStrike" baseline="0">
            <a:solidFill>
              <a:schemeClr val="dk1"/>
            </a:solidFill>
            <a:effectLst/>
            <a:latin typeface="Arial" panose="020B0604020202020204" pitchFamily="34" charset="0"/>
            <a:ea typeface="+mn-ea"/>
            <a:cs typeface="Arial" panose="020B0604020202020204" pitchFamily="34" charset="0"/>
          </a:endParaRPr>
        </a:p>
        <a:p>
          <a:endParaRPr lang="en-ZW" sz="1100" baseline="0">
            <a:latin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0</xdr:row>
      <xdr:rowOff>152400</xdr:rowOff>
    </xdr:from>
    <xdr:to>
      <xdr:col>1</xdr:col>
      <xdr:colOff>590550</xdr:colOff>
      <xdr:row>2</xdr:row>
      <xdr:rowOff>0</xdr:rowOff>
    </xdr:to>
    <xdr:pic>
      <xdr:nvPicPr>
        <xdr:cNvPr id="2" name="Picture 1">
          <a:extLst>
            <a:ext uri="{FF2B5EF4-FFF2-40B4-BE49-F238E27FC236}">
              <a16:creationId xmlns:a16="http://schemas.microsoft.com/office/drawing/2014/main" id="{E95915B0-4E76-4331-B3E0-FB810CFF64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57225" y="152400"/>
          <a:ext cx="581025" cy="1285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571499</xdr:colOff>
      <xdr:row>0</xdr:row>
      <xdr:rowOff>152399</xdr:rowOff>
    </xdr:from>
    <xdr:to>
      <xdr:col>9</xdr:col>
      <xdr:colOff>114300</xdr:colOff>
      <xdr:row>2</xdr:row>
      <xdr:rowOff>228599</xdr:rowOff>
    </xdr:to>
    <xdr:sp macro="" textlink="">
      <xdr:nvSpPr>
        <xdr:cNvPr id="3" name="TextBox 2">
          <a:extLst>
            <a:ext uri="{FF2B5EF4-FFF2-40B4-BE49-F238E27FC236}">
              <a16:creationId xmlns:a16="http://schemas.microsoft.com/office/drawing/2014/main" id="{42B83491-EC05-4920-9BB1-075B60DAFE38}"/>
            </a:ext>
          </a:extLst>
        </xdr:cNvPr>
        <xdr:cNvSpPr txBox="1"/>
      </xdr:nvSpPr>
      <xdr:spPr>
        <a:xfrm>
          <a:off x="1219199" y="152399"/>
          <a:ext cx="11144251" cy="1514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ZW" sz="1100" b="1">
              <a:latin typeface="Arial" panose="020B0604020202020204" pitchFamily="34" charset="0"/>
              <a:cs typeface="Arial" panose="020B0604020202020204" pitchFamily="34" charset="0"/>
            </a:rPr>
            <a:t>State of Oregon Department of Environmental Quality </a:t>
          </a:r>
        </a:p>
        <a:p>
          <a:r>
            <a:rPr lang="en-ZW" sz="1600" b="1">
              <a:latin typeface="Arial" panose="020B0604020202020204" pitchFamily="34" charset="0"/>
              <a:cs typeface="Arial" panose="020B0604020202020204" pitchFamily="34" charset="0"/>
            </a:rPr>
            <a:t>Greenhouse Gas Emissions from Petroleum and Natural Gas Systems</a:t>
          </a:r>
          <a:r>
            <a:rPr lang="en-ZW" sz="1600" b="1" baseline="0">
              <a:latin typeface="Arial" panose="020B0604020202020204" pitchFamily="34" charset="0"/>
              <a:cs typeface="Arial" panose="020B0604020202020204" pitchFamily="34" charset="0"/>
            </a:rPr>
            <a:t> in 2021</a:t>
          </a:r>
        </a:p>
        <a:p>
          <a:endParaRPr lang="en-ZW" sz="1600" b="1" baseline="0">
            <a:latin typeface="Arial" panose="020B0604020202020204" pitchFamily="34" charset="0"/>
            <a:cs typeface="Arial" panose="020B0604020202020204" pitchFamily="34" charset="0"/>
          </a:endParaRPr>
        </a:p>
        <a:p>
          <a:r>
            <a:rPr lang="en-ZW" sz="1200">
              <a:latin typeface="Arial" panose="020B0604020202020204" pitchFamily="34" charset="0"/>
              <a:cs typeface="Arial" panose="020B0604020202020204" pitchFamily="34" charset="0"/>
            </a:rPr>
            <a:t>The following table lists the natural gas transmission pipeline companies that operate transmission compression</a:t>
          </a:r>
          <a:r>
            <a:rPr lang="en-ZW" sz="1200" baseline="0">
              <a:latin typeface="Arial" panose="020B0604020202020204" pitchFamily="34" charset="0"/>
              <a:cs typeface="Arial" panose="020B0604020202020204" pitchFamily="34" charset="0"/>
            </a:rPr>
            <a:t> infrastructure </a:t>
          </a:r>
          <a:r>
            <a:rPr lang="en-ZW" sz="1200">
              <a:latin typeface="Arial" panose="020B0604020202020204" pitchFamily="34" charset="0"/>
              <a:cs typeface="Arial" panose="020B0604020202020204" pitchFamily="34" charset="0"/>
            </a:rPr>
            <a:t>in Oregon</a:t>
          </a:r>
          <a:r>
            <a:rPr lang="en-ZW" sz="1200" baseline="0">
              <a:latin typeface="Arial" panose="020B0604020202020204" pitchFamily="34" charset="0"/>
              <a:cs typeface="Arial" panose="020B0604020202020204" pitchFamily="34" charset="0"/>
            </a:rPr>
            <a:t> </a:t>
          </a:r>
          <a:r>
            <a:rPr lang="en-ZW" sz="1200">
              <a:latin typeface="Arial" panose="020B0604020202020204" pitchFamily="34" charset="0"/>
              <a:cs typeface="Arial" panose="020B0604020202020204" pitchFamily="34" charset="0"/>
            </a:rPr>
            <a:t>and the greenhouse gas emissions in metric tons of carbon dioxide equivalent (MTCO</a:t>
          </a:r>
          <a:r>
            <a:rPr lang="en-ZW" sz="1200" baseline="-25000">
              <a:latin typeface="Arial" panose="020B0604020202020204" pitchFamily="34" charset="0"/>
              <a:cs typeface="Arial" panose="020B0604020202020204" pitchFamily="34" charset="0"/>
            </a:rPr>
            <a:t>2</a:t>
          </a:r>
          <a:r>
            <a:rPr lang="en-ZW" sz="1200">
              <a:latin typeface="Arial" panose="020B0604020202020204" pitchFamily="34" charset="0"/>
              <a:cs typeface="Arial" panose="020B0604020202020204" pitchFamily="34" charset="0"/>
            </a:rPr>
            <a:t>e) associated with leaks</a:t>
          </a:r>
          <a:r>
            <a:rPr lang="en-ZW" sz="1200" baseline="0">
              <a:latin typeface="Arial" panose="020B0604020202020204" pitchFamily="34" charset="0"/>
              <a:cs typeface="Arial" panose="020B0604020202020204" pitchFamily="34" charset="0"/>
            </a:rPr>
            <a:t> and venting of natural gas during the operation of these faciltiies in 2021</a:t>
          </a:r>
          <a:r>
            <a:rPr lang="en-ZW" sz="1200" baseline="30000">
              <a:latin typeface="Arial" panose="020B0604020202020204" pitchFamily="34" charset="0"/>
              <a:cs typeface="Arial" panose="020B0604020202020204" pitchFamily="34" charset="0"/>
            </a:rPr>
            <a:t>1</a:t>
          </a:r>
          <a:r>
            <a:rPr lang="en-ZW" sz="1200" baseline="0">
              <a:latin typeface="Arial" panose="020B0604020202020204" pitchFamily="34" charset="0"/>
              <a:cs typeface="Arial" panose="020B0604020202020204" pitchFamily="34" charset="0"/>
            </a:rPr>
            <a:t>. </a:t>
          </a:r>
          <a:endParaRPr lang="en-ZW" sz="1200">
            <a:latin typeface="Arial" panose="020B0604020202020204" pitchFamily="34" charset="0"/>
            <a:cs typeface="Arial" panose="020B0604020202020204" pitchFamily="34" charset="0"/>
          </a:endParaRPr>
        </a:p>
        <a:p>
          <a:endParaRPr lang="en-ZW" sz="1200" b="0" baseline="0">
            <a:solidFill>
              <a:srgbClr val="FF0000"/>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619125</xdr:colOff>
      <xdr:row>21</xdr:row>
      <xdr:rowOff>9525</xdr:rowOff>
    </xdr:from>
    <xdr:to>
      <xdr:col>7</xdr:col>
      <xdr:colOff>628650</xdr:colOff>
      <xdr:row>29</xdr:row>
      <xdr:rowOff>152400</xdr:rowOff>
    </xdr:to>
    <xdr:sp macro="" textlink="">
      <xdr:nvSpPr>
        <xdr:cNvPr id="4" name="TextBox 3">
          <a:extLst>
            <a:ext uri="{FF2B5EF4-FFF2-40B4-BE49-F238E27FC236}">
              <a16:creationId xmlns:a16="http://schemas.microsoft.com/office/drawing/2014/main" id="{987B3FEC-0406-4EAD-9649-A8916E34B1EB}"/>
            </a:ext>
          </a:extLst>
        </xdr:cNvPr>
        <xdr:cNvSpPr txBox="1"/>
      </xdr:nvSpPr>
      <xdr:spPr>
        <a:xfrm>
          <a:off x="619125" y="5829300"/>
          <a:ext cx="9496425"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ZW" sz="1100" b="1">
              <a:latin typeface="Arial" panose="020B0604020202020204" pitchFamily="34" charset="0"/>
              <a:cs typeface="Arial" panose="020B0604020202020204" pitchFamily="34" charset="0"/>
            </a:rPr>
            <a:t>Notes:</a:t>
          </a:r>
        </a:p>
        <a:p>
          <a:endParaRPr lang="en-ZW" sz="1100" b="1">
            <a:latin typeface="Arial" panose="020B0604020202020204" pitchFamily="34" charset="0"/>
            <a:cs typeface="Arial" panose="020B0604020202020204" pitchFamily="34" charset="0"/>
          </a:endParaRPr>
        </a:p>
        <a:p>
          <a:r>
            <a:rPr lang="en-ZW" sz="1100" baseline="30000">
              <a:solidFill>
                <a:schemeClr val="dk1"/>
              </a:solidFill>
              <a:effectLst/>
              <a:latin typeface="Arial" panose="020B0604020202020204" pitchFamily="34" charset="0"/>
              <a:ea typeface="+mn-ea"/>
              <a:cs typeface="Arial" panose="020B0604020202020204" pitchFamily="34" charset="0"/>
            </a:rPr>
            <a:t>1 </a:t>
          </a:r>
          <a:r>
            <a:rPr lang="en-ZW" sz="1100" baseline="0">
              <a:solidFill>
                <a:schemeClr val="dk1"/>
              </a:solidFill>
              <a:effectLst/>
              <a:latin typeface="Arial" panose="020B0604020202020204" pitchFamily="34" charset="0"/>
              <a:ea typeface="+mn-ea"/>
              <a:cs typeface="Arial" panose="020B0604020202020204" pitchFamily="34" charset="0"/>
            </a:rPr>
            <a:t>Emissions in metric tons of carbon dioxide equivalent (MTCO</a:t>
          </a:r>
          <a:r>
            <a:rPr lang="en-ZW" sz="1100" baseline="-25000">
              <a:solidFill>
                <a:schemeClr val="dk1"/>
              </a:solidFill>
              <a:effectLst/>
              <a:latin typeface="Arial" panose="020B0604020202020204" pitchFamily="34" charset="0"/>
              <a:ea typeface="+mn-ea"/>
              <a:cs typeface="Arial" panose="020B0604020202020204" pitchFamily="34" charset="0"/>
            </a:rPr>
            <a:t>2</a:t>
          </a:r>
          <a:r>
            <a:rPr lang="en-ZW" sz="1100" baseline="0">
              <a:solidFill>
                <a:schemeClr val="dk1"/>
              </a:solidFill>
              <a:effectLst/>
              <a:latin typeface="Arial" panose="020B0604020202020204" pitchFamily="34" charset="0"/>
              <a:ea typeface="+mn-ea"/>
              <a:cs typeface="Arial" panose="020B0604020202020204" pitchFamily="34" charset="0"/>
            </a:rPr>
            <a:t>e) are calculated using</a:t>
          </a:r>
          <a:r>
            <a:rPr lang="en-ZW" sz="1100">
              <a:solidFill>
                <a:schemeClr val="dk1"/>
              </a:solidFill>
              <a:effectLst/>
              <a:latin typeface="Arial" panose="020B0604020202020204" pitchFamily="34" charset="0"/>
              <a:ea typeface="+mn-ea"/>
              <a:cs typeface="Arial" panose="020B0604020202020204" pitchFamily="34" charset="0"/>
            </a:rPr>
            <a:t> quantification methodology outlined</a:t>
          </a:r>
          <a:r>
            <a:rPr lang="en-ZW" sz="1100" baseline="0">
              <a:solidFill>
                <a:schemeClr val="dk1"/>
              </a:solidFill>
              <a:effectLst/>
              <a:latin typeface="Arial" panose="020B0604020202020204" pitchFamily="34" charset="0"/>
              <a:ea typeface="+mn-ea"/>
              <a:cs typeface="Arial" panose="020B0604020202020204" pitchFamily="34" charset="0"/>
            </a:rPr>
            <a:t> in EPA's Greenhouse Gas Reporting Rule,</a:t>
          </a:r>
          <a:r>
            <a:rPr lang="en-ZW" sz="1100">
              <a:solidFill>
                <a:schemeClr val="dk1"/>
              </a:solidFill>
              <a:effectLst/>
              <a:latin typeface="Arial" panose="020B0604020202020204" pitchFamily="34" charset="0"/>
              <a:ea typeface="+mn-ea"/>
              <a:cs typeface="Arial" panose="020B0604020202020204" pitchFamily="34" charset="0"/>
            </a:rPr>
            <a:t> 40 CFR</a:t>
          </a:r>
          <a:r>
            <a:rPr lang="en-ZW" sz="1100" baseline="0">
              <a:solidFill>
                <a:schemeClr val="dk1"/>
              </a:solidFill>
              <a:effectLst/>
              <a:latin typeface="Arial" panose="020B0604020202020204" pitchFamily="34" charset="0"/>
              <a:ea typeface="+mn-ea"/>
              <a:cs typeface="Arial" panose="020B0604020202020204" pitchFamily="34" charset="0"/>
            </a:rPr>
            <a:t> Part 98, Subpart W.  </a:t>
          </a:r>
          <a:r>
            <a:rPr lang="en-ZW" sz="1100" b="0" i="0" u="none" strike="noStrike" baseline="0">
              <a:solidFill>
                <a:schemeClr val="dk1"/>
              </a:solidFill>
              <a:effectLst/>
              <a:latin typeface="Arial" panose="020B0604020202020204" pitchFamily="34" charset="0"/>
              <a:ea typeface="+mn-ea"/>
              <a:cs typeface="Arial" panose="020B0604020202020204" pitchFamily="34" charset="0"/>
            </a:rPr>
            <a:t> </a:t>
          </a:r>
        </a:p>
        <a:p>
          <a:r>
            <a:rPr lang="en-ZW" sz="1100" b="0" i="0" u="none" strike="noStrike" baseline="0">
              <a:solidFill>
                <a:schemeClr val="dk1"/>
              </a:solidFill>
              <a:effectLst/>
              <a:latin typeface="Arial" panose="020B0604020202020204" pitchFamily="34" charset="0"/>
              <a:ea typeface="+mn-ea"/>
              <a:cs typeface="Arial" panose="020B0604020202020204" pitchFamily="34" charset="0"/>
            </a:rPr>
            <a:t>  -  DEQ utilizes 100-Year Time Horizon Global Warming Potentials (GWP) from EPA 40 CFR Part 98, Subpart A, Table A-1 </a:t>
          </a:r>
        </a:p>
        <a:p>
          <a:endParaRPr lang="en-ZW" sz="1100" b="0" i="0" u="none" strike="noStrike" baseline="0">
            <a:solidFill>
              <a:schemeClr val="dk1"/>
            </a:solidFill>
            <a:effectLst/>
            <a:latin typeface="Arial" panose="020B0604020202020204" pitchFamily="34" charset="0"/>
            <a:ea typeface="+mn-ea"/>
            <a:cs typeface="Arial" panose="020B0604020202020204" pitchFamily="34" charset="0"/>
          </a:endParaRPr>
        </a:p>
        <a:p>
          <a:r>
            <a:rPr lang="en-ZW" sz="1100" b="0" i="0" u="none" strike="noStrike" baseline="30000">
              <a:solidFill>
                <a:schemeClr val="dk1"/>
              </a:solidFill>
              <a:effectLst/>
              <a:latin typeface="Arial" panose="020B0604020202020204" pitchFamily="34" charset="0"/>
              <a:ea typeface="+mn-ea"/>
              <a:cs typeface="Arial" panose="020B0604020202020204" pitchFamily="34" charset="0"/>
            </a:rPr>
            <a:t>2</a:t>
          </a:r>
          <a:r>
            <a:rPr lang="en-ZW" sz="1100" b="0" i="0" u="none" strike="noStrike" baseline="0">
              <a:solidFill>
                <a:schemeClr val="dk1"/>
              </a:solidFill>
              <a:effectLst/>
              <a:latin typeface="Arial" panose="020B0604020202020204" pitchFamily="34" charset="0"/>
              <a:ea typeface="+mn-ea"/>
              <a:cs typeface="Arial" panose="020B0604020202020204" pitchFamily="34" charset="0"/>
            </a:rPr>
            <a:t> </a:t>
          </a:r>
          <a:r>
            <a:rPr lang="en-US" sz="1100" b="0" i="0" baseline="0">
              <a:solidFill>
                <a:schemeClr val="dk1"/>
              </a:solidFill>
              <a:effectLst/>
              <a:latin typeface="Arial" panose="020B0604020202020204" pitchFamily="34" charset="0"/>
              <a:ea typeface="+mn-ea"/>
              <a:cs typeface="Arial" panose="020B0604020202020204" pitchFamily="34" charset="0"/>
            </a:rPr>
            <a:t>Total emissions shown here only include leaks and vented emissions and do not include emissions from the combustion of natural gas.</a:t>
          </a:r>
          <a:endParaRPr lang="en-US">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a:p>
          <a:r>
            <a:rPr lang="en-ZW" sz="1100" b="0" i="0" u="none" strike="noStrike" baseline="30000">
              <a:solidFill>
                <a:schemeClr val="dk1"/>
              </a:solidFill>
              <a:effectLst/>
              <a:latin typeface="Arial" panose="020B0604020202020204" pitchFamily="34" charset="0"/>
              <a:ea typeface="+mn-ea"/>
              <a:cs typeface="Arial" panose="020B0604020202020204" pitchFamily="34" charset="0"/>
            </a:rPr>
            <a:t>3</a:t>
          </a:r>
          <a:r>
            <a:rPr lang="en-ZW" sz="1100" b="0" i="0" u="none" strike="noStrike" baseline="0">
              <a:solidFill>
                <a:schemeClr val="dk1"/>
              </a:solidFill>
              <a:effectLst/>
              <a:latin typeface="Arial" panose="020B0604020202020204" pitchFamily="34" charset="0"/>
              <a:ea typeface="+mn-ea"/>
              <a:cs typeface="Arial" panose="020B0604020202020204" pitchFamily="34" charset="0"/>
            </a:rPr>
            <a:t> Williams Northwest added a permitted compressor station, Walla Walla, that began operation in 2021.</a:t>
          </a:r>
        </a:p>
        <a:p>
          <a:endParaRPr lang="en-ZW" sz="1100" baseline="0">
            <a:latin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152400</xdr:rowOff>
    </xdr:from>
    <xdr:to>
      <xdr:col>1</xdr:col>
      <xdr:colOff>590550</xdr:colOff>
      <xdr:row>2</xdr:row>
      <xdr:rowOff>0</xdr:rowOff>
    </xdr:to>
    <xdr:pic>
      <xdr:nvPicPr>
        <xdr:cNvPr id="2" name="Picture 1">
          <a:extLst>
            <a:ext uri="{FF2B5EF4-FFF2-40B4-BE49-F238E27FC236}">
              <a16:creationId xmlns:a16="http://schemas.microsoft.com/office/drawing/2014/main" id="{41C94F36-97C5-4635-ACA1-329C5C8367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88975" y="152400"/>
          <a:ext cx="581025" cy="128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571500</xdr:colOff>
      <xdr:row>0</xdr:row>
      <xdr:rowOff>152399</xdr:rowOff>
    </xdr:from>
    <xdr:to>
      <xdr:col>9</xdr:col>
      <xdr:colOff>114300</xdr:colOff>
      <xdr:row>2</xdr:row>
      <xdr:rowOff>895349</xdr:rowOff>
    </xdr:to>
    <xdr:sp macro="" textlink="">
      <xdr:nvSpPr>
        <xdr:cNvPr id="3" name="TextBox 2">
          <a:extLst>
            <a:ext uri="{FF2B5EF4-FFF2-40B4-BE49-F238E27FC236}">
              <a16:creationId xmlns:a16="http://schemas.microsoft.com/office/drawing/2014/main" id="{37A3BA18-388E-4C24-8FA1-7CDF24900437}"/>
            </a:ext>
          </a:extLst>
        </xdr:cNvPr>
        <xdr:cNvSpPr txBox="1"/>
      </xdr:nvSpPr>
      <xdr:spPr>
        <a:xfrm>
          <a:off x="1219200" y="152399"/>
          <a:ext cx="11144250" cy="2181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ZW" sz="1100" b="1">
              <a:latin typeface="Arial" panose="020B0604020202020204" pitchFamily="34" charset="0"/>
              <a:cs typeface="Arial" panose="020B0604020202020204" pitchFamily="34" charset="0"/>
            </a:rPr>
            <a:t>State of Oregon Department of Environmental Quality </a:t>
          </a:r>
        </a:p>
        <a:p>
          <a:r>
            <a:rPr lang="en-ZW" sz="1600" b="1">
              <a:latin typeface="Arial" panose="020B0604020202020204" pitchFamily="34" charset="0"/>
              <a:cs typeface="Arial" panose="020B0604020202020204" pitchFamily="34" charset="0"/>
            </a:rPr>
            <a:t>Greenhouse Gas Emissions from Petroleum and Natural Gas Systems</a:t>
          </a:r>
          <a:r>
            <a:rPr lang="en-ZW" sz="1600" b="1" baseline="0">
              <a:latin typeface="Arial" panose="020B0604020202020204" pitchFamily="34" charset="0"/>
              <a:cs typeface="Arial" panose="020B0604020202020204" pitchFamily="34" charset="0"/>
            </a:rPr>
            <a:t> in 2022</a:t>
          </a:r>
        </a:p>
        <a:p>
          <a:endParaRPr lang="en-ZW" sz="1200">
            <a:latin typeface="Arial" panose="020B0604020202020204" pitchFamily="34" charset="0"/>
            <a:cs typeface="Arial" panose="020B0604020202020204" pitchFamily="34" charset="0"/>
          </a:endParaRPr>
        </a:p>
        <a:p>
          <a:r>
            <a:rPr lang="en-ZW" sz="1200">
              <a:latin typeface="Arial" panose="020B0604020202020204" pitchFamily="34" charset="0"/>
              <a:cs typeface="Arial" panose="020B0604020202020204" pitchFamily="34" charset="0"/>
            </a:rPr>
            <a:t>The following table lists the natural gas transmission pipeline companies that operate transmission compression</a:t>
          </a:r>
          <a:r>
            <a:rPr lang="en-ZW" sz="1200" baseline="0">
              <a:latin typeface="Arial" panose="020B0604020202020204" pitchFamily="34" charset="0"/>
              <a:cs typeface="Arial" panose="020B0604020202020204" pitchFamily="34" charset="0"/>
            </a:rPr>
            <a:t> infrastructure </a:t>
          </a:r>
          <a:r>
            <a:rPr lang="en-ZW" sz="1200">
              <a:latin typeface="Arial" panose="020B0604020202020204" pitchFamily="34" charset="0"/>
              <a:cs typeface="Arial" panose="020B0604020202020204" pitchFamily="34" charset="0"/>
            </a:rPr>
            <a:t>in Oregon</a:t>
          </a:r>
          <a:r>
            <a:rPr lang="en-ZW" sz="1200" baseline="0">
              <a:latin typeface="Arial" panose="020B0604020202020204" pitchFamily="34" charset="0"/>
              <a:cs typeface="Arial" panose="020B0604020202020204" pitchFamily="34" charset="0"/>
            </a:rPr>
            <a:t> </a:t>
          </a:r>
          <a:r>
            <a:rPr lang="en-ZW" sz="1200">
              <a:latin typeface="Arial" panose="020B0604020202020204" pitchFamily="34" charset="0"/>
              <a:cs typeface="Arial" panose="020B0604020202020204" pitchFamily="34" charset="0"/>
            </a:rPr>
            <a:t>and the greenhouse gas emissions in metric tons of carbon dioxide equivalent (MTCO</a:t>
          </a:r>
          <a:r>
            <a:rPr lang="en-ZW" sz="1200" baseline="-25000">
              <a:latin typeface="Arial" panose="020B0604020202020204" pitchFamily="34" charset="0"/>
              <a:cs typeface="Arial" panose="020B0604020202020204" pitchFamily="34" charset="0"/>
            </a:rPr>
            <a:t>2</a:t>
          </a:r>
          <a:r>
            <a:rPr lang="en-ZW" sz="1200">
              <a:latin typeface="Arial" panose="020B0604020202020204" pitchFamily="34" charset="0"/>
              <a:cs typeface="Arial" panose="020B0604020202020204" pitchFamily="34" charset="0"/>
            </a:rPr>
            <a:t>e) associated with leaks</a:t>
          </a:r>
          <a:r>
            <a:rPr lang="en-ZW" sz="1200" baseline="0">
              <a:latin typeface="Arial" panose="020B0604020202020204" pitchFamily="34" charset="0"/>
              <a:cs typeface="Arial" panose="020B0604020202020204" pitchFamily="34" charset="0"/>
            </a:rPr>
            <a:t> and venting of natural gas during the operation of these faciltiies in 2022</a:t>
          </a:r>
          <a:r>
            <a:rPr lang="en-ZW" sz="1200" baseline="30000">
              <a:latin typeface="Arial" panose="020B0604020202020204" pitchFamily="34" charset="0"/>
              <a:cs typeface="Arial" panose="020B0604020202020204" pitchFamily="34" charset="0"/>
            </a:rPr>
            <a:t>1</a:t>
          </a:r>
          <a:r>
            <a:rPr lang="en-ZW" sz="1200" baseline="0">
              <a:latin typeface="Arial" panose="020B0604020202020204" pitchFamily="34" charset="0"/>
              <a:cs typeface="Arial" panose="020B0604020202020204" pitchFamily="34" charset="0"/>
            </a:rPr>
            <a:t>. </a:t>
          </a:r>
          <a:endParaRPr lang="en-ZW" sz="1200">
            <a:latin typeface="Arial" panose="020B0604020202020204" pitchFamily="34" charset="0"/>
            <a:cs typeface="Arial" panose="020B0604020202020204" pitchFamily="34" charset="0"/>
          </a:endParaRPr>
        </a:p>
        <a:p>
          <a:endParaRPr lang="en-ZW" sz="1200" b="0" baseline="0">
            <a:solidFill>
              <a:srgbClr val="FF0000"/>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619125</xdr:colOff>
      <xdr:row>21</xdr:row>
      <xdr:rowOff>9526</xdr:rowOff>
    </xdr:from>
    <xdr:to>
      <xdr:col>7</xdr:col>
      <xdr:colOff>628650</xdr:colOff>
      <xdr:row>27</xdr:row>
      <xdr:rowOff>180975</xdr:rowOff>
    </xdr:to>
    <xdr:sp macro="" textlink="">
      <xdr:nvSpPr>
        <xdr:cNvPr id="4" name="TextBox 3">
          <a:extLst>
            <a:ext uri="{FF2B5EF4-FFF2-40B4-BE49-F238E27FC236}">
              <a16:creationId xmlns:a16="http://schemas.microsoft.com/office/drawing/2014/main" id="{C59E17EF-FEB9-4B02-86D2-E82CD9164913}"/>
            </a:ext>
          </a:extLst>
        </xdr:cNvPr>
        <xdr:cNvSpPr txBox="1"/>
      </xdr:nvSpPr>
      <xdr:spPr>
        <a:xfrm>
          <a:off x="619125" y="5829301"/>
          <a:ext cx="9496425" cy="1314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ZW" sz="1100" b="1">
              <a:latin typeface="Arial" panose="020B0604020202020204" pitchFamily="34" charset="0"/>
              <a:cs typeface="Arial" panose="020B0604020202020204" pitchFamily="34" charset="0"/>
            </a:rPr>
            <a:t>Notes:</a:t>
          </a:r>
        </a:p>
        <a:p>
          <a:endParaRPr lang="en-ZW" sz="1100" b="1">
            <a:latin typeface="Arial" panose="020B0604020202020204" pitchFamily="34" charset="0"/>
            <a:cs typeface="Arial" panose="020B0604020202020204" pitchFamily="34" charset="0"/>
          </a:endParaRPr>
        </a:p>
        <a:p>
          <a:r>
            <a:rPr lang="en-ZW" sz="1100" baseline="30000">
              <a:solidFill>
                <a:schemeClr val="dk1"/>
              </a:solidFill>
              <a:effectLst/>
              <a:latin typeface="Arial" panose="020B0604020202020204" pitchFamily="34" charset="0"/>
              <a:ea typeface="+mn-ea"/>
              <a:cs typeface="Arial" panose="020B0604020202020204" pitchFamily="34" charset="0"/>
            </a:rPr>
            <a:t>1 </a:t>
          </a:r>
          <a:r>
            <a:rPr lang="en-ZW" sz="1100" baseline="0">
              <a:solidFill>
                <a:schemeClr val="dk1"/>
              </a:solidFill>
              <a:effectLst/>
              <a:latin typeface="Arial" panose="020B0604020202020204" pitchFamily="34" charset="0"/>
              <a:ea typeface="+mn-ea"/>
              <a:cs typeface="Arial" panose="020B0604020202020204" pitchFamily="34" charset="0"/>
            </a:rPr>
            <a:t>Emissions in metric tons of carbon dioxide equivalent (MTCO</a:t>
          </a:r>
          <a:r>
            <a:rPr lang="en-ZW" sz="1100" baseline="-25000">
              <a:solidFill>
                <a:schemeClr val="dk1"/>
              </a:solidFill>
              <a:effectLst/>
              <a:latin typeface="Arial" panose="020B0604020202020204" pitchFamily="34" charset="0"/>
              <a:ea typeface="+mn-ea"/>
              <a:cs typeface="Arial" panose="020B0604020202020204" pitchFamily="34" charset="0"/>
            </a:rPr>
            <a:t>2</a:t>
          </a:r>
          <a:r>
            <a:rPr lang="en-ZW" sz="1100" baseline="0">
              <a:solidFill>
                <a:schemeClr val="dk1"/>
              </a:solidFill>
              <a:effectLst/>
              <a:latin typeface="Arial" panose="020B0604020202020204" pitchFamily="34" charset="0"/>
              <a:ea typeface="+mn-ea"/>
              <a:cs typeface="Arial" panose="020B0604020202020204" pitchFamily="34" charset="0"/>
            </a:rPr>
            <a:t>e) are calculated using</a:t>
          </a:r>
          <a:r>
            <a:rPr lang="en-ZW" sz="1100">
              <a:solidFill>
                <a:schemeClr val="dk1"/>
              </a:solidFill>
              <a:effectLst/>
              <a:latin typeface="Arial" panose="020B0604020202020204" pitchFamily="34" charset="0"/>
              <a:ea typeface="+mn-ea"/>
              <a:cs typeface="Arial" panose="020B0604020202020204" pitchFamily="34" charset="0"/>
            </a:rPr>
            <a:t> quantification methodology outlined</a:t>
          </a:r>
          <a:r>
            <a:rPr lang="en-ZW" sz="1100" baseline="0">
              <a:solidFill>
                <a:schemeClr val="dk1"/>
              </a:solidFill>
              <a:effectLst/>
              <a:latin typeface="Arial" panose="020B0604020202020204" pitchFamily="34" charset="0"/>
              <a:ea typeface="+mn-ea"/>
              <a:cs typeface="Arial" panose="020B0604020202020204" pitchFamily="34" charset="0"/>
            </a:rPr>
            <a:t> in EPA's Greenhouse Gas Reporting Rule,</a:t>
          </a:r>
          <a:r>
            <a:rPr lang="en-ZW" sz="1100">
              <a:solidFill>
                <a:schemeClr val="dk1"/>
              </a:solidFill>
              <a:effectLst/>
              <a:latin typeface="Arial" panose="020B0604020202020204" pitchFamily="34" charset="0"/>
              <a:ea typeface="+mn-ea"/>
              <a:cs typeface="Arial" panose="020B0604020202020204" pitchFamily="34" charset="0"/>
            </a:rPr>
            <a:t> 40 CFR</a:t>
          </a:r>
          <a:r>
            <a:rPr lang="en-ZW" sz="1100" baseline="0">
              <a:solidFill>
                <a:schemeClr val="dk1"/>
              </a:solidFill>
              <a:effectLst/>
              <a:latin typeface="Arial" panose="020B0604020202020204" pitchFamily="34" charset="0"/>
              <a:ea typeface="+mn-ea"/>
              <a:cs typeface="Arial" panose="020B0604020202020204" pitchFamily="34" charset="0"/>
            </a:rPr>
            <a:t> Part 98, Subpart W.  </a:t>
          </a:r>
          <a:r>
            <a:rPr lang="en-ZW" sz="1100" b="0" i="0" u="none" strike="noStrike" baseline="0">
              <a:solidFill>
                <a:schemeClr val="dk1"/>
              </a:solidFill>
              <a:effectLst/>
              <a:latin typeface="Arial" panose="020B0604020202020204" pitchFamily="34" charset="0"/>
              <a:ea typeface="+mn-ea"/>
              <a:cs typeface="Arial" panose="020B0604020202020204" pitchFamily="34" charset="0"/>
            </a:rPr>
            <a:t> </a:t>
          </a:r>
        </a:p>
        <a:p>
          <a:r>
            <a:rPr lang="en-ZW" sz="1100" b="0" i="0" u="none" strike="noStrike" baseline="0">
              <a:solidFill>
                <a:schemeClr val="dk1"/>
              </a:solidFill>
              <a:effectLst/>
              <a:latin typeface="Arial" panose="020B0604020202020204" pitchFamily="34" charset="0"/>
              <a:ea typeface="+mn-ea"/>
              <a:cs typeface="Arial" panose="020B0604020202020204" pitchFamily="34" charset="0"/>
            </a:rPr>
            <a:t>  -  DEQ utilizes 100-Year Time Horizon Global Warming Potentials (GWP) from EPA 40 CFR Part 98, Subpart A, Table A-1 </a:t>
          </a:r>
        </a:p>
        <a:p>
          <a:endParaRPr lang="en-ZW" sz="1100" b="0" i="0" u="none" strike="noStrike" baseline="0">
            <a:solidFill>
              <a:schemeClr val="dk1"/>
            </a:solidFill>
            <a:effectLst/>
            <a:latin typeface="Arial" panose="020B0604020202020204" pitchFamily="34" charset="0"/>
            <a:ea typeface="+mn-ea"/>
            <a:cs typeface="Arial" panose="020B0604020202020204" pitchFamily="34" charset="0"/>
          </a:endParaRPr>
        </a:p>
        <a:p>
          <a:r>
            <a:rPr lang="en-ZW" sz="1100" b="0" i="0" u="none" strike="noStrike" baseline="30000">
              <a:solidFill>
                <a:schemeClr val="dk1"/>
              </a:solidFill>
              <a:effectLst/>
              <a:latin typeface="Arial" panose="020B0604020202020204" pitchFamily="34" charset="0"/>
              <a:ea typeface="+mn-ea"/>
              <a:cs typeface="Arial" panose="020B0604020202020204" pitchFamily="34" charset="0"/>
            </a:rPr>
            <a:t>2</a:t>
          </a:r>
          <a:r>
            <a:rPr lang="en-ZW" sz="1100" b="0" i="0" u="none" strike="noStrike" baseline="0">
              <a:solidFill>
                <a:schemeClr val="dk1"/>
              </a:solidFill>
              <a:effectLst/>
              <a:latin typeface="Arial" panose="020B0604020202020204" pitchFamily="34" charset="0"/>
              <a:ea typeface="+mn-ea"/>
              <a:cs typeface="Arial" panose="020B0604020202020204" pitchFamily="34" charset="0"/>
            </a:rPr>
            <a:t> </a:t>
          </a:r>
          <a:r>
            <a:rPr lang="en-US" sz="1100" b="0" i="0" baseline="0">
              <a:solidFill>
                <a:schemeClr val="dk1"/>
              </a:solidFill>
              <a:effectLst/>
              <a:latin typeface="Arial" panose="020B0604020202020204" pitchFamily="34" charset="0"/>
              <a:ea typeface="+mn-ea"/>
              <a:cs typeface="Arial" panose="020B0604020202020204" pitchFamily="34" charset="0"/>
            </a:rPr>
            <a:t>Total emissions shown here only include leaks and vented emissions and do not include emissions from the combustion of natural gas.</a:t>
          </a:r>
          <a:endParaRPr lang="en-US">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ZW" sz="1100" b="1">
            <a:solidFill>
              <a:schemeClr val="dk1"/>
            </a:solidFill>
            <a:effectLst/>
            <a:latin typeface="Arial" panose="020B0604020202020204" pitchFamily="34" charset="0"/>
            <a:ea typeface="+mn-ea"/>
            <a:cs typeface="Arial" panose="020B0604020202020204" pitchFamily="34" charset="0"/>
          </a:endParaRPr>
        </a:p>
        <a:p>
          <a:endParaRPr lang="en-ZW" sz="1100" baseline="0">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D1B45-954E-4B1A-ABBC-957B1999E8FF}">
  <dimension ref="B1:K10"/>
  <sheetViews>
    <sheetView showGridLines="0" tabSelected="1" workbookViewId="0"/>
  </sheetViews>
  <sheetFormatPr defaultColWidth="9.140625" defaultRowHeight="14.25" x14ac:dyDescent="0.2"/>
  <cols>
    <col min="1" max="1" width="9.7109375" style="2" customWidth="1"/>
    <col min="2" max="2" width="35.7109375" style="2" customWidth="1"/>
    <col min="3" max="11" width="20.7109375" style="2" customWidth="1"/>
    <col min="12" max="16384" width="9.140625" style="2"/>
  </cols>
  <sheetData>
    <row r="1" spans="2:11" ht="93.75" customHeight="1" x14ac:dyDescent="0.2"/>
    <row r="2" spans="2:11" ht="77.25" customHeight="1" x14ac:dyDescent="0.2"/>
    <row r="3" spans="2:11" ht="15" thickBot="1" x14ac:dyDescent="0.25"/>
    <row r="4" spans="2:11" ht="16.5" thickBot="1" x14ac:dyDescent="0.25">
      <c r="C4" s="89">
        <v>2020</v>
      </c>
      <c r="D4" s="90"/>
      <c r="E4" s="91"/>
      <c r="F4" s="92">
        <v>2021</v>
      </c>
      <c r="G4" s="93"/>
      <c r="H4" s="94"/>
      <c r="I4" s="89">
        <v>2022</v>
      </c>
      <c r="J4" s="90"/>
      <c r="K4" s="91"/>
    </row>
    <row r="5" spans="2:11" s="1" customFormat="1" ht="82.5" customHeight="1" thickBot="1" x14ac:dyDescent="0.4">
      <c r="B5" s="8" t="s">
        <v>0</v>
      </c>
      <c r="C5" s="46" t="s">
        <v>1</v>
      </c>
      <c r="D5" s="63" t="s">
        <v>2</v>
      </c>
      <c r="E5" s="48" t="s">
        <v>3</v>
      </c>
      <c r="F5" s="71" t="s">
        <v>1</v>
      </c>
      <c r="G5" s="47" t="s">
        <v>2</v>
      </c>
      <c r="H5" s="67" t="s">
        <v>3</v>
      </c>
      <c r="I5" s="46" t="s">
        <v>1</v>
      </c>
      <c r="J5" s="63" t="s">
        <v>2</v>
      </c>
      <c r="K5" s="48" t="s">
        <v>3</v>
      </c>
    </row>
    <row r="6" spans="2:11" ht="15" x14ac:dyDescent="0.2">
      <c r="B6" s="9" t="s">
        <v>4</v>
      </c>
      <c r="C6" s="13">
        <v>0</v>
      </c>
      <c r="D6" s="64">
        <v>13874.7</v>
      </c>
      <c r="E6" s="25">
        <f>SUM(C6:D6)</f>
        <v>13874.7</v>
      </c>
      <c r="F6" s="72">
        <v>0</v>
      </c>
      <c r="G6" s="7">
        <v>10462</v>
      </c>
      <c r="H6" s="68">
        <f>SUM(F6:G6)</f>
        <v>10462</v>
      </c>
      <c r="I6" s="14"/>
      <c r="J6" s="64">
        <v>10663.45</v>
      </c>
      <c r="K6" s="25">
        <v>10663.45</v>
      </c>
    </row>
    <row r="7" spans="2:11" ht="15" x14ac:dyDescent="0.2">
      <c r="B7" s="10" t="s">
        <v>5</v>
      </c>
      <c r="C7" s="14">
        <v>0</v>
      </c>
      <c r="D7" s="65">
        <v>7746.57</v>
      </c>
      <c r="E7" s="27">
        <f>SUM(C7:D7)</f>
        <v>7746.57</v>
      </c>
      <c r="F7" s="72">
        <v>0</v>
      </c>
      <c r="G7" s="5">
        <v>8001.55</v>
      </c>
      <c r="H7" s="69">
        <f>SUM(F7:G7)</f>
        <v>8001.55</v>
      </c>
      <c r="I7" s="14"/>
      <c r="J7" s="65">
        <v>8154.07</v>
      </c>
      <c r="K7" s="27">
        <v>8154.07</v>
      </c>
    </row>
    <row r="8" spans="2:11" ht="15.75" thickBot="1" x14ac:dyDescent="0.25">
      <c r="B8" s="11" t="s">
        <v>6</v>
      </c>
      <c r="C8" s="15">
        <v>425.38856006693453</v>
      </c>
      <c r="D8" s="66">
        <v>57164.272458196894</v>
      </c>
      <c r="E8" s="25">
        <f>SUM(C8:D8)</f>
        <v>57589.661018263825</v>
      </c>
      <c r="F8" s="73">
        <v>9.4595746003919992</v>
      </c>
      <c r="G8" s="6">
        <v>57407.8</v>
      </c>
      <c r="H8" s="68">
        <f>SUM(F8:G8)</f>
        <v>57417.259574600394</v>
      </c>
      <c r="I8" s="15">
        <v>9.25</v>
      </c>
      <c r="J8" s="66">
        <v>57729.762883801232</v>
      </c>
      <c r="K8" s="25">
        <v>57729.762883801232</v>
      </c>
    </row>
    <row r="9" spans="2:11" ht="16.5" thickBot="1" x14ac:dyDescent="0.3">
      <c r="C9" s="87" t="s">
        <v>7</v>
      </c>
      <c r="D9" s="88"/>
      <c r="E9" s="26">
        <f>SUM(C6:D8)</f>
        <v>79210.931018263829</v>
      </c>
      <c r="H9" s="70">
        <f>SUM(F6:G8)</f>
        <v>75880.809574600396</v>
      </c>
      <c r="K9" s="26">
        <f>SUM(I6:J8)</f>
        <v>76556.532883801236</v>
      </c>
    </row>
    <row r="10" spans="2:11" ht="15" x14ac:dyDescent="0.2">
      <c r="B10" s="3"/>
      <c r="C10" s="3"/>
      <c r="D10" s="3"/>
    </row>
  </sheetData>
  <mergeCells count="4">
    <mergeCell ref="C9:D9"/>
    <mergeCell ref="C4:E4"/>
    <mergeCell ref="F4:H4"/>
    <mergeCell ref="I4:K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DC83D-7472-4455-A540-A3FBF4C0B6BE}">
  <dimension ref="B1:K19"/>
  <sheetViews>
    <sheetView showGridLines="0" workbookViewId="0"/>
  </sheetViews>
  <sheetFormatPr defaultColWidth="9.140625" defaultRowHeight="15" x14ac:dyDescent="0.2"/>
  <cols>
    <col min="1" max="1" width="9.7109375" style="3" customWidth="1"/>
    <col min="2" max="2" width="25.7109375" style="3" customWidth="1"/>
    <col min="3" max="3" width="24" style="3" bestFit="1" customWidth="1"/>
    <col min="4" max="11" width="20.7109375" style="3" customWidth="1"/>
    <col min="12" max="16384" width="9.140625" style="3"/>
  </cols>
  <sheetData>
    <row r="1" spans="2:11" ht="98.25" customHeight="1" x14ac:dyDescent="0.2"/>
    <row r="3" spans="2:11" ht="89.25" customHeight="1" thickBot="1" x14ac:dyDescent="0.25"/>
    <row r="4" spans="2:11" ht="16.5" thickBot="1" x14ac:dyDescent="0.3">
      <c r="D4" s="101" t="s">
        <v>8</v>
      </c>
      <c r="E4" s="102"/>
      <c r="F4" s="102"/>
      <c r="G4" s="102"/>
      <c r="H4" s="102"/>
      <c r="I4" s="102"/>
      <c r="J4" s="103"/>
    </row>
    <row r="5" spans="2:11" s="4" customFormat="1" ht="57" customHeight="1" thickBot="1" x14ac:dyDescent="0.4">
      <c r="B5" s="8" t="s">
        <v>0</v>
      </c>
      <c r="C5" s="17" t="s">
        <v>9</v>
      </c>
      <c r="D5" s="23" t="s">
        <v>10</v>
      </c>
      <c r="E5" s="16" t="s">
        <v>11</v>
      </c>
      <c r="F5" s="12" t="s">
        <v>12</v>
      </c>
      <c r="G5" s="16" t="s">
        <v>13</v>
      </c>
      <c r="H5" s="12" t="s">
        <v>14</v>
      </c>
      <c r="I5" s="16" t="s">
        <v>15</v>
      </c>
      <c r="J5" s="24" t="s">
        <v>16</v>
      </c>
      <c r="K5" s="22" t="s">
        <v>17</v>
      </c>
    </row>
    <row r="6" spans="2:11" ht="15.75" x14ac:dyDescent="0.25">
      <c r="B6" s="95" t="s">
        <v>18</v>
      </c>
      <c r="C6" s="18" t="s">
        <v>19</v>
      </c>
      <c r="D6" s="33">
        <v>93.35</v>
      </c>
      <c r="E6" s="34">
        <v>15.25</v>
      </c>
      <c r="F6" s="35">
        <v>103.65</v>
      </c>
      <c r="G6" s="34">
        <v>0</v>
      </c>
      <c r="H6" s="35">
        <v>4.75</v>
      </c>
      <c r="I6" s="34">
        <v>0</v>
      </c>
      <c r="J6" s="36">
        <v>26.5</v>
      </c>
      <c r="K6" s="28">
        <v>243.5</v>
      </c>
    </row>
    <row r="7" spans="2:11" ht="15.75" x14ac:dyDescent="0.25">
      <c r="B7" s="96"/>
      <c r="C7" s="19" t="s">
        <v>20</v>
      </c>
      <c r="D7" s="37">
        <v>187.7</v>
      </c>
      <c r="E7" s="38">
        <v>340.15</v>
      </c>
      <c r="F7" s="39">
        <v>0</v>
      </c>
      <c r="G7" s="38">
        <v>0</v>
      </c>
      <c r="H7" s="39">
        <v>188.2</v>
      </c>
      <c r="I7" s="38">
        <v>0</v>
      </c>
      <c r="J7" s="5">
        <v>116.85</v>
      </c>
      <c r="K7" s="29">
        <v>832.9</v>
      </c>
    </row>
    <row r="8" spans="2:11" ht="15.75" x14ac:dyDescent="0.25">
      <c r="B8" s="96"/>
      <c r="C8" s="19" t="s">
        <v>21</v>
      </c>
      <c r="D8" s="37">
        <v>160.19999999999999</v>
      </c>
      <c r="E8" s="38">
        <v>135.44999999999999</v>
      </c>
      <c r="F8" s="39">
        <v>0</v>
      </c>
      <c r="G8" s="38">
        <v>0</v>
      </c>
      <c r="H8" s="39">
        <v>0</v>
      </c>
      <c r="I8" s="38">
        <v>433.74999999999994</v>
      </c>
      <c r="J8" s="5">
        <v>408</v>
      </c>
      <c r="K8" s="29">
        <v>1137.3999999999999</v>
      </c>
    </row>
    <row r="9" spans="2:11" ht="15.75" x14ac:dyDescent="0.25">
      <c r="B9" s="96"/>
      <c r="C9" s="19" t="s">
        <v>22</v>
      </c>
      <c r="D9" s="37">
        <v>73.099999999999994</v>
      </c>
      <c r="E9" s="38">
        <v>16.5</v>
      </c>
      <c r="F9" s="39">
        <v>0</v>
      </c>
      <c r="G9" s="38">
        <v>0</v>
      </c>
      <c r="H9" s="39">
        <v>3.75</v>
      </c>
      <c r="I9" s="38">
        <v>0</v>
      </c>
      <c r="J9" s="5">
        <v>157.44999999999999</v>
      </c>
      <c r="K9" s="29">
        <v>250.79999999999998</v>
      </c>
    </row>
    <row r="10" spans="2:11" ht="15.75" x14ac:dyDescent="0.25">
      <c r="B10" s="96"/>
      <c r="C10" s="19" t="s">
        <v>23</v>
      </c>
      <c r="D10" s="37">
        <v>598.20000000000005</v>
      </c>
      <c r="E10" s="38">
        <v>240.79999999999998</v>
      </c>
      <c r="F10" s="39">
        <v>0</v>
      </c>
      <c r="G10" s="38">
        <v>0</v>
      </c>
      <c r="H10" s="39">
        <v>616.95000000000005</v>
      </c>
      <c r="I10" s="38">
        <v>0</v>
      </c>
      <c r="J10" s="5">
        <v>85.35</v>
      </c>
      <c r="K10" s="29">
        <v>1541.3</v>
      </c>
    </row>
    <row r="11" spans="2:11" ht="15.75" x14ac:dyDescent="0.25">
      <c r="B11" s="96"/>
      <c r="C11" s="19" t="s">
        <v>24</v>
      </c>
      <c r="D11" s="37">
        <v>52.6</v>
      </c>
      <c r="E11" s="38">
        <v>162.44999999999999</v>
      </c>
      <c r="F11" s="39">
        <v>0</v>
      </c>
      <c r="G11" s="38">
        <v>0</v>
      </c>
      <c r="H11" s="39">
        <v>872.74999999999989</v>
      </c>
      <c r="I11" s="38">
        <v>1148.8</v>
      </c>
      <c r="J11" s="5">
        <v>255.55000000000004</v>
      </c>
      <c r="K11" s="29">
        <v>2492.15</v>
      </c>
    </row>
    <row r="12" spans="2:11" ht="16.5" thickBot="1" x14ac:dyDescent="0.3">
      <c r="B12" s="97"/>
      <c r="C12" s="20" t="s">
        <v>25</v>
      </c>
      <c r="D12" s="40">
        <v>318.64999999999998</v>
      </c>
      <c r="E12" s="41">
        <v>67.599999999999994</v>
      </c>
      <c r="F12" s="42">
        <v>0</v>
      </c>
      <c r="G12" s="41">
        <v>0</v>
      </c>
      <c r="H12" s="42">
        <v>784.4</v>
      </c>
      <c r="I12" s="41">
        <v>0</v>
      </c>
      <c r="J12" s="6">
        <v>46.6</v>
      </c>
      <c r="K12" s="30">
        <v>1217.25</v>
      </c>
    </row>
    <row r="13" spans="2:11" ht="15.75" x14ac:dyDescent="0.25">
      <c r="B13" s="98" t="s">
        <v>26</v>
      </c>
      <c r="C13" s="21" t="s">
        <v>27</v>
      </c>
      <c r="D13" s="43">
        <v>222.86</v>
      </c>
      <c r="E13" s="44">
        <v>874.63</v>
      </c>
      <c r="F13" s="45">
        <v>0</v>
      </c>
      <c r="G13" s="44">
        <v>319.95</v>
      </c>
      <c r="H13" s="45">
        <v>434.66</v>
      </c>
      <c r="I13" s="44">
        <v>0</v>
      </c>
      <c r="J13" s="7">
        <v>159.19999999999999</v>
      </c>
      <c r="K13" s="31">
        <v>2011.3000000000002</v>
      </c>
    </row>
    <row r="14" spans="2:11" ht="15.75" x14ac:dyDescent="0.25">
      <c r="B14" s="96"/>
      <c r="C14" s="19" t="s">
        <v>28</v>
      </c>
      <c r="D14" s="37">
        <v>130</v>
      </c>
      <c r="E14" s="38">
        <v>701.61</v>
      </c>
      <c r="F14" s="39">
        <v>0</v>
      </c>
      <c r="G14" s="38">
        <v>83.68</v>
      </c>
      <c r="H14" s="39">
        <v>88.26</v>
      </c>
      <c r="I14" s="38">
        <v>0</v>
      </c>
      <c r="J14" s="5">
        <v>138.58000000000001</v>
      </c>
      <c r="K14" s="29">
        <v>1142.1299999999999</v>
      </c>
    </row>
    <row r="15" spans="2:11" ht="15.75" x14ac:dyDescent="0.25">
      <c r="B15" s="96"/>
      <c r="C15" s="19" t="s">
        <v>29</v>
      </c>
      <c r="D15" s="37">
        <v>148.57</v>
      </c>
      <c r="E15" s="38">
        <v>607.95000000000005</v>
      </c>
      <c r="F15" s="39">
        <v>0</v>
      </c>
      <c r="G15" s="38">
        <v>209.45</v>
      </c>
      <c r="H15" s="39">
        <v>391.67</v>
      </c>
      <c r="I15" s="38">
        <v>0</v>
      </c>
      <c r="J15" s="5">
        <v>167.76</v>
      </c>
      <c r="K15" s="29">
        <v>1525.4</v>
      </c>
    </row>
    <row r="16" spans="2:11" ht="15.75" x14ac:dyDescent="0.25">
      <c r="B16" s="96"/>
      <c r="C16" s="19" t="s">
        <v>30</v>
      </c>
      <c r="D16" s="37">
        <v>139.28</v>
      </c>
      <c r="E16" s="38">
        <v>481.55</v>
      </c>
      <c r="F16" s="39">
        <v>0</v>
      </c>
      <c r="G16" s="38">
        <v>183.25</v>
      </c>
      <c r="H16" s="39">
        <v>331.96</v>
      </c>
      <c r="I16" s="38">
        <v>0</v>
      </c>
      <c r="J16" s="5">
        <v>389.24</v>
      </c>
      <c r="K16" s="29">
        <v>1525.28</v>
      </c>
    </row>
    <row r="17" spans="2:11" ht="15.75" x14ac:dyDescent="0.25">
      <c r="B17" s="96"/>
      <c r="C17" s="19" t="s">
        <v>31</v>
      </c>
      <c r="D17" s="37">
        <v>213.53</v>
      </c>
      <c r="E17" s="38">
        <v>362.57</v>
      </c>
      <c r="F17" s="39">
        <v>0</v>
      </c>
      <c r="G17" s="38">
        <v>330.54</v>
      </c>
      <c r="H17" s="39">
        <v>293.55</v>
      </c>
      <c r="I17" s="38">
        <v>0</v>
      </c>
      <c r="J17" s="5">
        <v>394.88</v>
      </c>
      <c r="K17" s="29">
        <v>1595.0700000000002</v>
      </c>
    </row>
    <row r="18" spans="2:11" ht="16.5" thickBot="1" x14ac:dyDescent="0.3">
      <c r="B18" s="97"/>
      <c r="C18" s="20" t="s">
        <v>32</v>
      </c>
      <c r="D18" s="40">
        <v>194.96</v>
      </c>
      <c r="E18" s="41">
        <v>1053.6400000000001</v>
      </c>
      <c r="F18" s="42">
        <v>0</v>
      </c>
      <c r="G18" s="41">
        <v>646.83000000000004</v>
      </c>
      <c r="H18" s="42">
        <v>177.42</v>
      </c>
      <c r="I18" s="41">
        <v>0</v>
      </c>
      <c r="J18" s="6">
        <v>96.32</v>
      </c>
      <c r="K18" s="30">
        <v>2169.1700000000005</v>
      </c>
    </row>
    <row r="19" spans="2:11" ht="16.5" thickBot="1" x14ac:dyDescent="0.3">
      <c r="G19" s="99" t="s">
        <v>33</v>
      </c>
      <c r="H19" s="100"/>
      <c r="I19" s="100"/>
      <c r="J19" s="100"/>
      <c r="K19" s="32">
        <f>SUM(K6:K18)</f>
        <v>17683.650000000001</v>
      </c>
    </row>
  </sheetData>
  <mergeCells count="4">
    <mergeCell ref="B6:B12"/>
    <mergeCell ref="B13:B18"/>
    <mergeCell ref="G19:J19"/>
    <mergeCell ref="D4:J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0E685-0363-42A1-8CF1-1F1907DB80E4}">
  <dimension ref="B1:K20"/>
  <sheetViews>
    <sheetView showGridLines="0" workbookViewId="0"/>
  </sheetViews>
  <sheetFormatPr defaultColWidth="9.140625" defaultRowHeight="15" x14ac:dyDescent="0.2"/>
  <cols>
    <col min="1" max="1" width="9.7109375" style="3" customWidth="1"/>
    <col min="2" max="2" width="25.7109375" style="3" customWidth="1"/>
    <col min="3" max="3" width="24" style="3" bestFit="1" customWidth="1"/>
    <col min="4" max="11" width="20.7109375" style="3" customWidth="1"/>
    <col min="12" max="16384" width="9.140625" style="3"/>
  </cols>
  <sheetData>
    <row r="1" spans="2:11" ht="98.25" customHeight="1" x14ac:dyDescent="0.2"/>
    <row r="3" spans="2:11" ht="18" customHeight="1" thickBot="1" x14ac:dyDescent="0.25"/>
    <row r="4" spans="2:11" ht="16.5" thickBot="1" x14ac:dyDescent="0.3">
      <c r="D4" s="101" t="s">
        <v>8</v>
      </c>
      <c r="E4" s="102"/>
      <c r="F4" s="102"/>
      <c r="G4" s="102"/>
      <c r="H4" s="102"/>
      <c r="I4" s="102"/>
      <c r="J4" s="103"/>
    </row>
    <row r="5" spans="2:11" s="4" customFormat="1" ht="57" customHeight="1" thickBot="1" x14ac:dyDescent="0.4">
      <c r="B5" s="8" t="s">
        <v>0</v>
      </c>
      <c r="C5" s="17" t="s">
        <v>9</v>
      </c>
      <c r="D5" s="23" t="s">
        <v>10</v>
      </c>
      <c r="E5" s="16" t="s">
        <v>11</v>
      </c>
      <c r="F5" s="12" t="s">
        <v>12</v>
      </c>
      <c r="G5" s="16" t="s">
        <v>13</v>
      </c>
      <c r="H5" s="12" t="s">
        <v>14</v>
      </c>
      <c r="I5" s="16" t="s">
        <v>15</v>
      </c>
      <c r="J5" s="24" t="s">
        <v>16</v>
      </c>
      <c r="K5" s="22" t="s">
        <v>36</v>
      </c>
    </row>
    <row r="6" spans="2:11" ht="15.75" x14ac:dyDescent="0.25">
      <c r="B6" s="95" t="s">
        <v>35</v>
      </c>
      <c r="C6" s="18" t="s">
        <v>19</v>
      </c>
      <c r="D6" s="33">
        <v>93.180608808000002</v>
      </c>
      <c r="E6" s="34">
        <v>33.704319920000003</v>
      </c>
      <c r="F6" s="35">
        <v>86</v>
      </c>
      <c r="G6" s="34">
        <v>0</v>
      </c>
      <c r="H6" s="35">
        <v>1</v>
      </c>
      <c r="I6" s="34">
        <v>0</v>
      </c>
      <c r="J6" s="36">
        <v>73</v>
      </c>
      <c r="K6" s="28">
        <f t="shared" ref="K6:K13" si="0">SUM(D6:J6)</f>
        <v>286.88492872799998</v>
      </c>
    </row>
    <row r="7" spans="2:11" ht="15.75" x14ac:dyDescent="0.25">
      <c r="B7" s="96"/>
      <c r="C7" s="19" t="s">
        <v>20</v>
      </c>
      <c r="D7" s="37">
        <v>187.12105949039994</v>
      </c>
      <c r="E7" s="38">
        <v>399.45111947999999</v>
      </c>
      <c r="F7" s="39">
        <v>0</v>
      </c>
      <c r="G7" s="38">
        <v>0</v>
      </c>
      <c r="H7" s="39">
        <v>180</v>
      </c>
      <c r="I7" s="38">
        <v>0</v>
      </c>
      <c r="J7" s="5">
        <v>166</v>
      </c>
      <c r="K7" s="29">
        <f t="shared" si="0"/>
        <v>932.57217897039993</v>
      </c>
    </row>
    <row r="8" spans="2:11" ht="15.75" x14ac:dyDescent="0.25">
      <c r="B8" s="96"/>
      <c r="C8" s="19" t="s">
        <v>21</v>
      </c>
      <c r="D8" s="37">
        <v>159.76660000000001</v>
      </c>
      <c r="E8" s="38">
        <v>130.69999999999999</v>
      </c>
      <c r="F8" s="39">
        <v>0</v>
      </c>
      <c r="G8" s="38">
        <v>0</v>
      </c>
      <c r="H8" s="39">
        <v>0</v>
      </c>
      <c r="I8" s="38">
        <v>201</v>
      </c>
      <c r="J8" s="5">
        <v>739</v>
      </c>
      <c r="K8" s="29">
        <f t="shared" si="0"/>
        <v>1230.4666</v>
      </c>
    </row>
    <row r="9" spans="2:11" ht="15.75" x14ac:dyDescent="0.25">
      <c r="B9" s="96"/>
      <c r="C9" s="19" t="s">
        <v>22</v>
      </c>
      <c r="D9" s="37">
        <v>72.823899999999995</v>
      </c>
      <c r="E9" s="38">
        <v>25</v>
      </c>
      <c r="F9" s="39">
        <v>0</v>
      </c>
      <c r="G9" s="38">
        <v>0</v>
      </c>
      <c r="H9" s="39">
        <v>1</v>
      </c>
      <c r="I9" s="38">
        <v>0</v>
      </c>
      <c r="J9" s="5">
        <v>119</v>
      </c>
      <c r="K9" s="54">
        <f t="shared" si="0"/>
        <v>217.82389999999998</v>
      </c>
    </row>
    <row r="10" spans="2:11" ht="15.75" x14ac:dyDescent="0.25">
      <c r="B10" s="96"/>
      <c r="C10" s="19" t="s">
        <v>23</v>
      </c>
      <c r="D10" s="37">
        <v>596.47479999999996</v>
      </c>
      <c r="E10" s="38">
        <v>581</v>
      </c>
      <c r="F10" s="39">
        <v>0</v>
      </c>
      <c r="G10" s="38">
        <v>0</v>
      </c>
      <c r="H10" s="39">
        <v>32</v>
      </c>
      <c r="I10" s="38">
        <v>0</v>
      </c>
      <c r="J10" s="5">
        <v>174</v>
      </c>
      <c r="K10" s="54">
        <f t="shared" si="0"/>
        <v>1383.4748</v>
      </c>
    </row>
    <row r="11" spans="2:11" ht="15.75" x14ac:dyDescent="0.25">
      <c r="B11" s="96"/>
      <c r="C11" s="19" t="s">
        <v>24</v>
      </c>
      <c r="D11" s="37">
        <v>52.4679</v>
      </c>
      <c r="E11" s="38">
        <v>239</v>
      </c>
      <c r="F11" s="39">
        <v>0</v>
      </c>
      <c r="G11" s="38">
        <v>0</v>
      </c>
      <c r="H11" s="39">
        <v>230</v>
      </c>
      <c r="I11" s="38">
        <v>932</v>
      </c>
      <c r="J11" s="5">
        <v>539</v>
      </c>
      <c r="K11" s="54">
        <f t="shared" si="0"/>
        <v>1992.4679000000001</v>
      </c>
    </row>
    <row r="12" spans="2:11" ht="15.75" x14ac:dyDescent="0.25">
      <c r="B12" s="104"/>
      <c r="C12" s="49" t="s">
        <v>34</v>
      </c>
      <c r="D12" s="50">
        <v>0</v>
      </c>
      <c r="E12" s="51">
        <v>8</v>
      </c>
      <c r="F12" s="52">
        <v>0</v>
      </c>
      <c r="G12" s="51">
        <v>0</v>
      </c>
      <c r="H12" s="52">
        <v>0</v>
      </c>
      <c r="I12" s="51">
        <v>0</v>
      </c>
      <c r="J12" s="53">
        <v>69</v>
      </c>
      <c r="K12" s="54">
        <f t="shared" si="0"/>
        <v>77</v>
      </c>
    </row>
    <row r="13" spans="2:11" ht="16.5" thickBot="1" x14ac:dyDescent="0.3">
      <c r="B13" s="97"/>
      <c r="C13" s="20" t="s">
        <v>25</v>
      </c>
      <c r="D13" s="50">
        <v>318</v>
      </c>
      <c r="E13" s="51">
        <v>10</v>
      </c>
      <c r="F13" s="52">
        <v>0</v>
      </c>
      <c r="G13" s="51">
        <v>0</v>
      </c>
      <c r="H13" s="52">
        <v>196</v>
      </c>
      <c r="I13" s="51">
        <v>0</v>
      </c>
      <c r="J13" s="53">
        <v>70</v>
      </c>
      <c r="K13" s="58">
        <f t="shared" si="0"/>
        <v>594</v>
      </c>
    </row>
    <row r="14" spans="2:11" ht="15.75" x14ac:dyDescent="0.25">
      <c r="B14" s="98" t="s">
        <v>26</v>
      </c>
      <c r="C14" s="21" t="s">
        <v>27</v>
      </c>
      <c r="D14" s="33">
        <v>223.154</v>
      </c>
      <c r="E14" s="34">
        <v>905</v>
      </c>
      <c r="F14" s="35">
        <v>0</v>
      </c>
      <c r="G14" s="34">
        <v>389</v>
      </c>
      <c r="H14" s="35">
        <v>1594</v>
      </c>
      <c r="I14" s="34">
        <v>0</v>
      </c>
      <c r="J14" s="55">
        <v>124</v>
      </c>
      <c r="K14" s="60">
        <f>SUM(D14:J14)</f>
        <v>3235.154</v>
      </c>
    </row>
    <row r="15" spans="2:11" ht="15.75" x14ac:dyDescent="0.25">
      <c r="B15" s="96"/>
      <c r="C15" s="19" t="s">
        <v>28</v>
      </c>
      <c r="D15" s="37">
        <v>130</v>
      </c>
      <c r="E15" s="38">
        <v>256</v>
      </c>
      <c r="F15" s="39">
        <v>0</v>
      </c>
      <c r="G15" s="38">
        <v>138</v>
      </c>
      <c r="H15" s="39">
        <v>196</v>
      </c>
      <c r="I15" s="38">
        <v>0</v>
      </c>
      <c r="J15" s="56">
        <v>225</v>
      </c>
      <c r="K15" s="61">
        <f t="shared" ref="K15:K19" si="1">SUM(D15:J15)</f>
        <v>945</v>
      </c>
    </row>
    <row r="16" spans="2:11" ht="15.75" x14ac:dyDescent="0.25">
      <c r="B16" s="96"/>
      <c r="C16" s="19" t="s">
        <v>29</v>
      </c>
      <c r="D16" s="37">
        <v>148.57</v>
      </c>
      <c r="E16" s="38">
        <v>810.29</v>
      </c>
      <c r="F16" s="39">
        <v>0</v>
      </c>
      <c r="G16" s="38">
        <v>187.72099999999998</v>
      </c>
      <c r="H16" s="39">
        <v>329.27599999999995</v>
      </c>
      <c r="I16" s="38">
        <v>0</v>
      </c>
      <c r="J16" s="56">
        <v>258.18599999999998</v>
      </c>
      <c r="K16" s="61">
        <f t="shared" si="1"/>
        <v>1734.0429999999999</v>
      </c>
    </row>
    <row r="17" spans="2:11" ht="15.75" x14ac:dyDescent="0.25">
      <c r="B17" s="96"/>
      <c r="C17" s="19" t="s">
        <v>30</v>
      </c>
      <c r="D17" s="37">
        <v>139.28</v>
      </c>
      <c r="E17" s="38">
        <v>0</v>
      </c>
      <c r="F17" s="39">
        <v>0</v>
      </c>
      <c r="G17" s="38">
        <v>338</v>
      </c>
      <c r="H17" s="39">
        <v>1148.7489999999998</v>
      </c>
      <c r="I17" s="38">
        <v>0</v>
      </c>
      <c r="J17" s="56">
        <v>286.83699999999999</v>
      </c>
      <c r="K17" s="61">
        <f t="shared" si="1"/>
        <v>1912.8659999999998</v>
      </c>
    </row>
    <row r="18" spans="2:11" ht="15.75" x14ac:dyDescent="0.25">
      <c r="B18" s="96"/>
      <c r="C18" s="19" t="s">
        <v>31</v>
      </c>
      <c r="D18" s="37">
        <v>213.53</v>
      </c>
      <c r="E18" s="38">
        <v>940.02199999999993</v>
      </c>
      <c r="F18" s="39">
        <v>0</v>
      </c>
      <c r="G18" s="38">
        <v>260.435</v>
      </c>
      <c r="H18" s="39">
        <v>247.79700000000003</v>
      </c>
      <c r="I18" s="38">
        <v>0</v>
      </c>
      <c r="J18" s="56">
        <v>245.922</v>
      </c>
      <c r="K18" s="61">
        <f t="shared" si="1"/>
        <v>1907.7059999999999</v>
      </c>
    </row>
    <row r="19" spans="2:11" ht="16.5" thickBot="1" x14ac:dyDescent="0.3">
      <c r="B19" s="97"/>
      <c r="C19" s="20" t="s">
        <v>32</v>
      </c>
      <c r="D19" s="40">
        <v>194.96</v>
      </c>
      <c r="E19" s="41">
        <v>1191.2730000000001</v>
      </c>
      <c r="F19" s="42">
        <v>0</v>
      </c>
      <c r="G19" s="41">
        <v>1052.874</v>
      </c>
      <c r="H19" s="42">
        <v>1646.2080000000001</v>
      </c>
      <c r="I19" s="41">
        <v>0</v>
      </c>
      <c r="J19" s="57">
        <v>98.838999999999999</v>
      </c>
      <c r="K19" s="62">
        <f t="shared" si="1"/>
        <v>4184.1540000000005</v>
      </c>
    </row>
    <row r="20" spans="2:11" ht="16.5" thickBot="1" x14ac:dyDescent="0.3">
      <c r="G20" s="105" t="s">
        <v>33</v>
      </c>
      <c r="H20" s="106"/>
      <c r="I20" s="106"/>
      <c r="J20" s="106"/>
      <c r="K20" s="59">
        <f>SUM(K6:K19)</f>
        <v>20633.613307698397</v>
      </c>
    </row>
  </sheetData>
  <mergeCells count="4">
    <mergeCell ref="D4:J4"/>
    <mergeCell ref="B6:B13"/>
    <mergeCell ref="B14:B19"/>
    <mergeCell ref="G20:J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A450C-1011-43C6-B7DA-6EC6C3773016}">
  <dimension ref="B1:K20"/>
  <sheetViews>
    <sheetView showGridLines="0" workbookViewId="0"/>
  </sheetViews>
  <sheetFormatPr defaultColWidth="9.140625" defaultRowHeight="15" x14ac:dyDescent="0.2"/>
  <cols>
    <col min="1" max="1" width="9.7109375" style="3" customWidth="1"/>
    <col min="2" max="2" width="25.7109375" style="3" customWidth="1"/>
    <col min="3" max="3" width="24" style="3" bestFit="1" customWidth="1"/>
    <col min="4" max="11" width="20.7109375" style="3" customWidth="1"/>
    <col min="12" max="16384" width="9.140625" style="3"/>
  </cols>
  <sheetData>
    <row r="1" spans="2:11" ht="98.25" customHeight="1" x14ac:dyDescent="0.2"/>
    <row r="3" spans="2:11" ht="18" customHeight="1" thickBot="1" x14ac:dyDescent="0.25"/>
    <row r="4" spans="2:11" ht="16.5" thickBot="1" x14ac:dyDescent="0.3">
      <c r="D4" s="101" t="s">
        <v>8</v>
      </c>
      <c r="E4" s="102"/>
      <c r="F4" s="102"/>
      <c r="G4" s="102"/>
      <c r="H4" s="102"/>
      <c r="I4" s="102"/>
      <c r="J4" s="103"/>
    </row>
    <row r="5" spans="2:11" s="4" customFormat="1" ht="57" customHeight="1" thickBot="1" x14ac:dyDescent="0.4">
      <c r="B5" s="81" t="s">
        <v>0</v>
      </c>
      <c r="C5" s="77" t="s">
        <v>9</v>
      </c>
      <c r="D5" s="82" t="s">
        <v>10</v>
      </c>
      <c r="E5" s="83" t="s">
        <v>11</v>
      </c>
      <c r="F5" s="84" t="s">
        <v>12</v>
      </c>
      <c r="G5" s="83" t="s">
        <v>13</v>
      </c>
      <c r="H5" s="84" t="s">
        <v>14</v>
      </c>
      <c r="I5" s="83" t="s">
        <v>15</v>
      </c>
      <c r="J5" s="85" t="s">
        <v>16</v>
      </c>
      <c r="K5" s="86" t="s">
        <v>36</v>
      </c>
    </row>
    <row r="6" spans="2:11" ht="15.75" x14ac:dyDescent="0.25">
      <c r="B6" s="107" t="s">
        <v>18</v>
      </c>
      <c r="C6" s="79" t="s">
        <v>19</v>
      </c>
      <c r="D6" s="75">
        <v>220.75</v>
      </c>
      <c r="E6" s="34">
        <v>15.27</v>
      </c>
      <c r="F6" s="35">
        <v>102.1</v>
      </c>
      <c r="G6" s="34">
        <v>0</v>
      </c>
      <c r="H6" s="35">
        <v>1.26</v>
      </c>
      <c r="I6" s="34">
        <v>0</v>
      </c>
      <c r="J6" s="36">
        <v>26.35</v>
      </c>
      <c r="K6" s="28">
        <f t="shared" ref="K6:K13" si="0">SUM(D6:J6)</f>
        <v>365.73</v>
      </c>
    </row>
    <row r="7" spans="2:11" ht="15.75" x14ac:dyDescent="0.25">
      <c r="B7" s="108"/>
      <c r="C7" s="78" t="s">
        <v>20</v>
      </c>
      <c r="D7" s="72">
        <v>138.57</v>
      </c>
      <c r="E7" s="38">
        <v>431.38</v>
      </c>
      <c r="F7" s="39">
        <v>0</v>
      </c>
      <c r="G7" s="38">
        <v>0</v>
      </c>
      <c r="H7" s="39">
        <v>121.94</v>
      </c>
      <c r="I7" s="38">
        <v>0</v>
      </c>
      <c r="J7" s="5">
        <v>73.23</v>
      </c>
      <c r="K7" s="29">
        <f t="shared" si="0"/>
        <v>765.12000000000012</v>
      </c>
    </row>
    <row r="8" spans="2:11" ht="15.75" x14ac:dyDescent="0.25">
      <c r="B8" s="108"/>
      <c r="C8" s="78" t="s">
        <v>21</v>
      </c>
      <c r="D8" s="72">
        <v>103.38</v>
      </c>
      <c r="E8" s="38">
        <v>137.35</v>
      </c>
      <c r="F8" s="39">
        <v>0</v>
      </c>
      <c r="G8" s="38">
        <v>23.97</v>
      </c>
      <c r="H8" s="39">
        <v>0</v>
      </c>
      <c r="I8" s="38">
        <v>334.65</v>
      </c>
      <c r="J8" s="5">
        <v>357.98</v>
      </c>
      <c r="K8" s="29">
        <f t="shared" si="0"/>
        <v>957.32999999999993</v>
      </c>
    </row>
    <row r="9" spans="2:11" ht="15.75" x14ac:dyDescent="0.25">
      <c r="B9" s="108"/>
      <c r="C9" s="78" t="s">
        <v>22</v>
      </c>
      <c r="D9" s="72">
        <v>129.16999999999999</v>
      </c>
      <c r="E9" s="38">
        <v>132.96</v>
      </c>
      <c r="F9" s="39">
        <v>0</v>
      </c>
      <c r="G9" s="38">
        <v>0</v>
      </c>
      <c r="H9" s="39">
        <v>2.57</v>
      </c>
      <c r="I9" s="38">
        <v>0</v>
      </c>
      <c r="J9" s="5">
        <v>156.97</v>
      </c>
      <c r="K9" s="54">
        <f t="shared" si="0"/>
        <v>421.66999999999996</v>
      </c>
    </row>
    <row r="10" spans="2:11" ht="15.75" x14ac:dyDescent="0.25">
      <c r="B10" s="108"/>
      <c r="C10" s="78" t="s">
        <v>23</v>
      </c>
      <c r="D10" s="72">
        <v>216.16</v>
      </c>
      <c r="E10" s="38">
        <v>645.83000000000004</v>
      </c>
      <c r="F10" s="39">
        <v>0</v>
      </c>
      <c r="G10" s="38">
        <v>0</v>
      </c>
      <c r="H10" s="39">
        <v>101.77</v>
      </c>
      <c r="I10" s="38">
        <v>0</v>
      </c>
      <c r="J10" s="5">
        <v>122.4</v>
      </c>
      <c r="K10" s="54">
        <f t="shared" si="0"/>
        <v>1086.1600000000001</v>
      </c>
    </row>
    <row r="11" spans="2:11" ht="15.75" x14ac:dyDescent="0.25">
      <c r="B11" s="108"/>
      <c r="C11" s="78" t="s">
        <v>24</v>
      </c>
      <c r="D11" s="72">
        <v>251.35</v>
      </c>
      <c r="E11" s="38">
        <v>250.35</v>
      </c>
      <c r="F11" s="39">
        <v>0</v>
      </c>
      <c r="G11" s="38">
        <v>0</v>
      </c>
      <c r="H11" s="39">
        <v>346.88</v>
      </c>
      <c r="I11" s="38">
        <v>1139.73</v>
      </c>
      <c r="J11" s="5">
        <v>69.33</v>
      </c>
      <c r="K11" s="54">
        <f t="shared" si="0"/>
        <v>2057.64</v>
      </c>
    </row>
    <row r="12" spans="2:11" ht="15.75" x14ac:dyDescent="0.25">
      <c r="B12" s="109"/>
      <c r="C12" s="78" t="s">
        <v>34</v>
      </c>
      <c r="D12" s="76">
        <v>56.39</v>
      </c>
      <c r="E12" s="51">
        <v>7.6</v>
      </c>
      <c r="F12" s="52">
        <v>0</v>
      </c>
      <c r="G12" s="51">
        <v>0</v>
      </c>
      <c r="H12" s="52">
        <v>0</v>
      </c>
      <c r="I12" s="51">
        <v>1.59</v>
      </c>
      <c r="J12" s="53">
        <v>8.14</v>
      </c>
      <c r="K12" s="54">
        <f t="shared" si="0"/>
        <v>73.72</v>
      </c>
    </row>
    <row r="13" spans="2:11" ht="16.5" thickBot="1" x14ac:dyDescent="0.3">
      <c r="B13" s="110"/>
      <c r="C13" s="80" t="s">
        <v>25</v>
      </c>
      <c r="D13" s="73">
        <v>146.44999999999999</v>
      </c>
      <c r="E13" s="41">
        <v>0</v>
      </c>
      <c r="F13" s="42">
        <v>0</v>
      </c>
      <c r="G13" s="41">
        <v>0</v>
      </c>
      <c r="H13" s="42">
        <v>31.274000000000001</v>
      </c>
      <c r="I13" s="41">
        <v>0</v>
      </c>
      <c r="J13" s="6">
        <v>0</v>
      </c>
      <c r="K13" s="74">
        <f t="shared" si="0"/>
        <v>177.72399999999999</v>
      </c>
    </row>
    <row r="14" spans="2:11" ht="15.75" x14ac:dyDescent="0.25">
      <c r="B14" s="107" t="s">
        <v>26</v>
      </c>
      <c r="C14" s="79" t="s">
        <v>27</v>
      </c>
      <c r="D14" s="75">
        <v>221.45</v>
      </c>
      <c r="E14" s="34">
        <v>1158.0999999999999</v>
      </c>
      <c r="F14" s="35">
        <v>0</v>
      </c>
      <c r="G14" s="34">
        <v>47.6</v>
      </c>
      <c r="H14" s="35">
        <v>682.45</v>
      </c>
      <c r="I14" s="34">
        <v>0</v>
      </c>
      <c r="J14" s="55">
        <v>320.8</v>
      </c>
      <c r="K14" s="60">
        <f>SUM(D14:J14)</f>
        <v>2430.4</v>
      </c>
    </row>
    <row r="15" spans="2:11" ht="15.75" x14ac:dyDescent="0.25">
      <c r="B15" s="108"/>
      <c r="C15" s="78" t="s">
        <v>28</v>
      </c>
      <c r="D15" s="72">
        <v>129.1</v>
      </c>
      <c r="E15" s="38">
        <v>1039.5</v>
      </c>
      <c r="F15" s="39">
        <v>0</v>
      </c>
      <c r="G15" s="38">
        <v>70.599999999999994</v>
      </c>
      <c r="H15" s="39">
        <v>99.35</v>
      </c>
      <c r="I15" s="38">
        <v>0</v>
      </c>
      <c r="J15" s="56">
        <v>192.7</v>
      </c>
      <c r="K15" s="61">
        <f t="shared" ref="K15:K19" si="1">SUM(D15:J15)</f>
        <v>1531.2499999999998</v>
      </c>
    </row>
    <row r="16" spans="2:11" ht="15.75" x14ac:dyDescent="0.25">
      <c r="B16" s="108"/>
      <c r="C16" s="78" t="s">
        <v>29</v>
      </c>
      <c r="D16" s="72">
        <v>147.6</v>
      </c>
      <c r="E16" s="38">
        <v>255.5</v>
      </c>
      <c r="F16" s="39">
        <v>0</v>
      </c>
      <c r="G16" s="38">
        <v>204.5</v>
      </c>
      <c r="H16" s="39">
        <v>55.85</v>
      </c>
      <c r="I16" s="38">
        <v>0</v>
      </c>
      <c r="J16" s="56">
        <v>378.65</v>
      </c>
      <c r="K16" s="61">
        <f t="shared" si="1"/>
        <v>1042.0999999999999</v>
      </c>
    </row>
    <row r="17" spans="2:11" ht="15.75" x14ac:dyDescent="0.25">
      <c r="B17" s="108"/>
      <c r="C17" s="78" t="s">
        <v>30</v>
      </c>
      <c r="D17" s="72">
        <v>138.35</v>
      </c>
      <c r="E17" s="38">
        <v>149.69999999999999</v>
      </c>
      <c r="F17" s="39">
        <v>0</v>
      </c>
      <c r="G17" s="38">
        <v>79.849999999999994</v>
      </c>
      <c r="H17" s="39">
        <v>116.1</v>
      </c>
      <c r="I17" s="38">
        <v>0</v>
      </c>
      <c r="J17" s="56">
        <v>342.3</v>
      </c>
      <c r="K17" s="61">
        <f t="shared" si="1"/>
        <v>826.3</v>
      </c>
    </row>
    <row r="18" spans="2:11" ht="15.75" x14ac:dyDescent="0.25">
      <c r="B18" s="108"/>
      <c r="C18" s="78" t="s">
        <v>31</v>
      </c>
      <c r="D18" s="72">
        <v>212.2</v>
      </c>
      <c r="E18" s="38">
        <v>936.4</v>
      </c>
      <c r="F18" s="39">
        <v>0</v>
      </c>
      <c r="G18" s="38">
        <v>301.3</v>
      </c>
      <c r="H18" s="39">
        <v>109.1</v>
      </c>
      <c r="I18" s="38">
        <v>0</v>
      </c>
      <c r="J18" s="56">
        <v>393.4</v>
      </c>
      <c r="K18" s="61">
        <f t="shared" si="1"/>
        <v>1952.3999999999996</v>
      </c>
    </row>
    <row r="19" spans="2:11" ht="16.5" thickBot="1" x14ac:dyDescent="0.3">
      <c r="B19" s="110"/>
      <c r="C19" s="80" t="s">
        <v>32</v>
      </c>
      <c r="D19" s="73">
        <v>193.7</v>
      </c>
      <c r="E19" s="41">
        <v>706.45</v>
      </c>
      <c r="F19" s="42">
        <v>0</v>
      </c>
      <c r="G19" s="41">
        <v>328.3</v>
      </c>
      <c r="H19" s="42">
        <v>265.3</v>
      </c>
      <c r="I19" s="41">
        <v>0</v>
      </c>
      <c r="J19" s="57">
        <v>229.7</v>
      </c>
      <c r="K19" s="62">
        <f t="shared" si="1"/>
        <v>1723.45</v>
      </c>
    </row>
    <row r="20" spans="2:11" ht="16.5" thickBot="1" x14ac:dyDescent="0.3">
      <c r="G20" s="105" t="s">
        <v>33</v>
      </c>
      <c r="H20" s="106"/>
      <c r="I20" s="106"/>
      <c r="J20" s="106"/>
      <c r="K20" s="59">
        <f>SUM(K6:K19)</f>
        <v>15410.994000000001</v>
      </c>
    </row>
  </sheetData>
  <mergeCells count="4">
    <mergeCell ref="D4:J4"/>
    <mergeCell ref="B6:B13"/>
    <mergeCell ref="B14:B19"/>
    <mergeCell ref="G20:J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rogram xmlns="af91407e-a3fe-452e-b3a1-d180214b10dc">GHG</Program>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EFF8689AC01F1469CD8E5561E2B48E2" ma:contentTypeVersion="3" ma:contentTypeDescription="Create a new document." ma:contentTypeScope="" ma:versionID="c52fdaa3256aec5ed33c9e17797f617f">
  <xsd:schema xmlns:xsd="http://www.w3.org/2001/XMLSchema" xmlns:xs="http://www.w3.org/2001/XMLSchema" xmlns:p="http://schemas.microsoft.com/office/2006/metadata/properties" xmlns:ns1="http://schemas.microsoft.com/sharepoint/v3" xmlns:ns2="af91407e-a3fe-452e-b3a1-d180214b10dc" xmlns:ns3="4d0624c3-f678-473a-aaed-aa14d03be472" targetNamespace="http://schemas.microsoft.com/office/2006/metadata/properties" ma:root="true" ma:fieldsID="30c960c132f54325ad95eeebeec35c58" ns1:_="" ns2:_="" ns3:_="">
    <xsd:import namespace="http://schemas.microsoft.com/sharepoint/v3"/>
    <xsd:import namespace="af91407e-a3fe-452e-b3a1-d180214b10dc"/>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Program"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f91407e-a3fe-452e-b3a1-d180214b10dc" elementFormDefault="qualified">
    <xsd:import namespace="http://schemas.microsoft.com/office/2006/documentManagement/types"/>
    <xsd:import namespace="http://schemas.microsoft.com/office/infopath/2007/PartnerControls"/>
    <xsd:element name="Program" ma:index="10" nillable="true" ma:displayName="Program" ma:default="General" ma:format="Dropdown" ma:internalName="Program">
      <xsd:simpleType>
        <xsd:restriction base="dms:Choice">
          <xsd:enumeration value="Select..."/>
          <xsd:enumeration value="CPP"/>
          <xsd:enumeration value="Cap And Reduce"/>
          <xsd:enumeration value="CCI"/>
          <xsd:enumeration value="CFP"/>
          <xsd:enumeration value="GHG"/>
          <xsd:enumeration value="3PV"/>
          <xsd:enumeration value="General"/>
          <xsd:enumeration value="Landfill Gas"/>
        </xsd:restrict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F9AEDD-3035-46ED-A40A-CF600C499D1B}">
  <ds:schemaRefs>
    <ds:schemaRef ds:uri="http://purl.org/dc/elements/1.1/"/>
    <ds:schemaRef ds:uri="af91407e-a3fe-452e-b3a1-d180214b10dc"/>
    <ds:schemaRef ds:uri="http://purl.org/dc/dcmitype/"/>
    <ds:schemaRef ds:uri="http://www.w3.org/XML/1998/namespace"/>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4d0624c3-f678-473a-aaed-aa14d03be472"/>
    <ds:schemaRef ds:uri="http://schemas.microsoft.com/sharepoint/v3"/>
    <ds:schemaRef ds:uri="http://purl.org/dc/terms/"/>
  </ds:schemaRefs>
</ds:datastoreItem>
</file>

<file path=customXml/itemProps2.xml><?xml version="1.0" encoding="utf-8"?>
<ds:datastoreItem xmlns:ds="http://schemas.openxmlformats.org/officeDocument/2006/customXml" ds:itemID="{B3D5E27D-AA1F-4BFE-ADA0-68C9F78A265A}">
  <ds:schemaRefs>
    <ds:schemaRef ds:uri="http://schemas.microsoft.com/sharepoint/v3/contenttype/forms"/>
  </ds:schemaRefs>
</ds:datastoreItem>
</file>

<file path=customXml/itemProps3.xml><?xml version="1.0" encoding="utf-8"?>
<ds:datastoreItem xmlns:ds="http://schemas.openxmlformats.org/officeDocument/2006/customXml" ds:itemID="{0E4267FE-8BFF-4332-81AE-0139993A39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f91407e-a3fe-452e-b3a1-d180214b10dc"/>
    <ds:schemaRef ds:uri="4d0624c3-f678-473a-aaed-aa14d03be4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Natural Gas Distribution</vt:lpstr>
      <vt:lpstr>Transmission Compression2020</vt:lpstr>
      <vt:lpstr>Transmission Compression2021</vt:lpstr>
      <vt:lpstr>Transmission Compression2022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STEELE Matt</dc:creator>
  <cp:keywords/>
  <dc:description/>
  <cp:lastModifiedBy>SUMMERS Stephanie</cp:lastModifiedBy>
  <cp:revision/>
  <dcterms:created xsi:type="dcterms:W3CDTF">2022-03-01T21:28:51Z</dcterms:created>
  <dcterms:modified xsi:type="dcterms:W3CDTF">2024-01-03T07:55:14Z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0x0101001EFF8689AC01F1469CD8E5561E2B48E2</vt:lpwstr>
  </property>
  <property fmtid="{D5CDD505-2E9C-101B-9397-08002B2CF9AE}" pid="3" name="MSIP_Label_09b73270-2993-4076-be47-9c78f42a1e84_Enabled">
    <vt:lpwstr>true</vt:lpwstr>
  </property>
  <property fmtid="{D5CDD505-2E9C-101B-9397-08002B2CF9AE}" pid="4" name="MSIP_Label_09b73270-2993-4076-be47-9c78f42a1e84_SetDate">
    <vt:lpwstr>2023-12-01T21:58:12Z</vt:lpwstr>
  </property>
  <property fmtid="{D5CDD505-2E9C-101B-9397-08002B2CF9AE}" pid="5" name="MSIP_Label_09b73270-2993-4076-be47-9c78f42a1e84_Method">
    <vt:lpwstr>Privileged</vt:lpwstr>
  </property>
  <property fmtid="{D5CDD505-2E9C-101B-9397-08002B2CF9AE}" pid="6" name="MSIP_Label_09b73270-2993-4076-be47-9c78f42a1e84_Name">
    <vt:lpwstr>Level 1 - Published (Items)</vt:lpwstr>
  </property>
  <property fmtid="{D5CDD505-2E9C-101B-9397-08002B2CF9AE}" pid="7" name="MSIP_Label_09b73270-2993-4076-be47-9c78f42a1e84_SiteId">
    <vt:lpwstr>aa3f6932-fa7c-47b4-a0ce-a598cad161cf</vt:lpwstr>
  </property>
  <property fmtid="{D5CDD505-2E9C-101B-9397-08002B2CF9AE}" pid="8" name="MSIP_Label_09b73270-2993-4076-be47-9c78f42a1e84_ActionId">
    <vt:lpwstr>f451c2a9-0071-418a-a9a5-e2023a0f05ff</vt:lpwstr>
  </property>
  <property fmtid="{D5CDD505-2E9C-101B-9397-08002B2CF9AE}" pid="9" name="MSIP_Label_09b73270-2993-4076-be47-9c78f42a1e84_ContentBits">
    <vt:lpwstr>0</vt:lpwstr>
  </property>
</Properties>
</file>