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420" windowHeight="11900" tabRatio="856" activeTab="0"/>
  </bookViews>
  <sheets>
    <sheet name="Table Description" sheetId="1" r:id="rId1"/>
    <sheet name="All Returns-Quintiles" sheetId="2" r:id="rId2"/>
    <sheet name="Table A (all)" sheetId="3" r:id="rId3"/>
    <sheet name="Table B (all)" sheetId="4" r:id="rId4"/>
    <sheet name="Table C (all)" sheetId="5" r:id="rId5"/>
    <sheet name="Table G (all)" sheetId="6" r:id="rId6"/>
    <sheet name="Table H (all)" sheetId="7" r:id="rId7"/>
    <sheet name="Table I (all)" sheetId="8" r:id="rId8"/>
    <sheet name="Table  J (all) " sheetId="9" r:id="rId9"/>
    <sheet name="Table J1 (all)" sheetId="10" r:id="rId10"/>
    <sheet name="Table K(all) " sheetId="11" r:id="rId11"/>
    <sheet name="Full-year Returns-Quintiles" sheetId="12" r:id="rId12"/>
    <sheet name="Table A (full)" sheetId="13" r:id="rId13"/>
    <sheet name="Table B (full) " sheetId="14" r:id="rId14"/>
    <sheet name="Table C (full)" sheetId="15" r:id="rId15"/>
    <sheet name="Table D (full) " sheetId="16" r:id="rId16"/>
    <sheet name=" Table D1 (full)" sheetId="17" r:id="rId17"/>
    <sheet name=" Table D2 (full)" sheetId="18" r:id="rId18"/>
    <sheet name=" Table D3 (full)" sheetId="19" r:id="rId19"/>
    <sheet name=" Table D4 (full) " sheetId="20" r:id="rId20"/>
    <sheet name=" Table D5 (full)  " sheetId="21" r:id="rId21"/>
    <sheet name=" Table D6 (full)   " sheetId="22" r:id="rId22"/>
    <sheet name=" Table D7 (full)  " sheetId="23" r:id="rId23"/>
    <sheet name=" Table D8 (full)" sheetId="24" r:id="rId24"/>
    <sheet name=" Table D9 (full) " sheetId="25" r:id="rId25"/>
    <sheet name=" Table D10 (full)  " sheetId="26" r:id="rId26"/>
    <sheet name="Table E (full)" sheetId="27" r:id="rId27"/>
    <sheet name=" Table E1 (full)" sheetId="28" r:id="rId28"/>
    <sheet name=" Table E2 (full)" sheetId="29" r:id="rId29"/>
    <sheet name=" Table E3 (full) " sheetId="30" r:id="rId30"/>
    <sheet name=" Table E4 (full)" sheetId="31" r:id="rId31"/>
    <sheet name=" Table E5 (full)" sheetId="32" r:id="rId32"/>
    <sheet name="Table F (full) " sheetId="33" r:id="rId33"/>
    <sheet name=" Table F1 (full) " sheetId="34" r:id="rId34"/>
    <sheet name="Table F2 (full) " sheetId="35" r:id="rId35"/>
    <sheet name="Table F3 (full)  " sheetId="36" r:id="rId36"/>
    <sheet name="Table G (full)" sheetId="37" r:id="rId37"/>
    <sheet name="Table H (full)" sheetId="38" r:id="rId38"/>
    <sheet name="Table I (full)" sheetId="39" r:id="rId39"/>
    <sheet name=" Table I1 (full) " sheetId="40" r:id="rId40"/>
    <sheet name=" Table I2 (full)" sheetId="41" r:id="rId41"/>
    <sheet name=" Table I3 (full) " sheetId="42" r:id="rId42"/>
    <sheet name="Table J (full)" sheetId="43" r:id="rId43"/>
    <sheet name="Table J1 (full)" sheetId="44" r:id="rId44"/>
    <sheet name="Table K(full)" sheetId="45" r:id="rId45"/>
    <sheet name=" Table K1 (full)" sheetId="46" r:id="rId46"/>
    <sheet name=" Table K2 (full)" sheetId="47" r:id="rId47"/>
    <sheet name=" Table K3 (full)" sheetId="48" r:id="rId48"/>
    <sheet name=" Table K4 (full)" sheetId="49" r:id="rId49"/>
    <sheet name=" Table K5 (full) " sheetId="50" r:id="rId50"/>
    <sheet name=" Table K6 (full)" sheetId="51" r:id="rId51"/>
    <sheet name="Table L(full)" sheetId="52" r:id="rId52"/>
    <sheet name="Table L1(full)" sheetId="53" r:id="rId53"/>
    <sheet name="Table L2(full)" sheetId="54" r:id="rId54"/>
    <sheet name="Table L3(full)" sheetId="55" r:id="rId55"/>
    <sheet name="Table L4(full)" sheetId="56" r:id="rId56"/>
    <sheet name="Sheet1" sheetId="57" r:id="rId57"/>
  </sheets>
  <definedNames>
    <definedName name="_Toc192929135" localSheetId="0">'Table Description'!$A$1</definedName>
  </definedNames>
  <calcPr fullCalcOnLoad="1"/>
</workbook>
</file>

<file path=xl/sharedStrings.xml><?xml version="1.0" encoding="utf-8"?>
<sst xmlns="http://schemas.openxmlformats.org/spreadsheetml/2006/main" count="3260" uniqueCount="511">
  <si>
    <t>AGI Category Distribution</t>
  </si>
  <si>
    <t>Number of Returns</t>
  </si>
  <si>
    <t>Number of Exemptions</t>
  </si>
  <si>
    <t>Adjusted Gross Income</t>
  </si>
  <si>
    <t>Oregon Adjustments</t>
  </si>
  <si>
    <t>Deductions</t>
  </si>
  <si>
    <t>Credits</t>
  </si>
  <si>
    <t>Additions</t>
  </si>
  <si>
    <t>Federal Tax Subtraction</t>
  </si>
  <si>
    <t>Other Subtractions</t>
  </si>
  <si>
    <t>Less than zero</t>
  </si>
  <si>
    <t>0-5</t>
  </si>
  <si>
    <t>5-10</t>
  </si>
  <si>
    <t>10-15</t>
  </si>
  <si>
    <t>15-20</t>
  </si>
  <si>
    <t>20-25</t>
  </si>
  <si>
    <t>25-30</t>
  </si>
  <si>
    <t>30-35</t>
  </si>
  <si>
    <t>35-40</t>
  </si>
  <si>
    <t>40-45</t>
  </si>
  <si>
    <t>45-50</t>
  </si>
  <si>
    <t>50-60</t>
  </si>
  <si>
    <t>60-70</t>
  </si>
  <si>
    <t>70-80</t>
  </si>
  <si>
    <t>80-90</t>
  </si>
  <si>
    <t>90-100</t>
  </si>
  <si>
    <t>100-250</t>
  </si>
  <si>
    <t>250-500</t>
  </si>
  <si>
    <t>500 +</t>
  </si>
  <si>
    <t>First 20%</t>
  </si>
  <si>
    <t>Second 20%</t>
  </si>
  <si>
    <t>Middle 20%</t>
  </si>
  <si>
    <t>Fourth 20%</t>
  </si>
  <si>
    <t>Next 15%</t>
  </si>
  <si>
    <t>Next 4%</t>
  </si>
  <si>
    <t>Top 1%</t>
  </si>
  <si>
    <t>Total</t>
  </si>
  <si>
    <t>Oregon Department of Revenue</t>
  </si>
  <si>
    <t>Joint</t>
  </si>
  <si>
    <t>Single</t>
  </si>
  <si>
    <t>Separate</t>
  </si>
  <si>
    <t>Itemized</t>
  </si>
  <si>
    <t>Full-Year</t>
  </si>
  <si>
    <t>Part-Year</t>
  </si>
  <si>
    <t>Number</t>
  </si>
  <si>
    <t>Total Adjustments</t>
  </si>
  <si>
    <t>Individual Retirement Accounts</t>
  </si>
  <si>
    <t>Student Loan Interest</t>
  </si>
  <si>
    <t>Moving Expenses</t>
  </si>
  <si>
    <t>Self-Employment Tax</t>
  </si>
  <si>
    <t>Alimony Paid</t>
  </si>
  <si>
    <t>Individual Retirement Account Payments</t>
  </si>
  <si>
    <t>Student Loan Interest Deduction</t>
  </si>
  <si>
    <t>Amount ($000)</t>
  </si>
  <si>
    <t>%</t>
  </si>
  <si>
    <t>One 65+ Exemption</t>
  </si>
  <si>
    <t>Two 65+ Exemptions</t>
  </si>
  <si>
    <t>Federal Itemized Deductions</t>
  </si>
  <si>
    <t>State Tax Itemized on Federal Return</t>
  </si>
  <si>
    <t>Total Credits</t>
  </si>
  <si>
    <t>Exemption Credits</t>
  </si>
  <si>
    <t>Retirement Income</t>
  </si>
  <si>
    <t>Other Credits</t>
  </si>
  <si>
    <t>Political Contributions</t>
  </si>
  <si>
    <t>Tax Paid to    Other States</t>
  </si>
  <si>
    <t>Earned        Income</t>
  </si>
  <si>
    <t>Total Personal Exemptions</t>
  </si>
  <si>
    <t>Zero</t>
  </si>
  <si>
    <t>One</t>
  </si>
  <si>
    <t>Two</t>
  </si>
  <si>
    <t>Three</t>
  </si>
  <si>
    <t>Four</t>
  </si>
  <si>
    <t>Six</t>
  </si>
  <si>
    <t>Seven</t>
  </si>
  <si>
    <t>Eight</t>
  </si>
  <si>
    <t>Nine</t>
  </si>
  <si>
    <t>Number of Personal Exemptions</t>
  </si>
  <si>
    <t>Ten or More</t>
  </si>
  <si>
    <t>Total Oregon Exemptions</t>
  </si>
  <si>
    <t>Disabled Child Exemptions</t>
  </si>
  <si>
    <t>Amount Withheld from Wages</t>
  </si>
  <si>
    <t>Estimated Tax Payments</t>
  </si>
  <si>
    <t>Tax Paid with Returns</t>
  </si>
  <si>
    <t>Tax Refunds Due</t>
  </si>
  <si>
    <t>Wages, Salaries, Tips</t>
  </si>
  <si>
    <t>Taxable Dividends and Interest</t>
  </si>
  <si>
    <t>Business Income</t>
  </si>
  <si>
    <t>Taxable Pensions</t>
  </si>
  <si>
    <t>Farm Income</t>
  </si>
  <si>
    <t>Adjustments</t>
  </si>
  <si>
    <t>Dividend Income</t>
  </si>
  <si>
    <t>Interest Income</t>
  </si>
  <si>
    <t>Alimony Received</t>
  </si>
  <si>
    <t>Unemployment Income</t>
  </si>
  <si>
    <t xml:space="preserve">Penalty on Early Withdrawal of Savings </t>
  </si>
  <si>
    <t>Total  Oregon Adjustments</t>
  </si>
  <si>
    <t xml:space="preserve">Interest on Bonds </t>
  </si>
  <si>
    <t>Other</t>
  </si>
  <si>
    <t>Federal Tax Liability</t>
  </si>
  <si>
    <t>Oregon Tax Refund</t>
  </si>
  <si>
    <t>Interest from U.S. Bonds</t>
  </si>
  <si>
    <t>Federal Pension Income</t>
  </si>
  <si>
    <t>Subtractions</t>
  </si>
  <si>
    <t>Other Additions</t>
  </si>
  <si>
    <t>Federally Taxable Social Security</t>
  </si>
  <si>
    <t>Oregon Earned Income Credit</t>
  </si>
  <si>
    <t>Retirement Income Credit</t>
  </si>
  <si>
    <t>Political Contribution Credit</t>
  </si>
  <si>
    <t>Credit for Tax Paid to Other States</t>
  </si>
  <si>
    <t>Withholding from Wages</t>
  </si>
  <si>
    <t>Tax Paid with Return</t>
  </si>
  <si>
    <t>Tax Refund Due</t>
  </si>
  <si>
    <t>Zero Balance</t>
  </si>
  <si>
    <t>Total Number of Returns</t>
  </si>
  <si>
    <t>At Least One 65+ Exemption</t>
  </si>
  <si>
    <t>At Least One Blind Exemption</t>
  </si>
  <si>
    <t>Percent of Total</t>
  </si>
  <si>
    <t>Oregon Itemized Deductions</t>
  </si>
  <si>
    <t>Head of Household</t>
  </si>
  <si>
    <t>IRA Distributions</t>
  </si>
  <si>
    <t>Pensions</t>
  </si>
  <si>
    <t>Percent of Total Returns</t>
  </si>
  <si>
    <t>Number of Taxpayers</t>
  </si>
  <si>
    <t>Percent of AGI</t>
  </si>
  <si>
    <t>AGI Level                  ($000)</t>
  </si>
  <si>
    <t>Five</t>
  </si>
  <si>
    <t>Social Security</t>
  </si>
  <si>
    <t>Average ($)</t>
  </si>
  <si>
    <t>TABLE A:  TOTAL INCOME AND TAX (THOUSANDS OF DOLLARS)</t>
  </si>
  <si>
    <t>TABLE B:  AVERAGE INCOME AND TAX (DOLLARS)</t>
  </si>
  <si>
    <t>TABLE C:  DISTRIBUTION OF RETURNS BY TYPE</t>
  </si>
  <si>
    <t>TABLE G:</t>
  </si>
  <si>
    <t>STANDARD DEDUCTION RETURNS</t>
  </si>
  <si>
    <r>
      <t>(Including Returns with Additional Deductions</t>
    </r>
    <r>
      <rPr>
        <b/>
        <vertAlign val="superscript"/>
        <sz val="14"/>
        <rFont val="Arial"/>
        <family val="2"/>
      </rPr>
      <t>1</t>
    </r>
    <r>
      <rPr>
        <b/>
        <sz val="14"/>
        <rFont val="Arial"/>
        <family val="2"/>
      </rPr>
      <t>)</t>
    </r>
  </si>
  <si>
    <t>Percent</t>
  </si>
  <si>
    <t>All Standard Deduction Returns</t>
  </si>
  <si>
    <t>With a 65+ Exemption</t>
  </si>
  <si>
    <t>With a Blind Exemption</t>
  </si>
  <si>
    <t>Total ($000)</t>
  </si>
  <si>
    <t>Total     ($000)</t>
  </si>
  <si>
    <t>Total    ($000)</t>
  </si>
  <si>
    <t>Total       ($000)</t>
  </si>
  <si>
    <t>TABLE H:  ITEMIZED DEDUCTION RETURNS</t>
  </si>
  <si>
    <t>TABLE K:  OREGON TAX PAYMENTS, REFUNDS, AND DONATIONS (THOUSANDS OF DOLLARS)</t>
  </si>
  <si>
    <t>Oregon Tax Liability</t>
  </si>
  <si>
    <t>TABLE D:  SOURCES OF ADJUSTED GROSS INCOME (THOUSANDS OF DOLLARS)</t>
  </si>
  <si>
    <t>TABLE D.1:</t>
  </si>
  <si>
    <t>Average        ($)</t>
  </si>
  <si>
    <t>SOURCES OF ADJUSTED GROSS INCOME (Detail)</t>
  </si>
  <si>
    <t>Average     ($)</t>
  </si>
  <si>
    <t>Business Loss</t>
  </si>
  <si>
    <t>Net Business Income</t>
  </si>
  <si>
    <t>Capital Gain</t>
  </si>
  <si>
    <t>Capital Loss</t>
  </si>
  <si>
    <t>Net Capital Gain</t>
  </si>
  <si>
    <t>Average   ($)</t>
  </si>
  <si>
    <t>TABLE E.1:</t>
  </si>
  <si>
    <t>TABLE F.1:</t>
  </si>
  <si>
    <r>
      <t xml:space="preserve">1 </t>
    </r>
    <r>
      <rPr>
        <sz val="10"/>
        <rFont val="Arial"/>
        <family val="0"/>
      </rPr>
      <t>Additonal deduction amounts for filers (and spouses) 65 or older or blind are allowed only to those claiming a standard deduction.</t>
    </r>
  </si>
  <si>
    <t>Joint Standard Deduction Returns</t>
  </si>
  <si>
    <t>TABLE I.1:</t>
  </si>
  <si>
    <t>OREGON CREDITS (Detail)</t>
  </si>
  <si>
    <t>TABLE K.1:</t>
  </si>
  <si>
    <t>OREGON TAX PAYMENTS, REFUNDS, AND DONATIONS (Detail)</t>
  </si>
  <si>
    <t>Basic Federal Tax</t>
  </si>
  <si>
    <t>Federal Alternative Minimum Tax</t>
  </si>
  <si>
    <t>Total Federal Tax</t>
  </si>
  <si>
    <t>TABLE L.1:</t>
  </si>
  <si>
    <t>Alternative Minimum Tax</t>
  </si>
  <si>
    <t>Net Federal Tax</t>
  </si>
  <si>
    <t>Federal Education Credit</t>
  </si>
  <si>
    <t>Federal Foreign Tax Credit</t>
  </si>
  <si>
    <t>Federal Other Credits</t>
  </si>
  <si>
    <t>Total Non-refundable Federal Credits</t>
  </si>
  <si>
    <t>Refundable Federal Earned Income Credit</t>
  </si>
  <si>
    <t>Federal Non-refundable Credits</t>
  </si>
  <si>
    <t>Refundable Earned Income Credit</t>
  </si>
  <si>
    <t>Quintile Distribution</t>
  </si>
  <si>
    <t>Average      ($)</t>
  </si>
  <si>
    <t>Self-Employment Health Insurance</t>
  </si>
  <si>
    <t>Total              ($000)</t>
  </si>
  <si>
    <t>Average               ($)</t>
  </si>
  <si>
    <t>Total           ($000)</t>
  </si>
  <si>
    <t>Total          ($000)</t>
  </si>
  <si>
    <t>Average           ($)</t>
  </si>
  <si>
    <t>Average                   ($)</t>
  </si>
  <si>
    <t>Amount                   ($)</t>
  </si>
  <si>
    <t>Interest on Government Bonds of Other States</t>
  </si>
  <si>
    <t>TABLE I: OREGON CREDITS (THOUSANDS OF DOLLARS)</t>
  </si>
  <si>
    <t>Amount ($)</t>
  </si>
  <si>
    <t>Nonresident</t>
  </si>
  <si>
    <t>TABLE I:  OREGON CREDITS (THOUSANDS OF DOLLARS)</t>
  </si>
  <si>
    <t>OREGON TOTAL EXEMPTIONS</t>
  </si>
  <si>
    <t>TABLE E:  FEDERAL ADJUSTMENTS TO INCOME (THOUSANDS OF DOLLARS)</t>
  </si>
  <si>
    <t>FEDERAL ADJUSTMENTS TO INCOME (Detail)</t>
  </si>
  <si>
    <t xml:space="preserve">TABLE F:  OREGON ADDITIONS AND SUBTRACTIONS (THOUSANDS OF DOLLARS) </t>
  </si>
  <si>
    <t>OREGON ADDITIONS AND SUBTRACTIONS (Detail)</t>
  </si>
  <si>
    <t>Federal Tax on IRAs</t>
  </si>
  <si>
    <t>Personal Exemption Credit</t>
  </si>
  <si>
    <t>TABLE J.1:  OREGON PERSONAL EXEMPTIONS</t>
  </si>
  <si>
    <t>TABLE J:</t>
  </si>
  <si>
    <t>Gross Tax</t>
  </si>
  <si>
    <t>Net Tax</t>
  </si>
  <si>
    <t>Taxable Income</t>
  </si>
  <si>
    <t>Tax as a Percent of AGI</t>
  </si>
  <si>
    <t>Tax as a Percent of Taxable Income</t>
  </si>
  <si>
    <t xml:space="preserve">Capital Gains </t>
  </si>
  <si>
    <t>Wages, Salaries, and Tips</t>
  </si>
  <si>
    <t>State Income Tax Refund</t>
  </si>
  <si>
    <t>Percent of Filers with Business Income</t>
  </si>
  <si>
    <t>Percent of All Full-Year Returns</t>
  </si>
  <si>
    <t>Gain from Business Property Sales</t>
  </si>
  <si>
    <t>Loss from Business Property Sales</t>
  </si>
  <si>
    <t>Net Business Property Sales</t>
  </si>
  <si>
    <t>Percent of Filers with Gain</t>
  </si>
  <si>
    <t>Percent of Filers with Loss</t>
  </si>
  <si>
    <t>Net Schedule E Income</t>
  </si>
  <si>
    <t>Percent of Filers with Sch. E Income</t>
  </si>
  <si>
    <t>Net Farm Income</t>
  </si>
  <si>
    <t>Percent of Filers with Other Income</t>
  </si>
  <si>
    <t>Percent of Filers with Unknown Income</t>
  </si>
  <si>
    <t>Net Other Income</t>
  </si>
  <si>
    <t>Net Unknown Income</t>
  </si>
  <si>
    <r>
      <t>Donations to Other Charities</t>
    </r>
    <r>
      <rPr>
        <vertAlign val="superscript"/>
        <sz val="10"/>
        <rFont val="Arial"/>
        <family val="2"/>
      </rPr>
      <t>1</t>
    </r>
  </si>
  <si>
    <r>
      <t>2</t>
    </r>
    <r>
      <rPr>
        <sz val="10"/>
        <rFont val="Arial"/>
        <family val="0"/>
      </rPr>
      <t>All o</t>
    </r>
    <r>
      <rPr>
        <sz val="10"/>
        <rFont val="Arial"/>
        <family val="0"/>
      </rPr>
      <t>ther income includes: taxable state income tax refunds, alimony received, unemployment compensation, and other income.</t>
    </r>
  </si>
  <si>
    <r>
      <t>All Other Income</t>
    </r>
    <r>
      <rPr>
        <vertAlign val="superscript"/>
        <sz val="10"/>
        <rFont val="Arial"/>
        <family val="2"/>
      </rPr>
      <t>2</t>
    </r>
  </si>
  <si>
    <r>
      <t>Schedule E Income</t>
    </r>
    <r>
      <rPr>
        <vertAlign val="superscript"/>
        <sz val="10"/>
        <rFont val="Arial"/>
        <family val="2"/>
      </rPr>
      <t>1</t>
    </r>
  </si>
  <si>
    <t>Farm Loss</t>
  </si>
  <si>
    <t>Percent of Total Refund Returns</t>
  </si>
  <si>
    <r>
      <t xml:space="preserve">1 </t>
    </r>
    <r>
      <rPr>
        <sz val="10"/>
        <rFont val="Arial"/>
        <family val="0"/>
      </rPr>
      <t>Additional deduction amounts for filers (and spouses) 65 and older or blind are allowed only to those claiming a standard deduction.</t>
    </r>
  </si>
  <si>
    <t>Working Family Child Care</t>
  </si>
  <si>
    <t>Elderly or Disabled</t>
  </si>
  <si>
    <t>Severely Disabled Exemptions</t>
  </si>
  <si>
    <t>TOTAL, PERSONAL, SEVERELY DISABLED, AND DISABLED CHILD EXEMPTIONS</t>
  </si>
  <si>
    <t>Child and Dependent Care</t>
  </si>
  <si>
    <t>Working Family Child Care Credit</t>
  </si>
  <si>
    <t>Child and Dependent Care Credit</t>
  </si>
  <si>
    <t>Elderly or Disabled Credit</t>
  </si>
  <si>
    <t xml:space="preserve">          </t>
  </si>
  <si>
    <t>Three or More</t>
  </si>
  <si>
    <t>Federal Retirement Credit</t>
  </si>
  <si>
    <t>Other Income</t>
  </si>
  <si>
    <t>Other Loss</t>
  </si>
  <si>
    <t>Unknown Income</t>
  </si>
  <si>
    <t>Unknown Loss</t>
  </si>
  <si>
    <t>TABLE L:  FEDERAL TAXES AND CREDITS (THOUSANDS OF DOLLARS)</t>
  </si>
  <si>
    <t>FEDERAL TAXES AND CREDITS (Detail)</t>
  </si>
  <si>
    <r>
      <t>1</t>
    </r>
    <r>
      <rPr>
        <sz val="10"/>
        <rFont val="Arial"/>
        <family val="0"/>
      </rPr>
      <t>Schedule E income includes: rental real estate, royalties, partnerships, S corporations, and trusts.</t>
    </r>
  </si>
  <si>
    <t>Percent of Filers with Capital Gain/Loss Income</t>
  </si>
  <si>
    <t>Percent of Filers with Farm Income/Loss</t>
  </si>
  <si>
    <t>Schedule E Income</t>
  </si>
  <si>
    <t>Schedule E Loss</t>
  </si>
  <si>
    <t>Qualifying Widow(er)</t>
  </si>
  <si>
    <t>SEP and SIMPLE Retirement Contributions</t>
  </si>
  <si>
    <t>Penalty on Early Withdrawal of Savings</t>
  </si>
  <si>
    <t>Federal Child and Dependent Care Credit</t>
  </si>
  <si>
    <t>Federal Child Tax Credit</t>
  </si>
  <si>
    <t>For both the federal and Oregon returns, filers are allowed to take either the appropriate standard deduction or their itemized deductions, whichever is greater.</t>
  </si>
  <si>
    <t>Total        ($000)</t>
  </si>
  <si>
    <t>Amount      ($000)</t>
  </si>
  <si>
    <t>Average             ($)</t>
  </si>
  <si>
    <t>* Summary information for this category has been combined with the previous (or following) category due to the low count.</t>
  </si>
  <si>
    <t>Certain Business Expenses</t>
  </si>
  <si>
    <t>Health Savings Account</t>
  </si>
  <si>
    <t xml:space="preserve">     TUITION AND FEES AND CERTAIN BUSINESS EXPENSES</t>
  </si>
  <si>
    <t>AGI Level                                 ($000)</t>
  </si>
  <si>
    <t>NONREFUNDABLE CREDITS</t>
  </si>
  <si>
    <t>REFUNDABLE CREDITS</t>
  </si>
  <si>
    <r>
      <t>Other Credits</t>
    </r>
    <r>
      <rPr>
        <vertAlign val="superscript"/>
        <sz val="10"/>
        <rFont val="Arial"/>
        <family val="2"/>
      </rPr>
      <t>1</t>
    </r>
  </si>
  <si>
    <r>
      <t>1</t>
    </r>
    <r>
      <rPr>
        <sz val="10"/>
        <rFont val="Arial"/>
        <family val="0"/>
      </rPr>
      <t xml:space="preserve"> Other Credits includes Claim of Right Income Repayments Refundable Credit</t>
    </r>
  </si>
  <si>
    <t>Average                        ($)</t>
  </si>
  <si>
    <t>Domestic Production Activities</t>
  </si>
  <si>
    <t>Mobile Home Park Closure</t>
  </si>
  <si>
    <t>Tuition and Fees</t>
  </si>
  <si>
    <t xml:space="preserve">Domestic Production Activities </t>
  </si>
  <si>
    <t>Educator Expenses</t>
  </si>
  <si>
    <r>
      <t>Other</t>
    </r>
    <r>
      <rPr>
        <vertAlign val="superscript"/>
        <sz val="8"/>
        <rFont val="Arial"/>
        <family val="2"/>
      </rPr>
      <t>1</t>
    </r>
  </si>
  <si>
    <t xml:space="preserve"> Residential Energy Credit</t>
  </si>
  <si>
    <t>Detailed Tables 1</t>
  </si>
  <si>
    <t>For the AGI range of each quintile group for all returns see</t>
  </si>
  <si>
    <t>All Returns-Quintiles</t>
  </si>
  <si>
    <t>For the AGI range of each quintile group for full-year resident returns see</t>
  </si>
  <si>
    <t>Full-year Returns-Quintiles</t>
  </si>
  <si>
    <t>There are 12 different types of primary tables (Tables A through L) and seven secondary tables (Tables D.1-10, E.1-5, F.1-3, I.1-3, J.1, K.1-7, and L.1-5). Each secondary table provides additional detail for the corresponding primary table.</t>
  </si>
  <si>
    <t>The tables are further designated by the group of taxpayers they represent. For example, Table A is a summary of total income and tax, so there is a “Table A(all)” for all returns and a “Table A(full)” for full-year resident returns.</t>
  </si>
  <si>
    <t>Tables for All Returns</t>
  </si>
  <si>
    <t>Tables for Full-year Resident Returns</t>
  </si>
  <si>
    <t>Table Description</t>
  </si>
  <si>
    <t>Table A (all)</t>
  </si>
  <si>
    <t>Table A (full)</t>
  </si>
  <si>
    <t xml:space="preserve">Total AGI, deductions, credits, and net tax </t>
  </si>
  <si>
    <t>Table B (all)</t>
  </si>
  <si>
    <t>Table B (full)</t>
  </si>
  <si>
    <t xml:space="preserve">Average AGI, deductions, credits, and net tax </t>
  </si>
  <si>
    <t>Table C (all)</t>
  </si>
  <si>
    <t>Table C (full)</t>
  </si>
  <si>
    <t xml:space="preserve">Number of filers for each filing status, itemized returns, and form used </t>
  </si>
  <si>
    <t>Table D (full)</t>
  </si>
  <si>
    <t xml:space="preserve">Total for each component of income (e.g., wages) and federal adjustment </t>
  </si>
  <si>
    <t>Tables D.1-10</t>
  </si>
  <si>
    <t xml:space="preserve">Average amounts and number of claimants for each component of income (e.g., wages) and federal adjustment </t>
  </si>
  <si>
    <t xml:space="preserve">  Table D1 (full)</t>
  </si>
  <si>
    <t xml:space="preserve">  Wages, interest and dividend income</t>
  </si>
  <si>
    <t xml:space="preserve">  Table D2 (full)</t>
  </si>
  <si>
    <t xml:space="preserve">  Tax refund, alimony, and unemployment income</t>
  </si>
  <si>
    <t xml:space="preserve">  Table D3 (full)</t>
  </si>
  <si>
    <t xml:space="preserve">  IRA distributions, pensions and taxable social security</t>
  </si>
  <si>
    <t xml:space="preserve">  Table D4 (full) </t>
  </si>
  <si>
    <t xml:space="preserve">  Business income</t>
  </si>
  <si>
    <t xml:space="preserve">  Table D5 (full)</t>
  </si>
  <si>
    <t xml:space="preserve">  Capital gain income</t>
  </si>
  <si>
    <t xml:space="preserve">  Table D6 (full)</t>
  </si>
  <si>
    <t xml:space="preserve">  Business property sales</t>
  </si>
  <si>
    <t xml:space="preserve">  Table D7 (full)</t>
  </si>
  <si>
    <t xml:space="preserve">  Schedule E Income</t>
  </si>
  <si>
    <t xml:space="preserve">  Table D8 (full)</t>
  </si>
  <si>
    <t xml:space="preserve">  Farm income</t>
  </si>
  <si>
    <t xml:space="preserve">  Table D9 (full)</t>
  </si>
  <si>
    <t xml:space="preserve">  Other income</t>
  </si>
  <si>
    <t xml:space="preserve">  Table D10 (full)</t>
  </si>
  <si>
    <t xml:space="preserve">  Unknown Income</t>
  </si>
  <si>
    <t>Table E (full)</t>
  </si>
  <si>
    <t xml:space="preserve">Total for each federal adjustment (i.e., above-the-line deduction) </t>
  </si>
  <si>
    <t>Tables E.1-5</t>
  </si>
  <si>
    <t xml:space="preserve">Average amounts and number of claimants for each federal adjustment (i.e., above-the-line deduction)  </t>
  </si>
  <si>
    <t xml:space="preserve">  Table E1 (full)</t>
  </si>
  <si>
    <t xml:space="preserve">  IRA, student loan interest, and moving expenses</t>
  </si>
  <si>
    <t xml:space="preserve">  Table E2 (full)</t>
  </si>
  <si>
    <t xml:space="preserve">  Self-employment tax and health insusrance, retirement plan contributions</t>
  </si>
  <si>
    <t xml:space="preserve">  Table E3 (full)</t>
  </si>
  <si>
    <t xml:space="preserve">  Early withdrawl penalty, alimony and eduacator expenses</t>
  </si>
  <si>
    <t xml:space="preserve">  Table E4 (full)</t>
  </si>
  <si>
    <t xml:space="preserve">  Tution and Fees, and certain business expenses</t>
  </si>
  <si>
    <t xml:space="preserve">  Table E5 (full)</t>
  </si>
  <si>
    <t xml:space="preserve">  Health saving account and domestic production activities</t>
  </si>
  <si>
    <t>Table F (full)</t>
  </si>
  <si>
    <t xml:space="preserve">Total for each Oregon addition and subtraction </t>
  </si>
  <si>
    <t>Table F.1-3</t>
  </si>
  <si>
    <t xml:space="preserve">Average amounts and number of claimants for each Oregon addition and subtraction </t>
  </si>
  <si>
    <t xml:space="preserve">  Table F1 (full)</t>
  </si>
  <si>
    <t xml:space="preserve">  Interest on gevernmment bonds, and other additions</t>
  </si>
  <si>
    <t xml:space="preserve">  Table F2 (full)</t>
  </si>
  <si>
    <t xml:space="preserve">  Federal tax liablity, social security and Oregon tax refund</t>
  </si>
  <si>
    <t xml:space="preserve">  Table F3 (full) </t>
  </si>
  <si>
    <t xml:space="preserve">  Interest from US bonds, Federal Pensions, Income and other subtractions</t>
  </si>
  <si>
    <t>Table G (all)</t>
  </si>
  <si>
    <t>Table G (full)</t>
  </si>
  <si>
    <t xml:space="preserve">  Number of filers who claimed the Oregon standard deduction and the additional deduction for the elderly or blind </t>
  </si>
  <si>
    <t>Table H (all)</t>
  </si>
  <si>
    <t>Table H (full)</t>
  </si>
  <si>
    <t>Table I (all)</t>
  </si>
  <si>
    <t>Table I (full)</t>
  </si>
  <si>
    <t xml:space="preserve">  Total for each Oregon credit </t>
  </si>
  <si>
    <t>Tables I.1-3</t>
  </si>
  <si>
    <t xml:space="preserve">  Average amounts and number of claimants for each Oregon credit </t>
  </si>
  <si>
    <t xml:space="preserve">   Table I1 (full)</t>
  </si>
  <si>
    <t xml:space="preserve">  Personal Exemption, retirement income and child care dependent care credits</t>
  </si>
  <si>
    <t xml:space="preserve">  Table I2 (full)</t>
  </si>
  <si>
    <t xml:space="preserve">  Elderly/disable credit, polical contributions, taxes paid to other states, and other credits</t>
  </si>
  <si>
    <t xml:space="preserve">  Table I3 (full) </t>
  </si>
  <si>
    <t xml:space="preserve">  Earned income, working family and involuntary mobile home move credits</t>
  </si>
  <si>
    <t>Table  J (all)</t>
  </si>
  <si>
    <t>Table J (full)</t>
  </si>
  <si>
    <t xml:space="preserve">Number of personal, severely disabled, and disabled child exemptions </t>
  </si>
  <si>
    <t xml:space="preserve">  Table J1 (all)</t>
  </si>
  <si>
    <t xml:space="preserve">  Table J1 (full)</t>
  </si>
  <si>
    <t xml:space="preserve">  Number of personal exemption credits </t>
  </si>
  <si>
    <t>Table K(all)</t>
  </si>
  <si>
    <t>Table K(full)</t>
  </si>
  <si>
    <t xml:space="preserve">Total amounts of withholding, estimated payments, tax paid with returns, refunds, and donations to charities </t>
  </si>
  <si>
    <t>Tables K.1-7</t>
  </si>
  <si>
    <t xml:space="preserve">Average amounts and number of returns with withholding, estimated payments, tax paid with returns, refunds, and donations to charities </t>
  </si>
  <si>
    <t xml:space="preserve">  Table K1 (full)</t>
  </si>
  <si>
    <t xml:space="preserve">  Withholding and estimated payments</t>
  </si>
  <si>
    <t xml:space="preserve">  Table K2 (full)</t>
  </si>
  <si>
    <t xml:space="preserve">  Tax paid, refunds, and zero balance returns</t>
  </si>
  <si>
    <t xml:space="preserve">  Table K3 (full)</t>
  </si>
  <si>
    <t xml:space="preserve">  Table K4 (full)</t>
  </si>
  <si>
    <t xml:space="preserve">  Table K5 (full)</t>
  </si>
  <si>
    <t xml:space="preserve">  Table K6 (full)</t>
  </si>
  <si>
    <t xml:space="preserve">  Basic federal tax, Alternative minimum tax, federal tax on IRAs, and net federal tax</t>
  </si>
  <si>
    <t xml:space="preserve">  Federal Child &amp; dependent care, child tax and eduacation credits</t>
  </si>
  <si>
    <t xml:space="preserve">  Federal foreign tax, retirement, and residential energy credits</t>
  </si>
  <si>
    <t xml:space="preserve">  Federal other credits, total non-refundable, and earned income credits</t>
  </si>
  <si>
    <t>Back to Contents</t>
  </si>
  <si>
    <t>TABLE D.2:</t>
  </si>
  <si>
    <t>TABLE D.3:</t>
  </si>
  <si>
    <t>TABLE D.4:</t>
  </si>
  <si>
    <t>TABLE D.5:</t>
  </si>
  <si>
    <t>TABLE D.6:</t>
  </si>
  <si>
    <t>TABLE D.7:</t>
  </si>
  <si>
    <t>TABLE D.8:</t>
  </si>
  <si>
    <t>TABLE D.9:</t>
  </si>
  <si>
    <t>TABLE D.10:</t>
  </si>
  <si>
    <t>TABLE E.2:</t>
  </si>
  <si>
    <t>TABLE E.3:</t>
  </si>
  <si>
    <t>TABLE E.4:</t>
  </si>
  <si>
    <t xml:space="preserve">   WAGE, INTEREST, AND DIVIDEND INCOME </t>
  </si>
  <si>
    <t xml:space="preserve">   TAX REFUND, ALIMONY, AND UNEMPLOYMENT INCOME </t>
  </si>
  <si>
    <t xml:space="preserve">   IRA DISTRIBUTION, PENSION, AND TAXABLE SOCIAL SECURITY INCOME </t>
  </si>
  <si>
    <t xml:space="preserve">   BUSINESS INCOME</t>
  </si>
  <si>
    <t xml:space="preserve">   CAPITAL GAIN INCOME</t>
  </si>
  <si>
    <t xml:space="preserve">   BUSINESS PROPERTY SALES</t>
  </si>
  <si>
    <r>
      <t xml:space="preserve">   SCHEDULE E INCOME</t>
    </r>
    <r>
      <rPr>
        <b/>
        <vertAlign val="superscript"/>
        <sz val="14"/>
        <rFont val="Arial"/>
        <family val="2"/>
      </rPr>
      <t>1</t>
    </r>
  </si>
  <si>
    <t xml:space="preserve">   FARM INCOME</t>
  </si>
  <si>
    <t xml:space="preserve">   OTHER INCOME</t>
  </si>
  <si>
    <t xml:space="preserve">   UNKNOWN INCOME</t>
  </si>
  <si>
    <t xml:space="preserve">   IRA, STUDENT LOAN INTEREST, AND MOVING EXPENSES</t>
  </si>
  <si>
    <t xml:space="preserve">   SELF-EMPLOYMENT TAX AND HEALTH INSURANCE, RETIREMENT PLAN CONTRIBUTIONS</t>
  </si>
  <si>
    <t xml:space="preserve">   EARLY WITHDRAWAL PENALTY, ALIMONY, AND EDUCATOR EXPENSES</t>
  </si>
  <si>
    <t xml:space="preserve">TABLE E.5:   </t>
  </si>
  <si>
    <t xml:space="preserve">   HEALTH SAVINGS ACCOUNT AND DOMESTIC PRODUCTION ACTIVITIES</t>
  </si>
  <si>
    <t xml:space="preserve">   INTEREST ON GOVERNMENT BONDS, AND OTHER ADDITIONS</t>
  </si>
  <si>
    <t>TABLE F.2:</t>
  </si>
  <si>
    <t xml:space="preserve">   FEDERAL TAX LIABILITY, SOCIAL SECURITY, AND OREGON TAX REFUND</t>
  </si>
  <si>
    <t>TABLE F.3:</t>
  </si>
  <si>
    <t xml:space="preserve">   INTEREST FROM U.S. BONDS, FEDERAL PENSION INCOME, AND OTHER</t>
  </si>
  <si>
    <t>TABLE G: STANDARD DEDUCTION RETURNS</t>
  </si>
  <si>
    <t xml:space="preserve">TABLE I.2: </t>
  </si>
  <si>
    <t xml:space="preserve">   ELDERLY/DISABLED CREDITS, POLITICAL CONTRIBUTIONS, TAXES PAID TO OTHER STATES, AND OTHER</t>
  </si>
  <si>
    <t xml:space="preserve">   PERSONAL EXEMPTION, RETIREMENT INCOME, AND CHILD &amp; DEPENDENT CARE </t>
  </si>
  <si>
    <t>TABLE I.3:</t>
  </si>
  <si>
    <t xml:space="preserve">   EARNED INCOME, WORKING FAMILY CHILD CARE, AND INVOLUNTARY MOBILE HOME MOVE</t>
  </si>
  <si>
    <t xml:space="preserve">   TOTAL, PERSONAL, SEVERELY DISABLED, AND DISABLED CHILD EXEMPTIONS</t>
  </si>
  <si>
    <t xml:space="preserve">   WITHHOLDING AND ESTIMATED PAYMENTS </t>
  </si>
  <si>
    <t>TABLE K.2:</t>
  </si>
  <si>
    <t xml:space="preserve">   TAX PAID, REFUNDS, AND ZERO BALANCE RETURNS</t>
  </si>
  <si>
    <t>TABLE K.3:</t>
  </si>
  <si>
    <t>TABLE K.4:</t>
  </si>
  <si>
    <t>TABLE K.5:</t>
  </si>
  <si>
    <t>TABLE K.6:</t>
  </si>
  <si>
    <t>TABLE L.2:</t>
  </si>
  <si>
    <t xml:space="preserve">  FEDERAL CHILD  &amp; DEPENDENT CARE, CHILD TAX AND EDUCATION CREDITS</t>
  </si>
  <si>
    <t xml:space="preserve">   FEDERAL FOREIGN TAX, RETIREMENT AND RESIDENTIAL ENERGY  CREDITS</t>
  </si>
  <si>
    <t>TABLE L.3:</t>
  </si>
  <si>
    <t>Tables L.1-4</t>
  </si>
  <si>
    <t>TABLE L.4:</t>
  </si>
  <si>
    <t xml:space="preserve">   BASIC FEDERAL TAX, ALTERNATIVE MINIMUM TAX, FEDERAL TAX ON IRAS, AND NET FEDERAL TAX </t>
  </si>
  <si>
    <t xml:space="preserve">   FEDERAL OTHER CREDITS, TOTAL NON-REFUNDABLE AND EARNED INCOME CREDITS </t>
  </si>
  <si>
    <t xml:space="preserve">  Table L1(full)</t>
  </si>
  <si>
    <t xml:space="preserve">  Table L2(full)</t>
  </si>
  <si>
    <t xml:space="preserve">  Table L3(full)</t>
  </si>
  <si>
    <t xml:space="preserve">  Table L4(full)</t>
  </si>
  <si>
    <t>Table L(full)</t>
  </si>
  <si>
    <t>All Returns</t>
  </si>
  <si>
    <r>
      <t>Total</t>
    </r>
    <r>
      <rPr>
        <b/>
        <sz val="12"/>
        <rFont val="Calibri"/>
        <family val="0"/>
      </rPr>
      <t xml:space="preserve"> </t>
    </r>
    <r>
      <rPr>
        <sz val="12"/>
        <rFont val="Calibri"/>
        <family val="0"/>
      </rPr>
      <t xml:space="preserve">amounts of federal taxes and credits </t>
    </r>
  </si>
  <si>
    <r>
      <t>Average</t>
    </r>
    <r>
      <rPr>
        <b/>
        <sz val="12"/>
        <rFont val="Calibri"/>
        <family val="0"/>
      </rPr>
      <t xml:space="preserve"> </t>
    </r>
    <r>
      <rPr>
        <sz val="12"/>
        <rFont val="Calibri"/>
        <family val="0"/>
      </rPr>
      <t xml:space="preserve">amounts and number of returns with federal tax and credits </t>
    </r>
  </si>
  <si>
    <t>Forth 20%</t>
  </si>
  <si>
    <t>Qunitile Group</t>
  </si>
  <si>
    <t>AGI Range</t>
  </si>
  <si>
    <t>All Full-Year Resident Returns</t>
  </si>
  <si>
    <t>The following tables contain full-year resident returns, which comprise approximately 88 percent of all retruns. These tables represent the strongest base for stastical reference because Oregon adjusted gross income shows the AGI levels are identical</t>
  </si>
  <si>
    <t>The table below shows the AGI levels for each quintile group in these tables</t>
  </si>
  <si>
    <t>Quintile Groups forAll Full-Year Resident Returns</t>
  </si>
  <si>
    <t>Quintile Groups for All Returns</t>
  </si>
  <si>
    <t xml:space="preserve">  Donations to Alzheimer's Disease Research and the Oregon Head Start  Association</t>
  </si>
  <si>
    <t xml:space="preserve">  Donations to the Oregon Historical Society, Albertina Kerr Centers, and Prevent Child Abuse</t>
  </si>
  <si>
    <t xml:space="preserve">  Donations to Stop Domestic and Sexual Violence, Habitat for Humaity, and Oregon Military Finacial Assistance </t>
  </si>
  <si>
    <t xml:space="preserve">  Donations to the Oregon Food Bank, American Red Cross and other charities</t>
  </si>
  <si>
    <t xml:space="preserve">This section contains tables that summarize personal income tax data by adjusted gross income level for all returns and full-year resident returns of tax year 2013 filed during calendar year 2014. </t>
  </si>
  <si>
    <t>Donations to Oregon Coast Aquarium</t>
  </si>
  <si>
    <t>Donations to SMART</t>
  </si>
  <si>
    <t>Donations to SOLV</t>
  </si>
  <si>
    <t>Donations to The Salvation Army</t>
  </si>
  <si>
    <t>Donations to St. Vincent DePaul Society of Oregon</t>
  </si>
  <si>
    <t>Donations to American Diabetes Association</t>
  </si>
  <si>
    <t>Donations to Oregon Humane Society</t>
  </si>
  <si>
    <t>Donations to Nature Conservancy</t>
  </si>
  <si>
    <t>Donations to Doernbecher Children's Hospital</t>
  </si>
  <si>
    <t>Donations to Oregon Veteran's Home</t>
  </si>
  <si>
    <t xml:space="preserve">   DONATIONS TO AMERICAN DIABETES ASSOCIATION AND OREGON COAST AQUARIUM</t>
  </si>
  <si>
    <t xml:space="preserve">   DONATIONS TO SMART, SOLVS, AND NATURE CONSERVANCY</t>
  </si>
  <si>
    <t xml:space="preserve">   DONATIONS TO ST VINCENT DEPAUL SOCIETY OF OREGON, OREGON HUMANE SOCIETY, AND SALVATION ARMY</t>
  </si>
  <si>
    <t xml:space="preserve">   DONATIONS TO THE DOERNBECHER CHILDERN'S HOSPITAL, OREGON VETERANS HOME,  AND OTHER CHARITIES</t>
  </si>
  <si>
    <t>$23,780-$43,794</t>
  </si>
  <si>
    <t>$43,795-$79,850</t>
  </si>
  <si>
    <t>$79,851-$157,099</t>
  </si>
  <si>
    <t>$157,100-$336,420</t>
  </si>
  <si>
    <t>over $336,420</t>
  </si>
  <si>
    <t>$12,807-$26,657</t>
  </si>
  <si>
    <t>$26,658-$47,616</t>
  </si>
  <si>
    <t>$47,617-$84,256</t>
  </si>
  <si>
    <t>$84,257-$163,332</t>
  </si>
  <si>
    <t>$163,333-$348,562</t>
  </si>
  <si>
    <t>over $348,563</t>
  </si>
  <si>
    <t>$10,244-$23,779</t>
  </si>
  <si>
    <t>under $10,244</t>
  </si>
  <si>
    <t>under $12,807</t>
  </si>
  <si>
    <t>American Diabetes Association</t>
  </si>
  <si>
    <t xml:space="preserve"> Oregon Coast Aquarium</t>
  </si>
  <si>
    <t>SMART</t>
  </si>
  <si>
    <t>SOLV</t>
  </si>
  <si>
    <t>Nature Conservancy</t>
  </si>
  <si>
    <t>St. Vincent DePaul Society</t>
  </si>
  <si>
    <t>Oregon Humane Society</t>
  </si>
  <si>
    <t>Salvation Army</t>
  </si>
  <si>
    <t>Oregon Veteran's Home</t>
  </si>
  <si>
    <t>Doernbecher Children's Hospital</t>
  </si>
  <si>
    <t>Donations to</t>
  </si>
  <si>
    <t xml:space="preserve">  Stop Domestic and Sexual Violence, Special Olympics, Susan G. Komen for the Cure, Oregon Military Finacial Assistance, Oregon Food Bank, Albertina Kerr Centers, American Red Cross, Cascade AIDS Project, and Veterans Suicide Prevention and Outreach Program</t>
  </si>
  <si>
    <r>
      <t xml:space="preserve">1 </t>
    </r>
    <r>
      <rPr>
        <sz val="10"/>
        <rFont val="Arial"/>
        <family val="0"/>
      </rPr>
      <t>Other includes Oregon Non-Game Wildlife, Habitat for Humanity, Oregon Head Start Association, Planned Parenthood, Lions Sight &amp; Hearing Foundation, Shrines Hospital, The Oregon Historical Society, Child Abuse Prevention, Alzheimer's Disease Research</t>
    </r>
  </si>
  <si>
    <t>All 2013 returns</t>
  </si>
  <si>
    <t>2013 Personal Income Tax Statistics</t>
  </si>
  <si>
    <t>2013 Full-year returns</t>
  </si>
  <si>
    <t>Oregon Medical Deduction*</t>
  </si>
  <si>
    <t>*</t>
  </si>
  <si>
    <t xml:space="preserve">  Number of filers who itemized their federal and Oregon deductions </t>
  </si>
  <si>
    <t>* Beginning in 2013, the Special Oregon Medical Deduction for the Elderly was converted to a subtraction. Data is now included in Other Subtractions - see Table F3 (full)</t>
  </si>
  <si>
    <t>NA</t>
  </si>
  <si>
    <t>NA: Summary data is not available due to low count</t>
  </si>
  <si>
    <t>The following tables include information for all 2013 personal income tax returns filed during calendar year 2014.  The table below shows the AGI levels for each quintile group in these tables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</si>
</sst>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
    <numFmt numFmtId="168" formatCode="#,##0.0"/>
    <numFmt numFmtId="169" formatCode="0.00000"/>
    <numFmt numFmtId="170" formatCode="0.0000"/>
    <numFmt numFmtId="171" formatCode="0.0%"/>
    <numFmt numFmtId="172" formatCode="0.000%"/>
    <numFmt numFmtId="173" formatCode="0.0000%"/>
    <numFmt numFmtId="174" formatCode="#,##0_)"/>
    <numFmt numFmtId="175" formatCode="#,##0__\)"/>
    <numFmt numFmtId="176" formatCode="#,##0__"/>
    <numFmt numFmtId="177" formatCode="#,##0.0__"/>
    <numFmt numFmtId="178" formatCode="#,##0.00__"/>
    <numFmt numFmtId="179" formatCode="#,##0.000000000000000"/>
    <numFmt numFmtId="180" formatCode="#,##0.0000000000000000"/>
    <numFmt numFmtId="181" formatCode="#,##0.000"/>
    <numFmt numFmtId="182" formatCode="#,##0.0000000000000"/>
    <numFmt numFmtId="183" formatCode="#,##0.000000000000000000"/>
    <numFmt numFmtId="184" formatCode="#,##0.00000000000000000"/>
  </numFmts>
  <fonts count="59">
    <font>
      <sz val="10"/>
      <name val="Arial"/>
      <family val="0"/>
    </font>
    <font>
      <b/>
      <sz val="14"/>
      <name val="Arial"/>
      <family val="2"/>
    </font>
    <font>
      <b/>
      <sz val="16"/>
      <name val="Arial"/>
      <family val="2"/>
    </font>
    <font>
      <b/>
      <i/>
      <sz val="16"/>
      <name val="Arial"/>
      <family val="2"/>
    </font>
    <font>
      <sz val="14"/>
      <name val="Arial"/>
      <family val="2"/>
    </font>
    <font>
      <b/>
      <sz val="11"/>
      <name val="Arial"/>
      <family val="2"/>
    </font>
    <font>
      <sz val="11"/>
      <name val="Arial"/>
      <family val="2"/>
    </font>
    <font>
      <sz val="8"/>
      <name val="Arial"/>
      <family val="2"/>
    </font>
    <font>
      <b/>
      <sz val="10"/>
      <name val="Arial"/>
      <family val="2"/>
    </font>
    <font>
      <vertAlign val="superscript"/>
      <sz val="10"/>
      <name val="Arial"/>
      <family val="2"/>
    </font>
    <font>
      <b/>
      <vertAlign val="superscript"/>
      <sz val="14"/>
      <name val="Arial"/>
      <family val="2"/>
    </font>
    <font>
      <u val="single"/>
      <sz val="10"/>
      <color indexed="12"/>
      <name val="Arial"/>
      <family val="2"/>
    </font>
    <font>
      <u val="single"/>
      <sz val="10"/>
      <color indexed="36"/>
      <name val="Arial"/>
      <family val="2"/>
    </font>
    <font>
      <vertAlign val="superscript"/>
      <sz val="8"/>
      <name val="Arial"/>
      <family val="2"/>
    </font>
    <font>
      <sz val="9"/>
      <name val="Arial"/>
      <family val="2"/>
    </font>
    <font>
      <b/>
      <u val="single"/>
      <sz val="12"/>
      <color indexed="12"/>
      <name val="Arial"/>
      <family val="2"/>
    </font>
    <font>
      <sz val="12"/>
      <name val="Arial"/>
      <family val="2"/>
    </font>
    <font>
      <sz val="12"/>
      <name val="Calibri"/>
      <family val="0"/>
    </font>
    <font>
      <b/>
      <sz val="12"/>
      <name val="Calibri"/>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u val="single"/>
      <sz val="12"/>
      <color indexed="12"/>
      <name val="Calibri"/>
      <family val="2"/>
    </font>
    <font>
      <b/>
      <u val="single"/>
      <sz val="12"/>
      <color indexed="12"/>
      <name val="Calibri"/>
      <family val="2"/>
    </font>
    <font>
      <b/>
      <sz val="20"/>
      <name val="Calibri"/>
      <family val="2"/>
    </font>
    <font>
      <b/>
      <sz val="24"/>
      <name val="Calibri"/>
      <family val="2"/>
    </font>
    <font>
      <b/>
      <sz val="1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color indexed="63"/>
      </bottom>
    </border>
    <border>
      <left>
        <color indexed="63"/>
      </left>
      <right style="thin"/>
      <top style="thin"/>
      <bottom>
        <color indexed="63"/>
      </bottom>
    </border>
    <border>
      <left>
        <color indexed="63"/>
      </left>
      <right style="thin"/>
      <top style="double"/>
      <bottom>
        <color indexed="63"/>
      </bottom>
    </border>
    <border>
      <left style="thin"/>
      <right>
        <color indexed="63"/>
      </right>
      <top>
        <color indexed="63"/>
      </top>
      <bottom style="double"/>
    </border>
    <border>
      <left style="medium"/>
      <right>
        <color indexed="63"/>
      </right>
      <top style="thin"/>
      <bottom>
        <color indexed="63"/>
      </bottom>
    </border>
    <border>
      <left style="medium"/>
      <right style="medium"/>
      <top style="medium"/>
      <bottom>
        <color indexed="63"/>
      </bottom>
    </border>
    <border>
      <left style="medium"/>
      <right style="medium"/>
      <top style="medium"/>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06">
    <xf numFmtId="0" fontId="0" fillId="0" borderId="0" xfId="0" applyAlignment="1">
      <alignment/>
    </xf>
    <xf numFmtId="0" fontId="1" fillId="0" borderId="10" xfId="0" applyFont="1" applyFill="1" applyBorder="1" applyAlignment="1">
      <alignment/>
    </xf>
    <xf numFmtId="0" fontId="1" fillId="0" borderId="11" xfId="0" applyFont="1" applyFill="1" applyBorder="1" applyAlignment="1" quotePrefix="1">
      <alignment/>
    </xf>
    <xf numFmtId="0" fontId="0" fillId="0" borderId="11" xfId="0" applyFill="1" applyBorder="1" applyAlignment="1">
      <alignment/>
    </xf>
    <xf numFmtId="0" fontId="1" fillId="0" borderId="12" xfId="0" applyFont="1" applyFill="1" applyBorder="1" applyAlignment="1" quotePrefix="1">
      <alignment/>
    </xf>
    <xf numFmtId="0" fontId="0" fillId="0" borderId="12" xfId="0" applyFill="1" applyBorder="1" applyAlignment="1">
      <alignment/>
    </xf>
    <xf numFmtId="0" fontId="3" fillId="0" borderId="13" xfId="0" applyFont="1" applyFill="1" applyBorder="1" applyAlignment="1">
      <alignment horizontal="right"/>
    </xf>
    <xf numFmtId="0" fontId="1" fillId="0" borderId="14" xfId="0" applyFont="1" applyFill="1" applyBorder="1" applyAlignment="1">
      <alignment/>
    </xf>
    <xf numFmtId="0" fontId="1" fillId="0" borderId="0" xfId="0" applyFont="1" applyFill="1" applyBorder="1" applyAlignment="1" quotePrefix="1">
      <alignment/>
    </xf>
    <xf numFmtId="0" fontId="0" fillId="0" borderId="0" xfId="0" applyFill="1" applyBorder="1" applyAlignment="1">
      <alignment/>
    </xf>
    <xf numFmtId="0" fontId="0" fillId="0" borderId="15" xfId="0" applyFill="1" applyBorder="1" applyAlignment="1">
      <alignment/>
    </xf>
    <xf numFmtId="0" fontId="0" fillId="0" borderId="0" xfId="0" applyFill="1" applyBorder="1" applyAlignment="1">
      <alignment horizontal="centerContinuous"/>
    </xf>
    <xf numFmtId="0" fontId="4" fillId="0" borderId="15" xfId="0" applyFont="1" applyBorder="1" applyAlignment="1">
      <alignment horizontal="right"/>
    </xf>
    <xf numFmtId="0" fontId="0" fillId="0" borderId="14" xfId="0" applyFill="1" applyBorder="1" applyAlignment="1">
      <alignment/>
    </xf>
    <xf numFmtId="0" fontId="0" fillId="0" borderId="0" xfId="0"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wrapText="1"/>
    </xf>
    <xf numFmtId="0" fontId="0" fillId="0" borderId="14" xfId="0" applyBorder="1" applyAlignment="1">
      <alignment/>
    </xf>
    <xf numFmtId="0" fontId="0" fillId="0" borderId="19" xfId="0" applyBorder="1" applyAlignment="1">
      <alignment/>
    </xf>
    <xf numFmtId="1" fontId="0" fillId="0" borderId="14" xfId="0" applyNumberFormat="1" applyBorder="1" applyAlignment="1">
      <alignment horizontal="center"/>
    </xf>
    <xf numFmtId="3" fontId="0" fillId="0" borderId="19" xfId="0" applyNumberFormat="1" applyBorder="1" applyAlignment="1">
      <alignment/>
    </xf>
    <xf numFmtId="1" fontId="0" fillId="0" borderId="14" xfId="0" applyNumberFormat="1" applyBorder="1" applyAlignment="1" quotePrefix="1">
      <alignment horizontal="center"/>
    </xf>
    <xf numFmtId="1" fontId="0" fillId="0" borderId="18" xfId="0" applyNumberFormat="1" applyBorder="1" applyAlignment="1" quotePrefix="1">
      <alignment horizontal="center"/>
    </xf>
    <xf numFmtId="3" fontId="0" fillId="0" borderId="16" xfId="0" applyNumberFormat="1" applyBorder="1" applyAlignment="1">
      <alignment/>
    </xf>
    <xf numFmtId="1" fontId="0" fillId="0" borderId="14" xfId="0" applyNumberFormat="1" applyBorder="1" applyAlignment="1" quotePrefix="1">
      <alignment/>
    </xf>
    <xf numFmtId="3" fontId="0" fillId="0" borderId="0" xfId="0" applyNumberFormat="1" applyBorder="1" applyAlignment="1">
      <alignment/>
    </xf>
    <xf numFmtId="3" fontId="0" fillId="0" borderId="15" xfId="0" applyNumberFormat="1" applyBorder="1" applyAlignment="1">
      <alignment/>
    </xf>
    <xf numFmtId="0" fontId="0" fillId="0" borderId="0" xfId="0" applyBorder="1" applyAlignment="1">
      <alignment/>
    </xf>
    <xf numFmtId="1" fontId="1" fillId="0" borderId="14" xfId="0" applyNumberFormat="1" applyFont="1" applyBorder="1" applyAlignment="1">
      <alignment/>
    </xf>
    <xf numFmtId="1" fontId="0" fillId="0" borderId="10" xfId="0" applyNumberFormat="1" applyBorder="1" applyAlignment="1" quotePrefix="1">
      <alignment/>
    </xf>
    <xf numFmtId="3" fontId="0" fillId="0" borderId="20" xfId="0" applyNumberFormat="1" applyBorder="1" applyAlignment="1">
      <alignment/>
    </xf>
    <xf numFmtId="1" fontId="0" fillId="0" borderId="16" xfId="0" applyNumberFormat="1" applyBorder="1" applyAlignment="1">
      <alignment horizontal="center"/>
    </xf>
    <xf numFmtId="1" fontId="0" fillId="0" borderId="14" xfId="0" applyNumberFormat="1" applyBorder="1" applyAlignment="1">
      <alignment/>
    </xf>
    <xf numFmtId="0" fontId="1" fillId="0" borderId="21" xfId="0" applyFont="1" applyBorder="1" applyAlignment="1">
      <alignment horizontal="center"/>
    </xf>
    <xf numFmtId="0" fontId="6" fillId="0" borderId="0" xfId="0" applyFont="1" applyBorder="1" applyAlignment="1">
      <alignment/>
    </xf>
    <xf numFmtId="0" fontId="7" fillId="0" borderId="0" xfId="0" applyFont="1" applyAlignment="1">
      <alignment/>
    </xf>
    <xf numFmtId="0" fontId="0" fillId="0" borderId="20" xfId="0" applyBorder="1" applyAlignment="1">
      <alignment/>
    </xf>
    <xf numFmtId="0" fontId="0" fillId="0" borderId="21" xfId="0" applyBorder="1" applyAlignment="1">
      <alignment horizontal="center" vertical="center" wrapText="1"/>
    </xf>
    <xf numFmtId="168" fontId="0" fillId="0" borderId="19" xfId="0" applyNumberFormat="1" applyBorder="1" applyAlignment="1">
      <alignment/>
    </xf>
    <xf numFmtId="0" fontId="0" fillId="0" borderId="13" xfId="0" applyFill="1" applyBorder="1" applyAlignment="1">
      <alignment/>
    </xf>
    <xf numFmtId="0" fontId="0" fillId="0" borderId="15" xfId="0" applyFill="1" applyBorder="1" applyAlignment="1">
      <alignment horizontal="centerContinuous"/>
    </xf>
    <xf numFmtId="0" fontId="1" fillId="0" borderId="11" xfId="0" applyFont="1" applyFill="1" applyBorder="1" applyAlignment="1">
      <alignment/>
    </xf>
    <xf numFmtId="0" fontId="0" fillId="0" borderId="11" xfId="0" applyBorder="1" applyAlignment="1">
      <alignment/>
    </xf>
    <xf numFmtId="0" fontId="1" fillId="0" borderId="12" xfId="0" applyFont="1" applyFill="1" applyBorder="1" applyAlignment="1">
      <alignment/>
    </xf>
    <xf numFmtId="0" fontId="0" fillId="0" borderId="12" xfId="0" applyBorder="1" applyAlignment="1">
      <alignment/>
    </xf>
    <xf numFmtId="0" fontId="0" fillId="0" borderId="13" xfId="0" applyBorder="1" applyAlignment="1">
      <alignment/>
    </xf>
    <xf numFmtId="0" fontId="0" fillId="0" borderId="15" xfId="0" applyBorder="1" applyAlignment="1">
      <alignment/>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center" vertical="center"/>
    </xf>
    <xf numFmtId="3" fontId="0" fillId="0" borderId="11" xfId="0" applyNumberFormat="1" applyBorder="1" applyAlignment="1">
      <alignment/>
    </xf>
    <xf numFmtId="0" fontId="0" fillId="0" borderId="18" xfId="0" applyBorder="1" applyAlignment="1">
      <alignment/>
    </xf>
    <xf numFmtId="3" fontId="0" fillId="0" borderId="22" xfId="0" applyNumberFormat="1" applyBorder="1" applyAlignment="1">
      <alignment/>
    </xf>
    <xf numFmtId="1" fontId="0" fillId="0" borderId="18" xfId="0" applyNumberFormat="1" applyBorder="1" applyAlignment="1">
      <alignment horizontal="center"/>
    </xf>
    <xf numFmtId="0" fontId="5" fillId="0" borderId="0" xfId="0" applyFont="1" applyBorder="1" applyAlignment="1">
      <alignment/>
    </xf>
    <xf numFmtId="0" fontId="7" fillId="0" borderId="0" xfId="0" applyFont="1" applyBorder="1" applyAlignment="1">
      <alignment/>
    </xf>
    <xf numFmtId="0" fontId="0" fillId="0" borderId="0" xfId="0" applyFont="1" applyBorder="1" applyAlignment="1">
      <alignment/>
    </xf>
    <xf numFmtId="0" fontId="0" fillId="0" borderId="20" xfId="0" applyBorder="1" applyAlignment="1">
      <alignment horizontal="center" vertical="center" wrapText="1"/>
    </xf>
    <xf numFmtId="0" fontId="0" fillId="0" borderId="10" xfId="0" applyBorder="1" applyAlignment="1">
      <alignment horizontal="center" vertical="center" wrapText="1"/>
    </xf>
    <xf numFmtId="0" fontId="0" fillId="0" borderId="23" xfId="0" applyBorder="1" applyAlignment="1">
      <alignment/>
    </xf>
    <xf numFmtId="0" fontId="0" fillId="0" borderId="22" xfId="0" applyBorder="1" applyAlignment="1">
      <alignment/>
    </xf>
    <xf numFmtId="0" fontId="0" fillId="0" borderId="14" xfId="0" applyBorder="1" applyAlignment="1">
      <alignment horizontal="center" vertical="center" wrapText="1"/>
    </xf>
    <xf numFmtId="0" fontId="0" fillId="0" borderId="22" xfId="0" applyFill="1" applyBorder="1" applyAlignment="1">
      <alignment/>
    </xf>
    <xf numFmtId="0" fontId="0" fillId="0" borderId="17" xfId="0" applyFill="1" applyBorder="1" applyAlignment="1">
      <alignment/>
    </xf>
    <xf numFmtId="0" fontId="1" fillId="0" borderId="0" xfId="0" applyFont="1" applyFill="1" applyBorder="1" applyAlignment="1">
      <alignment horizontal="left"/>
    </xf>
    <xf numFmtId="0" fontId="1" fillId="0" borderId="12" xfId="0" applyFont="1" applyBorder="1" applyAlignment="1">
      <alignment/>
    </xf>
    <xf numFmtId="0" fontId="0" fillId="0" borderId="14" xfId="0" applyBorder="1" applyAlignment="1">
      <alignment horizontal="center" vertical="center"/>
    </xf>
    <xf numFmtId="0" fontId="0" fillId="0" borderId="24" xfId="0" applyBorder="1" applyAlignment="1">
      <alignment horizontal="centerContinuous" vertical="center" wrapText="1"/>
    </xf>
    <xf numFmtId="0" fontId="0" fillId="0" borderId="25" xfId="0" applyBorder="1" applyAlignment="1">
      <alignment horizontal="centerContinuous" vertical="center" wrapText="1"/>
    </xf>
    <xf numFmtId="0" fontId="0" fillId="0" borderId="26" xfId="0" applyBorder="1" applyAlignment="1">
      <alignment horizontal="centerContinuous" vertical="center" wrapText="1"/>
    </xf>
    <xf numFmtId="168" fontId="0" fillId="0" borderId="16" xfId="0" applyNumberFormat="1" applyBorder="1" applyAlignment="1">
      <alignment/>
    </xf>
    <xf numFmtId="168" fontId="0" fillId="0" borderId="0" xfId="0" applyNumberFormat="1" applyBorder="1" applyAlignment="1">
      <alignment/>
    </xf>
    <xf numFmtId="168" fontId="0" fillId="0" borderId="20" xfId="0" applyNumberFormat="1" applyBorder="1" applyAlignment="1">
      <alignment/>
    </xf>
    <xf numFmtId="0" fontId="9" fillId="0" borderId="0" xfId="0" applyFont="1" applyBorder="1" applyAlignment="1">
      <alignment/>
    </xf>
    <xf numFmtId="0" fontId="0" fillId="0" borderId="0" xfId="0" applyFont="1" applyAlignment="1">
      <alignment/>
    </xf>
    <xf numFmtId="0" fontId="0" fillId="0" borderId="0" xfId="0" applyFont="1" applyAlignment="1">
      <alignment horizontal="right"/>
    </xf>
    <xf numFmtId="0" fontId="0" fillId="0" borderId="0" xfId="0" applyFont="1" applyBorder="1" applyAlignment="1">
      <alignment horizontal="right"/>
    </xf>
    <xf numFmtId="0" fontId="9" fillId="0" borderId="0" xfId="0" applyFont="1" applyAlignment="1">
      <alignment/>
    </xf>
    <xf numFmtId="0" fontId="0" fillId="0" borderId="22" xfId="0" applyBorder="1" applyAlignment="1">
      <alignment horizontal="center" vertical="center" wrapText="1"/>
    </xf>
    <xf numFmtId="0" fontId="0" fillId="0" borderId="25" xfId="0" applyBorder="1" applyAlignment="1">
      <alignment horizontal="center" vertical="center" wrapText="1"/>
    </xf>
    <xf numFmtId="0" fontId="1" fillId="0" borderId="14" xfId="0" applyFont="1" applyFill="1" applyBorder="1" applyAlignment="1">
      <alignment horizontal="left"/>
    </xf>
    <xf numFmtId="0" fontId="1" fillId="0" borderId="27" xfId="0" applyFont="1" applyFill="1" applyBorder="1" applyAlignment="1">
      <alignment horizontal="right"/>
    </xf>
    <xf numFmtId="0" fontId="1" fillId="0" borderId="28" xfId="0" applyFont="1" applyFill="1" applyBorder="1" applyAlignment="1">
      <alignment horizontal="right"/>
    </xf>
    <xf numFmtId="176" fontId="0" fillId="0" borderId="19" xfId="0" applyNumberFormat="1" applyBorder="1" applyAlignment="1">
      <alignment/>
    </xf>
    <xf numFmtId="176" fontId="0" fillId="0" borderId="16" xfId="0" applyNumberFormat="1" applyBorder="1" applyAlignment="1">
      <alignment/>
    </xf>
    <xf numFmtId="177" fontId="0" fillId="0" borderId="19" xfId="0" applyNumberFormat="1" applyBorder="1" applyAlignment="1">
      <alignment/>
    </xf>
    <xf numFmtId="177" fontId="0" fillId="0" borderId="16" xfId="0" applyNumberFormat="1" applyBorder="1" applyAlignment="1">
      <alignment/>
    </xf>
    <xf numFmtId="176" fontId="0" fillId="0" borderId="11" xfId="0" applyNumberFormat="1" applyBorder="1" applyAlignment="1">
      <alignment/>
    </xf>
    <xf numFmtId="176" fontId="0" fillId="0" borderId="22" xfId="0" applyNumberFormat="1" applyBorder="1" applyAlignment="1">
      <alignment/>
    </xf>
    <xf numFmtId="176" fontId="0" fillId="0" borderId="28" xfId="0" applyNumberFormat="1" applyBorder="1" applyAlignment="1">
      <alignment/>
    </xf>
    <xf numFmtId="177" fontId="0" fillId="0" borderId="11" xfId="0" applyNumberFormat="1" applyBorder="1" applyAlignment="1">
      <alignment/>
    </xf>
    <xf numFmtId="177" fontId="0" fillId="0" borderId="22" xfId="0" applyNumberFormat="1" applyBorder="1" applyAlignment="1">
      <alignment/>
    </xf>
    <xf numFmtId="177" fontId="0" fillId="0" borderId="19" xfId="60" applyNumberFormat="1" applyFont="1" applyBorder="1" applyAlignment="1">
      <alignment/>
    </xf>
    <xf numFmtId="177" fontId="0" fillId="0" borderId="11" xfId="60" applyNumberFormat="1" applyFont="1" applyBorder="1" applyAlignment="1">
      <alignment/>
    </xf>
    <xf numFmtId="177" fontId="0" fillId="0" borderId="0" xfId="60" applyNumberFormat="1" applyFont="1" applyBorder="1" applyAlignment="1">
      <alignment/>
    </xf>
    <xf numFmtId="176" fontId="0" fillId="0" borderId="0" xfId="0" applyNumberFormat="1" applyBorder="1" applyAlignment="1">
      <alignment/>
    </xf>
    <xf numFmtId="176" fontId="0" fillId="0" borderId="15" xfId="0" applyNumberFormat="1" applyBorder="1" applyAlignment="1">
      <alignment/>
    </xf>
    <xf numFmtId="176" fontId="0" fillId="0" borderId="17" xfId="0" applyNumberFormat="1" applyBorder="1" applyAlignment="1">
      <alignment/>
    </xf>
    <xf numFmtId="176" fontId="5" fillId="0" borderId="21" xfId="0" applyNumberFormat="1" applyFont="1" applyBorder="1" applyAlignment="1">
      <alignment/>
    </xf>
    <xf numFmtId="176" fontId="0" fillId="0" borderId="20" xfId="0" applyNumberFormat="1" applyBorder="1" applyAlignment="1">
      <alignment/>
    </xf>
    <xf numFmtId="177" fontId="0" fillId="0" borderId="0" xfId="0" applyNumberFormat="1" applyBorder="1" applyAlignment="1">
      <alignment/>
    </xf>
    <xf numFmtId="177" fontId="0" fillId="0" borderId="15" xfId="0" applyNumberFormat="1" applyBorder="1" applyAlignment="1">
      <alignment/>
    </xf>
    <xf numFmtId="177" fontId="0" fillId="0" borderId="20" xfId="0" applyNumberFormat="1" applyBorder="1" applyAlignment="1">
      <alignment/>
    </xf>
    <xf numFmtId="177" fontId="8" fillId="0" borderId="21" xfId="0" applyNumberFormat="1" applyFont="1" applyBorder="1" applyAlignment="1">
      <alignment/>
    </xf>
    <xf numFmtId="176" fontId="0" fillId="0" borderId="0" xfId="0" applyNumberFormat="1" applyAlignment="1">
      <alignment/>
    </xf>
    <xf numFmtId="177" fontId="5" fillId="0" borderId="21" xfId="0" applyNumberFormat="1" applyFont="1" applyBorder="1" applyAlignment="1">
      <alignment/>
    </xf>
    <xf numFmtId="177" fontId="0" fillId="0" borderId="28" xfId="0" applyNumberFormat="1" applyBorder="1" applyAlignment="1">
      <alignment/>
    </xf>
    <xf numFmtId="177" fontId="0" fillId="0" borderId="17" xfId="0" applyNumberFormat="1" applyBorder="1" applyAlignment="1">
      <alignment/>
    </xf>
    <xf numFmtId="176" fontId="8" fillId="0" borderId="21" xfId="0" applyNumberFormat="1" applyFont="1" applyBorder="1" applyAlignment="1">
      <alignment/>
    </xf>
    <xf numFmtId="177" fontId="0" fillId="0" borderId="20" xfId="60" applyNumberFormat="1" applyFont="1" applyBorder="1" applyAlignment="1">
      <alignment/>
    </xf>
    <xf numFmtId="0" fontId="1" fillId="0" borderId="0" xfId="0" applyFont="1" applyBorder="1" applyAlignment="1">
      <alignment horizontal="center"/>
    </xf>
    <xf numFmtId="176" fontId="5" fillId="0" borderId="0" xfId="0" applyNumberFormat="1" applyFont="1" applyBorder="1" applyAlignment="1">
      <alignment/>
    </xf>
    <xf numFmtId="168" fontId="8" fillId="0" borderId="21" xfId="0" applyNumberFormat="1" applyFont="1" applyBorder="1" applyAlignment="1">
      <alignment/>
    </xf>
    <xf numFmtId="3" fontId="8" fillId="0" borderId="21" xfId="0" applyNumberFormat="1" applyFont="1" applyBorder="1" applyAlignment="1">
      <alignment/>
    </xf>
    <xf numFmtId="177" fontId="0" fillId="0" borderId="16" xfId="60" applyNumberFormat="1" applyFont="1" applyBorder="1" applyAlignment="1">
      <alignment/>
    </xf>
    <xf numFmtId="0" fontId="0" fillId="0" borderId="0" xfId="0" applyBorder="1" applyAlignment="1">
      <alignment/>
    </xf>
    <xf numFmtId="0" fontId="0" fillId="0" borderId="16" xfId="0" applyBorder="1" applyAlignment="1">
      <alignment/>
    </xf>
    <xf numFmtId="0" fontId="1" fillId="0" borderId="11" xfId="0" applyFont="1" applyFill="1" applyBorder="1" applyAlignment="1">
      <alignment horizontal="right"/>
    </xf>
    <xf numFmtId="0" fontId="0" fillId="0" borderId="20" xfId="0" applyBorder="1" applyAlignment="1">
      <alignment horizontal="center" vertical="center"/>
    </xf>
    <xf numFmtId="0" fontId="0" fillId="0" borderId="10" xfId="0" applyBorder="1" applyAlignment="1">
      <alignment/>
    </xf>
    <xf numFmtId="0" fontId="5" fillId="0" borderId="24" xfId="0" applyFont="1" applyBorder="1" applyAlignment="1">
      <alignment/>
    </xf>
    <xf numFmtId="0" fontId="0" fillId="0" borderId="29" xfId="0" applyBorder="1" applyAlignment="1">
      <alignment/>
    </xf>
    <xf numFmtId="0" fontId="0" fillId="0" borderId="17" xfId="0" applyBorder="1" applyAlignment="1">
      <alignment/>
    </xf>
    <xf numFmtId="176" fontId="0" fillId="0" borderId="19" xfId="0" applyNumberFormat="1" applyBorder="1" applyAlignment="1">
      <alignment/>
    </xf>
    <xf numFmtId="0" fontId="0" fillId="0" borderId="11" xfId="0" applyFill="1" applyBorder="1" applyAlignment="1">
      <alignment horizontal="center" vertical="center" wrapText="1"/>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0" xfId="0" applyFill="1" applyBorder="1" applyAlignment="1">
      <alignment/>
    </xf>
    <xf numFmtId="0" fontId="0" fillId="0" borderId="19" xfId="0" applyFill="1" applyBorder="1" applyAlignment="1">
      <alignment/>
    </xf>
    <xf numFmtId="1" fontId="0" fillId="0" borderId="14" xfId="0" applyNumberFormat="1" applyFill="1" applyBorder="1" applyAlignment="1">
      <alignment horizontal="center"/>
    </xf>
    <xf numFmtId="176" fontId="0" fillId="0" borderId="19" xfId="0" applyNumberFormat="1" applyFill="1" applyBorder="1" applyAlignment="1">
      <alignment/>
    </xf>
    <xf numFmtId="177" fontId="0" fillId="0" borderId="19" xfId="60" applyNumberFormat="1" applyFont="1" applyFill="1" applyBorder="1" applyAlignment="1">
      <alignment/>
    </xf>
    <xf numFmtId="1" fontId="0" fillId="0" borderId="14" xfId="0" applyNumberFormat="1" applyFill="1" applyBorder="1" applyAlignment="1" quotePrefix="1">
      <alignment horizontal="center"/>
    </xf>
    <xf numFmtId="1" fontId="0" fillId="0" borderId="18" xfId="0" applyNumberFormat="1" applyFill="1" applyBorder="1" applyAlignment="1" quotePrefix="1">
      <alignment horizontal="center"/>
    </xf>
    <xf numFmtId="176" fontId="0" fillId="0" borderId="16" xfId="0" applyNumberFormat="1" applyFill="1" applyBorder="1" applyAlignment="1">
      <alignment/>
    </xf>
    <xf numFmtId="1" fontId="0" fillId="0" borderId="10" xfId="0" applyNumberFormat="1" applyFill="1" applyBorder="1" applyAlignment="1" quotePrefix="1">
      <alignment/>
    </xf>
    <xf numFmtId="176" fontId="0" fillId="0" borderId="11" xfId="0" applyNumberFormat="1" applyFill="1" applyBorder="1" applyAlignment="1">
      <alignment/>
    </xf>
    <xf numFmtId="177" fontId="0" fillId="0" borderId="11" xfId="0" applyNumberFormat="1" applyFill="1" applyBorder="1" applyAlignment="1">
      <alignment/>
    </xf>
    <xf numFmtId="177" fontId="0" fillId="0" borderId="11" xfId="60" applyNumberFormat="1" applyFont="1" applyFill="1" applyBorder="1" applyAlignment="1">
      <alignment/>
    </xf>
    <xf numFmtId="176" fontId="0" fillId="0" borderId="28" xfId="0" applyNumberFormat="1" applyFill="1" applyBorder="1" applyAlignment="1">
      <alignment/>
    </xf>
    <xf numFmtId="1" fontId="0" fillId="0" borderId="14" xfId="0" applyNumberFormat="1" applyFill="1" applyBorder="1" applyAlignment="1" quotePrefix="1">
      <alignment/>
    </xf>
    <xf numFmtId="176" fontId="0" fillId="0" borderId="0" xfId="0" applyNumberFormat="1" applyFill="1" applyBorder="1" applyAlignment="1">
      <alignment/>
    </xf>
    <xf numFmtId="177" fontId="0" fillId="0" borderId="0" xfId="0" applyNumberFormat="1" applyFill="1" applyBorder="1" applyAlignment="1">
      <alignment/>
    </xf>
    <xf numFmtId="177" fontId="0" fillId="0" borderId="0" xfId="60" applyNumberFormat="1" applyFont="1" applyFill="1" applyBorder="1" applyAlignment="1">
      <alignment/>
    </xf>
    <xf numFmtId="176" fontId="0" fillId="0" borderId="15" xfId="0" applyNumberFormat="1" applyFill="1" applyBorder="1" applyAlignment="1">
      <alignment/>
    </xf>
    <xf numFmtId="1" fontId="1" fillId="0" borderId="14" xfId="0" applyNumberFormat="1" applyFont="1" applyFill="1" applyBorder="1" applyAlignment="1">
      <alignment/>
    </xf>
    <xf numFmtId="0" fontId="0" fillId="0" borderId="18" xfId="0" applyFill="1" applyBorder="1" applyAlignment="1">
      <alignment/>
    </xf>
    <xf numFmtId="176" fontId="0" fillId="0" borderId="22" xfId="0" applyNumberFormat="1" applyFill="1" applyBorder="1" applyAlignment="1">
      <alignment/>
    </xf>
    <xf numFmtId="177" fontId="0" fillId="0" borderId="22" xfId="0" applyNumberFormat="1" applyFill="1" applyBorder="1" applyAlignment="1">
      <alignment/>
    </xf>
    <xf numFmtId="177" fontId="0" fillId="0" borderId="22" xfId="60" applyNumberFormat="1" applyFont="1" applyFill="1" applyBorder="1" applyAlignment="1">
      <alignment/>
    </xf>
    <xf numFmtId="176" fontId="0" fillId="0" borderId="17" xfId="0" applyNumberFormat="1" applyFill="1" applyBorder="1" applyAlignment="1">
      <alignment/>
    </xf>
    <xf numFmtId="176" fontId="0" fillId="0" borderId="20" xfId="0" applyNumberFormat="1" applyFill="1" applyBorder="1" applyAlignment="1">
      <alignment/>
    </xf>
    <xf numFmtId="177" fontId="0" fillId="0" borderId="20" xfId="0" applyNumberFormat="1" applyFill="1" applyBorder="1" applyAlignment="1">
      <alignment/>
    </xf>
    <xf numFmtId="177" fontId="0" fillId="0" borderId="20" xfId="60" applyNumberFormat="1" applyFont="1" applyFill="1" applyBorder="1" applyAlignment="1">
      <alignment/>
    </xf>
    <xf numFmtId="1" fontId="0" fillId="0" borderId="18" xfId="0" applyNumberFormat="1" applyFill="1" applyBorder="1" applyAlignment="1">
      <alignment horizontal="center"/>
    </xf>
    <xf numFmtId="177" fontId="0" fillId="0" borderId="16" xfId="60" applyNumberFormat="1" applyFont="1" applyFill="1" applyBorder="1" applyAlignment="1">
      <alignment/>
    </xf>
    <xf numFmtId="1" fontId="0" fillId="0" borderId="14" xfId="0" applyNumberFormat="1" applyFill="1" applyBorder="1" applyAlignment="1">
      <alignment/>
    </xf>
    <xf numFmtId="0" fontId="1" fillId="0" borderId="21" xfId="0" applyFont="1" applyFill="1" applyBorder="1" applyAlignment="1">
      <alignment horizontal="center"/>
    </xf>
    <xf numFmtId="176" fontId="8" fillId="0" borderId="21" xfId="0" applyNumberFormat="1" applyFont="1" applyFill="1" applyBorder="1" applyAlignment="1">
      <alignment/>
    </xf>
    <xf numFmtId="177" fontId="8" fillId="0" borderId="21" xfId="60" applyNumberFormat="1" applyFont="1" applyFill="1" applyBorder="1" applyAlignment="1">
      <alignment/>
    </xf>
    <xf numFmtId="0" fontId="5" fillId="0" borderId="0" xfId="0" applyFont="1" applyFill="1" applyBorder="1"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xf>
    <xf numFmtId="177" fontId="0" fillId="0" borderId="19" xfId="0" applyNumberFormat="1" applyBorder="1" applyAlignment="1">
      <alignment/>
    </xf>
    <xf numFmtId="177" fontId="0" fillId="0" borderId="19" xfId="0" applyNumberFormat="1" applyFill="1" applyBorder="1" applyAlignment="1">
      <alignment/>
    </xf>
    <xf numFmtId="177" fontId="0" fillId="0" borderId="16" xfId="0" applyNumberFormat="1" applyFill="1" applyBorder="1" applyAlignment="1">
      <alignment/>
    </xf>
    <xf numFmtId="177" fontId="8" fillId="0" borderId="21" xfId="0" applyNumberFormat="1" applyFont="1" applyFill="1" applyBorder="1" applyAlignment="1">
      <alignment/>
    </xf>
    <xf numFmtId="176" fontId="0" fillId="0" borderId="16" xfId="0" applyNumberFormat="1" applyBorder="1" applyAlignment="1">
      <alignment/>
    </xf>
    <xf numFmtId="177" fontId="0" fillId="0" borderId="16" xfId="0" applyNumberFormat="1" applyBorder="1" applyAlignment="1">
      <alignment/>
    </xf>
    <xf numFmtId="176" fontId="0" fillId="0" borderId="19" xfId="0" applyNumberFormat="1" applyFill="1" applyBorder="1" applyAlignment="1">
      <alignment/>
    </xf>
    <xf numFmtId="176" fontId="0" fillId="0" borderId="16" xfId="0" applyNumberFormat="1" applyFill="1" applyBorder="1" applyAlignment="1">
      <alignment/>
    </xf>
    <xf numFmtId="0" fontId="1" fillId="0" borderId="10" xfId="0" applyFont="1" applyFill="1" applyBorder="1" applyAlignment="1">
      <alignment/>
    </xf>
    <xf numFmtId="176" fontId="0" fillId="0" borderId="14" xfId="0" applyNumberFormat="1" applyFill="1" applyBorder="1" applyAlignment="1">
      <alignment/>
    </xf>
    <xf numFmtId="176" fontId="0" fillId="0" borderId="18" xfId="0" applyNumberFormat="1" applyFill="1" applyBorder="1" applyAlignment="1">
      <alignment/>
    </xf>
    <xf numFmtId="176" fontId="0" fillId="0" borderId="10" xfId="0" applyNumberFormat="1" applyFill="1" applyBorder="1" applyAlignment="1">
      <alignment/>
    </xf>
    <xf numFmtId="0" fontId="0" fillId="0" borderId="28" xfId="0" applyFill="1" applyBorder="1" applyAlignment="1">
      <alignment/>
    </xf>
    <xf numFmtId="176" fontId="8" fillId="0" borderId="16" xfId="0" applyNumberFormat="1" applyFont="1" applyFill="1" applyBorder="1" applyAlignment="1">
      <alignment/>
    </xf>
    <xf numFmtId="0" fontId="0" fillId="0" borderId="29" xfId="0" applyFill="1" applyBorder="1" applyAlignment="1">
      <alignment/>
    </xf>
    <xf numFmtId="0" fontId="0" fillId="0" borderId="10" xfId="0" applyFill="1" applyBorder="1" applyAlignment="1">
      <alignment/>
    </xf>
    <xf numFmtId="176" fontId="5" fillId="0" borderId="21" xfId="0" applyNumberFormat="1" applyFont="1" applyFill="1" applyBorder="1" applyAlignment="1">
      <alignment/>
    </xf>
    <xf numFmtId="177" fontId="5" fillId="0" borderId="21" xfId="0" applyNumberFormat="1" applyFont="1" applyFill="1" applyBorder="1" applyAlignment="1">
      <alignment/>
    </xf>
    <xf numFmtId="0" fontId="0" fillId="0" borderId="0" xfId="0" applyFont="1" applyFill="1" applyAlignment="1">
      <alignment horizontal="right"/>
    </xf>
    <xf numFmtId="177" fontId="8" fillId="0" borderId="19" xfId="0" applyNumberFormat="1" applyFont="1" applyFill="1" applyBorder="1" applyAlignment="1">
      <alignment/>
    </xf>
    <xf numFmtId="176" fontId="5" fillId="0" borderId="0" xfId="0" applyNumberFormat="1" applyFont="1" applyFill="1" applyBorder="1" applyAlignment="1">
      <alignment/>
    </xf>
    <xf numFmtId="1" fontId="8" fillId="0" borderId="21" xfId="0" applyNumberFormat="1" applyFont="1" applyBorder="1" applyAlignment="1">
      <alignment/>
    </xf>
    <xf numFmtId="176" fontId="0" fillId="0" borderId="21" xfId="0" applyNumberFormat="1" applyBorder="1" applyAlignment="1">
      <alignment/>
    </xf>
    <xf numFmtId="177" fontId="0" fillId="0" borderId="21" xfId="60" applyNumberFormat="1" applyFont="1" applyBorder="1" applyAlignment="1">
      <alignment/>
    </xf>
    <xf numFmtId="176" fontId="8" fillId="0" borderId="24" xfId="0" applyNumberFormat="1" applyFont="1" applyFill="1" applyBorder="1" applyAlignment="1">
      <alignment/>
    </xf>
    <xf numFmtId="176" fontId="8" fillId="0" borderId="26" xfId="0" applyNumberFormat="1" applyFont="1" applyFill="1" applyBorder="1" applyAlignment="1">
      <alignment/>
    </xf>
    <xf numFmtId="0" fontId="0" fillId="0" borderId="16" xfId="0" applyFill="1" applyBorder="1" applyAlignment="1">
      <alignment horizontal="center" vertical="center" wrapText="1"/>
    </xf>
    <xf numFmtId="176" fontId="0" fillId="0" borderId="21" xfId="0" applyNumberFormat="1" applyFont="1" applyFill="1" applyBorder="1" applyAlignment="1">
      <alignment/>
    </xf>
    <xf numFmtId="177" fontId="0" fillId="0" borderId="21" xfId="60" applyNumberFormat="1" applyFont="1" applyFill="1" applyBorder="1" applyAlignment="1">
      <alignment/>
    </xf>
    <xf numFmtId="0" fontId="7" fillId="0" borderId="2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1" xfId="0" applyFont="1" applyFill="1" applyBorder="1" applyAlignment="1">
      <alignment horizontal="center" vertical="center" wrapText="1"/>
    </xf>
    <xf numFmtId="176" fontId="8" fillId="0" borderId="0" xfId="0" applyNumberFormat="1" applyFont="1" applyBorder="1" applyAlignment="1">
      <alignment/>
    </xf>
    <xf numFmtId="0" fontId="1" fillId="0" borderId="11" xfId="0" applyFont="1" applyBorder="1" applyAlignment="1">
      <alignment horizontal="center"/>
    </xf>
    <xf numFmtId="176" fontId="8" fillId="0" borderId="11" xfId="0" applyNumberFormat="1" applyFont="1" applyBorder="1" applyAlignment="1">
      <alignment/>
    </xf>
    <xf numFmtId="0" fontId="9" fillId="0" borderId="0" xfId="0" applyFont="1" applyBorder="1" applyAlignment="1">
      <alignment/>
    </xf>
    <xf numFmtId="0" fontId="14" fillId="0" borderId="0" xfId="0" applyFont="1" applyBorder="1" applyAlignment="1">
      <alignment/>
    </xf>
    <xf numFmtId="0" fontId="9" fillId="0" borderId="0" xfId="0" applyFont="1" applyFill="1" applyAlignment="1">
      <alignment/>
    </xf>
    <xf numFmtId="0" fontId="0" fillId="0" borderId="0" xfId="57">
      <alignment/>
      <protection/>
    </xf>
    <xf numFmtId="0" fontId="15" fillId="0" borderId="30" xfId="53" applyFont="1" applyFill="1" applyBorder="1" applyAlignment="1" applyProtection="1">
      <alignment/>
      <protection/>
    </xf>
    <xf numFmtId="0" fontId="1" fillId="0" borderId="0" xfId="0" applyFont="1" applyFill="1" applyBorder="1" applyAlignment="1">
      <alignment/>
    </xf>
    <xf numFmtId="0" fontId="0" fillId="0" borderId="23" xfId="0" applyFill="1" applyBorder="1" applyAlignment="1">
      <alignment/>
    </xf>
    <xf numFmtId="0" fontId="5" fillId="0" borderId="21" xfId="0" applyFont="1" applyBorder="1" applyAlignment="1">
      <alignment/>
    </xf>
    <xf numFmtId="0" fontId="1" fillId="0" borderId="31" xfId="0" applyFont="1" applyFill="1" applyBorder="1" applyAlignment="1">
      <alignment horizontal="right"/>
    </xf>
    <xf numFmtId="0" fontId="2" fillId="0" borderId="12" xfId="0" applyFont="1" applyFill="1" applyBorder="1" applyAlignment="1">
      <alignment/>
    </xf>
    <xf numFmtId="0" fontId="0" fillId="0" borderId="10" xfId="0" applyFont="1" applyBorder="1" applyAlignment="1">
      <alignment horizontal="center" vertical="center" wrapText="1"/>
    </xf>
    <xf numFmtId="1" fontId="0" fillId="0" borderId="11" xfId="0" applyNumberFormat="1" applyBorder="1" applyAlignment="1" quotePrefix="1">
      <alignment/>
    </xf>
    <xf numFmtId="1" fontId="0" fillId="0" borderId="0" xfId="0" applyNumberFormat="1" applyBorder="1" applyAlignment="1" quotePrefix="1">
      <alignment/>
    </xf>
    <xf numFmtId="1" fontId="1" fillId="0" borderId="0" xfId="0" applyNumberFormat="1" applyFont="1" applyBorder="1" applyAlignment="1">
      <alignment/>
    </xf>
    <xf numFmtId="1" fontId="0" fillId="0" borderId="0" xfId="0" applyNumberFormat="1" applyBorder="1" applyAlignment="1">
      <alignment/>
    </xf>
    <xf numFmtId="0" fontId="1" fillId="0" borderId="12" xfId="0" applyFont="1" applyFill="1" applyBorder="1" applyAlignment="1">
      <alignment/>
    </xf>
    <xf numFmtId="0" fontId="1" fillId="0" borderId="23" xfId="0" applyFont="1" applyFill="1" applyBorder="1" applyAlignment="1">
      <alignment/>
    </xf>
    <xf numFmtId="0" fontId="36" fillId="0" borderId="0" xfId="57" applyFont="1">
      <alignment/>
      <protection/>
    </xf>
    <xf numFmtId="0" fontId="17" fillId="0" borderId="0" xfId="0" applyFont="1" applyAlignment="1">
      <alignment horizontal="left" wrapText="1"/>
    </xf>
    <xf numFmtId="0" fontId="17" fillId="0" borderId="0" xfId="0" applyFont="1" applyAlignment="1">
      <alignment horizontal="left"/>
    </xf>
    <xf numFmtId="0" fontId="18" fillId="0" borderId="0" xfId="57" applyFont="1" applyAlignment="1">
      <alignment wrapText="1"/>
      <protection/>
    </xf>
    <xf numFmtId="0" fontId="18" fillId="0" borderId="0" xfId="57" applyFont="1">
      <alignment/>
      <protection/>
    </xf>
    <xf numFmtId="0" fontId="17" fillId="0" borderId="0" xfId="0" applyFont="1" applyAlignment="1">
      <alignment/>
    </xf>
    <xf numFmtId="0" fontId="17" fillId="0" borderId="0" xfId="57" applyFont="1">
      <alignment/>
      <protection/>
    </xf>
    <xf numFmtId="0" fontId="37" fillId="0" borderId="0" xfId="53" applyFont="1" applyAlignment="1" applyProtection="1">
      <alignment/>
      <protection/>
    </xf>
    <xf numFmtId="0" fontId="37" fillId="0" borderId="0" xfId="53" applyFont="1" applyAlignment="1" applyProtection="1" quotePrefix="1">
      <alignment/>
      <protection/>
    </xf>
    <xf numFmtId="0" fontId="17" fillId="0" borderId="0" xfId="53" applyFont="1" applyAlignment="1" applyProtection="1">
      <alignment/>
      <protection/>
    </xf>
    <xf numFmtId="0" fontId="16" fillId="0" borderId="0" xfId="57" applyFont="1">
      <alignment/>
      <protection/>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8" fillId="0" borderId="0" xfId="0" applyFont="1" applyAlignment="1">
      <alignment horizontal="center"/>
    </xf>
    <xf numFmtId="0" fontId="17" fillId="0" borderId="34" xfId="0" applyFont="1" applyBorder="1" applyAlignment="1">
      <alignment/>
    </xf>
    <xf numFmtId="0" fontId="17" fillId="0" borderId="0" xfId="0" applyFont="1" applyBorder="1" applyAlignment="1">
      <alignment/>
    </xf>
    <xf numFmtId="0" fontId="17" fillId="0" borderId="35" xfId="0" applyFont="1" applyBorder="1" applyAlignment="1">
      <alignment/>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xf>
    <xf numFmtId="0" fontId="17" fillId="0" borderId="40" xfId="0" applyFont="1" applyBorder="1" applyAlignment="1">
      <alignment horizontal="center" vertical="center"/>
    </xf>
    <xf numFmtId="0" fontId="38" fillId="0" borderId="14" xfId="53" applyFont="1" applyFill="1" applyBorder="1" applyAlignment="1" applyProtection="1">
      <alignment/>
      <protection/>
    </xf>
    <xf numFmtId="177" fontId="8" fillId="0" borderId="0" xfId="0" applyNumberFormat="1" applyFont="1" applyBorder="1" applyAlignment="1">
      <alignment/>
    </xf>
    <xf numFmtId="176" fontId="8" fillId="0" borderId="0" xfId="0" applyNumberFormat="1" applyFont="1" applyFill="1" applyBorder="1" applyAlignment="1">
      <alignment/>
    </xf>
    <xf numFmtId="177" fontId="8" fillId="0" borderId="0" xfId="0" applyNumberFormat="1" applyFont="1" applyFill="1" applyBorder="1" applyAlignment="1">
      <alignment/>
    </xf>
    <xf numFmtId="177" fontId="0" fillId="0" borderId="19" xfId="0" applyNumberFormat="1" applyFill="1" applyBorder="1" applyAlignment="1">
      <alignment/>
    </xf>
    <xf numFmtId="176" fontId="0" fillId="0" borderId="19" xfId="0" applyNumberFormat="1" applyFill="1" applyBorder="1" applyAlignment="1">
      <alignment horizontal="right"/>
    </xf>
    <xf numFmtId="176" fontId="0" fillId="0" borderId="16" xfId="0" applyNumberFormat="1" applyFill="1" applyBorder="1" applyAlignment="1">
      <alignment horizontal="right"/>
    </xf>
    <xf numFmtId="176" fontId="0" fillId="0" borderId="19" xfId="0" applyNumberFormat="1" applyFont="1" applyFill="1" applyBorder="1" applyAlignment="1">
      <alignment horizontal="center"/>
    </xf>
    <xf numFmtId="0" fontId="37" fillId="0" borderId="0" xfId="53" applyFont="1" applyFill="1" applyAlignment="1" applyProtection="1" quotePrefix="1">
      <alignment/>
      <protection/>
    </xf>
    <xf numFmtId="0" fontId="37" fillId="0" borderId="0" xfId="53" applyFont="1" applyFill="1" applyAlignment="1" applyProtection="1">
      <alignment/>
      <protection/>
    </xf>
    <xf numFmtId="0" fontId="17" fillId="0" borderId="0" xfId="57" applyFont="1" applyFill="1">
      <alignment/>
      <protection/>
    </xf>
    <xf numFmtId="0" fontId="17" fillId="0" borderId="0" xfId="53" applyFont="1" applyFill="1" applyAlignment="1" applyProtection="1">
      <alignment/>
      <protection/>
    </xf>
    <xf numFmtId="176" fontId="0" fillId="0" borderId="16" xfId="0" applyNumberFormat="1" applyFill="1" applyBorder="1" applyAlignment="1">
      <alignment horizontal="center"/>
    </xf>
    <xf numFmtId="177" fontId="0" fillId="0" borderId="16" xfId="0" applyNumberFormat="1" applyFill="1" applyBorder="1" applyAlignment="1">
      <alignment horizontal="center"/>
    </xf>
    <xf numFmtId="176" fontId="0" fillId="0" borderId="19" xfId="0" applyNumberFormat="1" applyBorder="1" applyAlignment="1">
      <alignment horizontal="center"/>
    </xf>
    <xf numFmtId="176" fontId="0" fillId="0" borderId="16" xfId="0" applyNumberFormat="1" applyBorder="1" applyAlignment="1">
      <alignment horizontal="center"/>
    </xf>
    <xf numFmtId="176" fontId="0" fillId="0" borderId="19" xfId="0" applyNumberFormat="1" applyFill="1" applyBorder="1" applyAlignment="1">
      <alignment horizontal="center"/>
    </xf>
    <xf numFmtId="176" fontId="0" fillId="0" borderId="16" xfId="0" applyNumberFormat="1" applyFont="1" applyFill="1" applyBorder="1" applyAlignment="1">
      <alignment horizontal="center"/>
    </xf>
    <xf numFmtId="177" fontId="0" fillId="0" borderId="19" xfId="60" applyNumberFormat="1" applyFont="1" applyFill="1" applyBorder="1" applyAlignment="1">
      <alignment horizontal="center"/>
    </xf>
    <xf numFmtId="0" fontId="39" fillId="0" borderId="0" xfId="0" applyFont="1" applyAlignment="1">
      <alignment horizontal="center" vertical="center"/>
    </xf>
    <xf numFmtId="0" fontId="17" fillId="0" borderId="0" xfId="0" applyFont="1" applyAlignment="1">
      <alignment horizontal="left" wrapText="1"/>
    </xf>
    <xf numFmtId="0" fontId="37" fillId="0" borderId="0" xfId="53" applyFont="1" applyAlignment="1" applyProtection="1">
      <alignment horizontal="left"/>
      <protection/>
    </xf>
    <xf numFmtId="0" fontId="17" fillId="0" borderId="0" xfId="57" applyFont="1" applyAlignment="1">
      <alignment horizontal="left" wrapText="1"/>
      <protection/>
    </xf>
    <xf numFmtId="0" fontId="17" fillId="0" borderId="0" xfId="0" applyFont="1" applyAlignment="1">
      <alignment horizontal="left" vertical="top" wrapText="1"/>
    </xf>
    <xf numFmtId="0" fontId="40" fillId="0" borderId="0" xfId="0" applyFont="1" applyAlignment="1">
      <alignment horizontal="center"/>
    </xf>
    <xf numFmtId="0" fontId="41" fillId="0" borderId="0" xfId="0" applyFont="1" applyAlignment="1">
      <alignment horizontal="center"/>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0" borderId="20"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0"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 fillId="0" borderId="14" xfId="0" applyFont="1" applyFill="1" applyBorder="1" applyAlignment="1">
      <alignment horizontal="left"/>
    </xf>
    <xf numFmtId="0" fontId="1" fillId="0" borderId="0" xfId="0" applyFont="1" applyFill="1" applyBorder="1" applyAlignment="1">
      <alignment horizontal="left"/>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24" xfId="0" applyFill="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xf>
    <xf numFmtId="0" fontId="0" fillId="0" borderId="20" xfId="0" applyFill="1" applyBorder="1" applyAlignment="1">
      <alignment horizontal="center" vertical="center" wrapText="1"/>
    </xf>
    <xf numFmtId="0" fontId="38" fillId="0" borderId="0" xfId="53" applyFont="1" applyFill="1" applyBorder="1" applyAlignment="1" applyProtection="1">
      <alignment horizontal="left"/>
      <protection/>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0" borderId="1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4" xfId="0" applyFont="1" applyBorder="1" applyAlignment="1">
      <alignment horizontal="center" vertical="center" wrapText="1"/>
    </xf>
    <xf numFmtId="0" fontId="0" fillId="0" borderId="25" xfId="0" applyFill="1" applyBorder="1" applyAlignment="1">
      <alignment/>
    </xf>
    <xf numFmtId="0" fontId="0" fillId="0" borderId="26" xfId="0" applyFill="1" applyBorder="1" applyAlignment="1">
      <alignment/>
    </xf>
    <xf numFmtId="0" fontId="0" fillId="0" borderId="24"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5"/>
  <dimension ref="A1:K66"/>
  <sheetViews>
    <sheetView showGridLines="0" tabSelected="1" workbookViewId="0" topLeftCell="A1">
      <selection activeCell="A1" sqref="A1:K1"/>
    </sheetView>
  </sheetViews>
  <sheetFormatPr defaultColWidth="9.140625" defaultRowHeight="12.75"/>
  <cols>
    <col min="1" max="1" width="17.421875" style="233" customWidth="1"/>
    <col min="2" max="2" width="19.8515625" style="233" customWidth="1"/>
    <col min="3" max="3" width="9.140625" style="209" customWidth="1"/>
    <col min="4" max="4" width="10.7109375" style="209" customWidth="1"/>
    <col min="5" max="5" width="11.421875" style="233" customWidth="1"/>
    <col min="6" max="6" width="14.421875" style="233" customWidth="1"/>
    <col min="7" max="16384" width="9.140625" style="209" customWidth="1"/>
  </cols>
  <sheetData>
    <row r="1" spans="1:11" s="223" customFormat="1" ht="24.75">
      <c r="A1" s="264" t="s">
        <v>278</v>
      </c>
      <c r="B1" s="264"/>
      <c r="C1" s="264"/>
      <c r="D1" s="264"/>
      <c r="E1" s="264"/>
      <c r="F1" s="264"/>
      <c r="G1" s="264"/>
      <c r="H1" s="264"/>
      <c r="I1" s="264"/>
      <c r="J1" s="264"/>
      <c r="K1" s="264"/>
    </row>
    <row r="2" spans="1:6" s="223" customFormat="1" ht="15">
      <c r="A2" s="229"/>
      <c r="B2" s="229"/>
      <c r="E2" s="229"/>
      <c r="F2" s="229"/>
    </row>
    <row r="3" spans="1:11" s="223" customFormat="1" ht="36" customHeight="1">
      <c r="A3" s="265" t="s">
        <v>459</v>
      </c>
      <c r="B3" s="265"/>
      <c r="C3" s="265"/>
      <c r="D3" s="265"/>
      <c r="E3" s="265"/>
      <c r="F3" s="265"/>
      <c r="G3" s="265"/>
      <c r="H3" s="265"/>
      <c r="I3" s="265"/>
      <c r="J3" s="265"/>
      <c r="K3" s="265"/>
    </row>
    <row r="4" spans="1:11" s="223" customFormat="1" ht="15.75" customHeight="1">
      <c r="A4" s="224"/>
      <c r="B4" s="224"/>
      <c r="C4" s="224"/>
      <c r="D4" s="224"/>
      <c r="E4" s="224"/>
      <c r="F4" s="224"/>
      <c r="G4" s="224"/>
      <c r="H4" s="224"/>
      <c r="I4" s="224"/>
      <c r="J4" s="224"/>
      <c r="K4" s="224"/>
    </row>
    <row r="5" spans="1:11" s="223" customFormat="1" ht="14.25" customHeight="1">
      <c r="A5" s="225" t="s">
        <v>279</v>
      </c>
      <c r="B5" s="224"/>
      <c r="C5" s="224"/>
      <c r="D5" s="224"/>
      <c r="E5" s="266" t="s">
        <v>280</v>
      </c>
      <c r="F5" s="266"/>
      <c r="G5" s="224"/>
      <c r="H5" s="224"/>
      <c r="I5" s="224"/>
      <c r="J5" s="224"/>
      <c r="K5" s="224"/>
    </row>
    <row r="6" spans="1:11" s="223" customFormat="1" ht="14.25" customHeight="1">
      <c r="A6" s="225" t="s">
        <v>281</v>
      </c>
      <c r="B6" s="224"/>
      <c r="C6" s="224"/>
      <c r="D6" s="224"/>
      <c r="E6" s="224"/>
      <c r="F6" s="266" t="s">
        <v>282</v>
      </c>
      <c r="G6" s="266"/>
      <c r="H6" s="266"/>
      <c r="I6" s="224"/>
      <c r="J6" s="224"/>
      <c r="K6" s="224"/>
    </row>
    <row r="7" spans="1:6" s="223" customFormat="1" ht="15">
      <c r="A7" s="229"/>
      <c r="B7" s="229"/>
      <c r="E7" s="229"/>
      <c r="F7" s="229"/>
    </row>
    <row r="8" spans="1:11" s="223" customFormat="1" ht="36.75" customHeight="1">
      <c r="A8" s="267" t="s">
        <v>283</v>
      </c>
      <c r="B8" s="267"/>
      <c r="C8" s="267"/>
      <c r="D8" s="267"/>
      <c r="E8" s="267"/>
      <c r="F8" s="267"/>
      <c r="G8" s="267"/>
      <c r="H8" s="267"/>
      <c r="I8" s="267"/>
      <c r="J8" s="267"/>
      <c r="K8" s="267"/>
    </row>
    <row r="9" spans="1:6" s="223" customFormat="1" ht="15">
      <c r="A9" s="229"/>
      <c r="B9" s="229"/>
      <c r="E9" s="229"/>
      <c r="F9" s="229"/>
    </row>
    <row r="10" spans="1:11" s="223" customFormat="1" ht="35.25" customHeight="1">
      <c r="A10" s="265" t="s">
        <v>284</v>
      </c>
      <c r="B10" s="265"/>
      <c r="C10" s="265"/>
      <c r="D10" s="265"/>
      <c r="E10" s="265"/>
      <c r="F10" s="265"/>
      <c r="G10" s="265"/>
      <c r="H10" s="265"/>
      <c r="I10" s="265"/>
      <c r="J10" s="265"/>
      <c r="K10" s="265"/>
    </row>
    <row r="11" spans="1:6" s="223" customFormat="1" ht="15">
      <c r="A11" s="229"/>
      <c r="B11" s="229"/>
      <c r="E11" s="229"/>
      <c r="F11" s="229"/>
    </row>
    <row r="12" spans="1:6" s="223" customFormat="1" ht="30">
      <c r="A12" s="226" t="s">
        <v>285</v>
      </c>
      <c r="B12" s="226" t="s">
        <v>286</v>
      </c>
      <c r="C12" s="227" t="s">
        <v>287</v>
      </c>
      <c r="E12" s="229"/>
      <c r="F12" s="229"/>
    </row>
    <row r="13" spans="1:6" s="223" customFormat="1" ht="15">
      <c r="A13" s="255"/>
      <c r="B13" s="255"/>
      <c r="C13" s="255"/>
      <c r="D13" s="255"/>
      <c r="E13" s="229"/>
      <c r="F13" s="229"/>
    </row>
    <row r="14" spans="1:6" s="223" customFormat="1" ht="15">
      <c r="A14" s="230" t="s">
        <v>288</v>
      </c>
      <c r="B14" s="230" t="s">
        <v>289</v>
      </c>
      <c r="C14" s="228" t="s">
        <v>290</v>
      </c>
      <c r="E14" s="229"/>
      <c r="F14" s="229"/>
    </row>
    <row r="15" spans="1:6" s="223" customFormat="1" ht="15">
      <c r="A15" s="230" t="s">
        <v>291</v>
      </c>
      <c r="B15" s="230" t="s">
        <v>292</v>
      </c>
      <c r="C15" s="228" t="s">
        <v>293</v>
      </c>
      <c r="E15" s="229"/>
      <c r="F15" s="229"/>
    </row>
    <row r="16" spans="1:6" s="223" customFormat="1" ht="15">
      <c r="A16" s="230" t="s">
        <v>294</v>
      </c>
      <c r="B16" s="230" t="s">
        <v>295</v>
      </c>
      <c r="C16" s="228" t="s">
        <v>296</v>
      </c>
      <c r="E16" s="229"/>
      <c r="F16" s="229"/>
    </row>
    <row r="17" spans="1:6" s="223" customFormat="1" ht="15">
      <c r="A17" s="229"/>
      <c r="B17" s="230" t="s">
        <v>297</v>
      </c>
      <c r="C17" s="228" t="s">
        <v>298</v>
      </c>
      <c r="E17" s="229"/>
      <c r="F17" s="229"/>
    </row>
    <row r="18" spans="1:6" s="223" customFormat="1" ht="15">
      <c r="A18" s="229"/>
      <c r="B18" s="229" t="s">
        <v>299</v>
      </c>
      <c r="C18" s="228" t="s">
        <v>300</v>
      </c>
      <c r="E18" s="229"/>
      <c r="F18" s="229"/>
    </row>
    <row r="19" spans="1:6" s="223" customFormat="1" ht="15">
      <c r="A19" s="229"/>
      <c r="B19" s="230" t="s">
        <v>301</v>
      </c>
      <c r="C19" s="229" t="s">
        <v>302</v>
      </c>
      <c r="E19" s="229"/>
      <c r="F19" s="229"/>
    </row>
    <row r="20" spans="1:6" s="223" customFormat="1" ht="15">
      <c r="A20" s="229"/>
      <c r="B20" s="230" t="s">
        <v>303</v>
      </c>
      <c r="C20" s="229" t="s">
        <v>304</v>
      </c>
      <c r="E20" s="229"/>
      <c r="F20" s="229"/>
    </row>
    <row r="21" spans="1:6" s="223" customFormat="1" ht="15">
      <c r="A21" s="229"/>
      <c r="B21" s="230" t="s">
        <v>305</v>
      </c>
      <c r="C21" s="229" t="s">
        <v>306</v>
      </c>
      <c r="E21" s="229"/>
      <c r="F21" s="229"/>
    </row>
    <row r="22" spans="1:6" s="223" customFormat="1" ht="15">
      <c r="A22" s="229"/>
      <c r="B22" s="230" t="s">
        <v>307</v>
      </c>
      <c r="C22" s="229" t="s">
        <v>308</v>
      </c>
      <c r="E22" s="229"/>
      <c r="F22" s="229"/>
    </row>
    <row r="23" spans="1:6" s="223" customFormat="1" ht="15">
      <c r="A23" s="229"/>
      <c r="B23" s="230" t="s">
        <v>309</v>
      </c>
      <c r="C23" s="229" t="s">
        <v>310</v>
      </c>
      <c r="E23" s="229"/>
      <c r="F23" s="229"/>
    </row>
    <row r="24" spans="1:6" s="223" customFormat="1" ht="15">
      <c r="A24" s="229"/>
      <c r="B24" s="230" t="s">
        <v>311</v>
      </c>
      <c r="C24" s="229" t="s">
        <v>312</v>
      </c>
      <c r="E24" s="229"/>
      <c r="F24" s="229"/>
    </row>
    <row r="25" spans="1:6" s="223" customFormat="1" ht="15">
      <c r="A25" s="229"/>
      <c r="B25" s="230" t="s">
        <v>313</v>
      </c>
      <c r="C25" s="229" t="s">
        <v>314</v>
      </c>
      <c r="E25" s="229"/>
      <c r="F25" s="229"/>
    </row>
    <row r="26" spans="1:6" s="223" customFormat="1" ht="15">
      <c r="A26" s="229"/>
      <c r="B26" s="230" t="s">
        <v>315</v>
      </c>
      <c r="C26" s="229" t="s">
        <v>316</v>
      </c>
      <c r="E26" s="229"/>
      <c r="F26" s="229"/>
    </row>
    <row r="27" spans="1:6" s="223" customFormat="1" ht="15">
      <c r="A27" s="229"/>
      <c r="B27" s="230" t="s">
        <v>317</v>
      </c>
      <c r="C27" s="229" t="s">
        <v>318</v>
      </c>
      <c r="E27" s="229"/>
      <c r="F27" s="229"/>
    </row>
    <row r="28" spans="1:6" s="223" customFormat="1" ht="15">
      <c r="A28" s="229"/>
      <c r="B28" s="230" t="s">
        <v>319</v>
      </c>
      <c r="C28" s="229" t="s">
        <v>320</v>
      </c>
      <c r="E28" s="229"/>
      <c r="F28" s="229"/>
    </row>
    <row r="29" spans="1:6" s="223" customFormat="1" ht="15">
      <c r="A29" s="229"/>
      <c r="B29" s="230" t="s">
        <v>321</v>
      </c>
      <c r="C29" s="228" t="s">
        <v>322</v>
      </c>
      <c r="E29" s="229"/>
      <c r="F29" s="229"/>
    </row>
    <row r="30" spans="1:6" s="223" customFormat="1" ht="15">
      <c r="A30" s="229"/>
      <c r="B30" s="229" t="s">
        <v>323</v>
      </c>
      <c r="C30" s="228" t="s">
        <v>324</v>
      </c>
      <c r="E30" s="229"/>
      <c r="F30" s="229"/>
    </row>
    <row r="31" spans="1:6" s="223" customFormat="1" ht="15">
      <c r="A31" s="229"/>
      <c r="B31" s="230" t="s">
        <v>325</v>
      </c>
      <c r="C31" s="229" t="s">
        <v>326</v>
      </c>
      <c r="E31" s="229"/>
      <c r="F31" s="229"/>
    </row>
    <row r="32" spans="1:6" s="223" customFormat="1" ht="15">
      <c r="A32" s="229"/>
      <c r="B32" s="230" t="s">
        <v>327</v>
      </c>
      <c r="C32" s="229" t="s">
        <v>328</v>
      </c>
      <c r="E32" s="229"/>
      <c r="F32" s="229"/>
    </row>
    <row r="33" spans="1:6" s="223" customFormat="1" ht="15">
      <c r="A33" s="229"/>
      <c r="B33" s="230" t="s">
        <v>329</v>
      </c>
      <c r="C33" s="229" t="s">
        <v>330</v>
      </c>
      <c r="E33" s="229"/>
      <c r="F33" s="229"/>
    </row>
    <row r="34" spans="1:6" s="223" customFormat="1" ht="15">
      <c r="A34" s="229"/>
      <c r="B34" s="230" t="s">
        <v>331</v>
      </c>
      <c r="C34" s="229" t="s">
        <v>332</v>
      </c>
      <c r="E34" s="229"/>
      <c r="F34" s="229"/>
    </row>
    <row r="35" spans="1:6" s="223" customFormat="1" ht="15">
      <c r="A35" s="229"/>
      <c r="B35" s="230" t="s">
        <v>333</v>
      </c>
      <c r="C35" s="229" t="s">
        <v>334</v>
      </c>
      <c r="E35" s="229"/>
      <c r="F35" s="229"/>
    </row>
    <row r="36" spans="1:6" s="223" customFormat="1" ht="15">
      <c r="A36" s="229"/>
      <c r="B36" s="230" t="s">
        <v>335</v>
      </c>
      <c r="C36" s="228" t="s">
        <v>336</v>
      </c>
      <c r="E36" s="229"/>
      <c r="F36" s="229"/>
    </row>
    <row r="37" spans="1:6" s="223" customFormat="1" ht="15">
      <c r="A37" s="229"/>
      <c r="B37" s="229" t="s">
        <v>337</v>
      </c>
      <c r="C37" s="225" t="s">
        <v>338</v>
      </c>
      <c r="E37" s="229"/>
      <c r="F37" s="229"/>
    </row>
    <row r="38" spans="1:6" s="223" customFormat="1" ht="15">
      <c r="A38" s="229"/>
      <c r="B38" s="230" t="s">
        <v>339</v>
      </c>
      <c r="C38" s="229" t="s">
        <v>340</v>
      </c>
      <c r="E38" s="229"/>
      <c r="F38" s="229"/>
    </row>
    <row r="39" spans="1:6" s="223" customFormat="1" ht="15">
      <c r="A39" s="229"/>
      <c r="B39" s="230" t="s">
        <v>341</v>
      </c>
      <c r="C39" s="229" t="s">
        <v>342</v>
      </c>
      <c r="E39" s="229"/>
      <c r="F39" s="229"/>
    </row>
    <row r="40" spans="1:6" s="223" customFormat="1" ht="15">
      <c r="A40" s="229"/>
      <c r="B40" s="230" t="s">
        <v>343</v>
      </c>
      <c r="C40" s="229" t="s">
        <v>344</v>
      </c>
      <c r="E40" s="229"/>
      <c r="F40" s="229"/>
    </row>
    <row r="41" spans="1:6" s="223" customFormat="1" ht="15">
      <c r="A41" s="230" t="s">
        <v>345</v>
      </c>
      <c r="B41" s="230" t="s">
        <v>346</v>
      </c>
      <c r="C41" s="228" t="s">
        <v>347</v>
      </c>
      <c r="E41" s="229"/>
      <c r="F41" s="229"/>
    </row>
    <row r="42" spans="1:6" s="223" customFormat="1" ht="15">
      <c r="A42" s="230" t="s">
        <v>348</v>
      </c>
      <c r="B42" s="230" t="s">
        <v>349</v>
      </c>
      <c r="C42" s="228" t="s">
        <v>506</v>
      </c>
      <c r="E42" s="229"/>
      <c r="F42" s="229"/>
    </row>
    <row r="43" spans="1:6" s="223" customFormat="1" ht="15">
      <c r="A43" s="230" t="s">
        <v>350</v>
      </c>
      <c r="B43" s="230" t="s">
        <v>351</v>
      </c>
      <c r="C43" s="228" t="s">
        <v>352</v>
      </c>
      <c r="E43" s="229"/>
      <c r="F43" s="229"/>
    </row>
    <row r="44" spans="1:6" s="223" customFormat="1" ht="15">
      <c r="A44" s="231"/>
      <c r="B44" s="232" t="s">
        <v>353</v>
      </c>
      <c r="C44" s="228" t="s">
        <v>354</v>
      </c>
      <c r="E44" s="229"/>
      <c r="F44" s="229"/>
    </row>
    <row r="45" spans="1:6" s="223" customFormat="1" ht="15">
      <c r="A45" s="231"/>
      <c r="B45" s="230" t="s">
        <v>355</v>
      </c>
      <c r="C45" s="229" t="s">
        <v>356</v>
      </c>
      <c r="E45" s="229"/>
      <c r="F45" s="229"/>
    </row>
    <row r="46" spans="1:6" s="223" customFormat="1" ht="15">
      <c r="A46" s="253"/>
      <c r="B46" s="254" t="s">
        <v>357</v>
      </c>
      <c r="C46" s="229" t="s">
        <v>358</v>
      </c>
      <c r="E46" s="229"/>
      <c r="F46" s="229"/>
    </row>
    <row r="47" spans="1:6" s="223" customFormat="1" ht="15">
      <c r="A47" s="253"/>
      <c r="B47" s="254" t="s">
        <v>359</v>
      </c>
      <c r="C47" s="229" t="s">
        <v>360</v>
      </c>
      <c r="E47" s="229"/>
      <c r="F47" s="229"/>
    </row>
    <row r="48" spans="1:6" s="223" customFormat="1" ht="15">
      <c r="A48" s="254" t="s">
        <v>361</v>
      </c>
      <c r="B48" s="254" t="s">
        <v>362</v>
      </c>
      <c r="C48" s="228" t="s">
        <v>363</v>
      </c>
      <c r="E48" s="229"/>
      <c r="F48" s="229"/>
    </row>
    <row r="49" spans="1:6" s="223" customFormat="1" ht="15">
      <c r="A49" s="254" t="s">
        <v>364</v>
      </c>
      <c r="B49" s="254" t="s">
        <v>365</v>
      </c>
      <c r="C49" s="228" t="s">
        <v>366</v>
      </c>
      <c r="E49" s="229"/>
      <c r="F49" s="229"/>
    </row>
    <row r="50" spans="1:6" s="223" customFormat="1" ht="15">
      <c r="A50" s="254" t="s">
        <v>367</v>
      </c>
      <c r="B50" s="254" t="s">
        <v>368</v>
      </c>
      <c r="C50" s="228" t="s">
        <v>369</v>
      </c>
      <c r="E50" s="229"/>
      <c r="F50" s="229"/>
    </row>
    <row r="51" spans="1:6" s="223" customFormat="1" ht="15">
      <c r="A51" s="255"/>
      <c r="B51" s="256" t="s">
        <v>370</v>
      </c>
      <c r="C51" s="228" t="s">
        <v>371</v>
      </c>
      <c r="E51" s="229"/>
      <c r="F51" s="229"/>
    </row>
    <row r="52" spans="1:6" s="223" customFormat="1" ht="15">
      <c r="A52" s="255"/>
      <c r="B52" s="254" t="s">
        <v>372</v>
      </c>
      <c r="C52" s="229" t="s">
        <v>373</v>
      </c>
      <c r="E52" s="229"/>
      <c r="F52" s="229"/>
    </row>
    <row r="53" spans="1:6" s="223" customFormat="1" ht="15">
      <c r="A53" s="255"/>
      <c r="B53" s="254" t="s">
        <v>374</v>
      </c>
      <c r="C53" s="229" t="s">
        <v>375</v>
      </c>
      <c r="E53" s="229"/>
      <c r="F53" s="229"/>
    </row>
    <row r="54" spans="1:6" s="223" customFormat="1" ht="15">
      <c r="A54" s="255"/>
      <c r="B54" s="254" t="s">
        <v>376</v>
      </c>
      <c r="C54" s="229" t="s">
        <v>455</v>
      </c>
      <c r="E54" s="229"/>
      <c r="F54" s="229"/>
    </row>
    <row r="55" spans="1:6" s="223" customFormat="1" ht="15">
      <c r="A55" s="255"/>
      <c r="B55" s="254" t="s">
        <v>377</v>
      </c>
      <c r="C55" s="229" t="s">
        <v>456</v>
      </c>
      <c r="E55" s="229"/>
      <c r="F55" s="229"/>
    </row>
    <row r="56" spans="1:6" s="223" customFormat="1" ht="15">
      <c r="A56" s="255"/>
      <c r="B56" s="254" t="s">
        <v>378</v>
      </c>
      <c r="C56" s="229" t="s">
        <v>457</v>
      </c>
      <c r="E56" s="229"/>
      <c r="F56" s="229"/>
    </row>
    <row r="57" spans="1:6" s="223" customFormat="1" ht="15">
      <c r="A57" s="255"/>
      <c r="B57" s="254" t="s">
        <v>379</v>
      </c>
      <c r="C57" s="229" t="s">
        <v>458</v>
      </c>
      <c r="E57" s="229"/>
      <c r="F57" s="229"/>
    </row>
    <row r="58" spans="1:6" s="223" customFormat="1" ht="15">
      <c r="A58" s="255"/>
      <c r="B58" s="254" t="s">
        <v>443</v>
      </c>
      <c r="C58" s="228" t="s">
        <v>445</v>
      </c>
      <c r="E58" s="229"/>
      <c r="F58" s="229"/>
    </row>
    <row r="59" spans="1:6" s="223" customFormat="1" ht="15">
      <c r="A59" s="229"/>
      <c r="B59" s="232" t="s">
        <v>435</v>
      </c>
      <c r="C59" s="228" t="s">
        <v>446</v>
      </c>
      <c r="E59" s="229"/>
      <c r="F59" s="229"/>
    </row>
    <row r="60" spans="1:6" s="223" customFormat="1" ht="15">
      <c r="A60" s="229"/>
      <c r="B60" s="230" t="s">
        <v>439</v>
      </c>
      <c r="C60" s="229" t="s">
        <v>380</v>
      </c>
      <c r="E60" s="229"/>
      <c r="F60" s="229"/>
    </row>
    <row r="61" spans="1:6" s="223" customFormat="1" ht="15">
      <c r="A61" s="229"/>
      <c r="B61" s="230" t="s">
        <v>440</v>
      </c>
      <c r="C61" s="229" t="s">
        <v>381</v>
      </c>
      <c r="E61" s="229"/>
      <c r="F61" s="229"/>
    </row>
    <row r="62" spans="1:6" s="223" customFormat="1" ht="15">
      <c r="A62" s="229"/>
      <c r="B62" s="230" t="s">
        <v>441</v>
      </c>
      <c r="C62" s="229" t="s">
        <v>382</v>
      </c>
      <c r="E62" s="229"/>
      <c r="F62" s="229"/>
    </row>
    <row r="63" spans="1:6" s="223" customFormat="1" ht="15">
      <c r="A63" s="229"/>
      <c r="B63" s="230" t="s">
        <v>442</v>
      </c>
      <c r="C63" s="229" t="s">
        <v>383</v>
      </c>
      <c r="E63" s="229"/>
      <c r="F63" s="229"/>
    </row>
    <row r="64" spans="1:6" s="223" customFormat="1" ht="15">
      <c r="A64" s="229"/>
      <c r="B64" s="229"/>
      <c r="E64" s="229"/>
      <c r="F64" s="229"/>
    </row>
    <row r="65" spans="1:6" s="223" customFormat="1" ht="15">
      <c r="A65" s="229"/>
      <c r="B65" s="229"/>
      <c r="E65" s="229"/>
      <c r="F65" s="229"/>
    </row>
    <row r="66" spans="1:6" s="223" customFormat="1" ht="15">
      <c r="A66" s="229"/>
      <c r="B66" s="229"/>
      <c r="E66" s="229"/>
      <c r="F66" s="229"/>
    </row>
  </sheetData>
  <sheetProtection/>
  <mergeCells count="6">
    <mergeCell ref="A1:K1"/>
    <mergeCell ref="A3:K3"/>
    <mergeCell ref="E5:F5"/>
    <mergeCell ref="F6:H6"/>
    <mergeCell ref="A8:K8"/>
    <mergeCell ref="A10:K10"/>
  </mergeCells>
  <hyperlinks>
    <hyperlink ref="A14" location="'Table A (all)'!A1" display="Table A (all)"/>
    <hyperlink ref="A15" location="'Table B (all)'!A1" display="'Table B (all)'!A1"/>
    <hyperlink ref="B17" location="'Table D (full) '!A1" display="'Table D (full) '!A1"/>
    <hyperlink ref="B19" location="' Table D1 (full)'!A1" display="' Table D1 (full)'!A1"/>
    <hyperlink ref="B20" location="' Table D2 (full)'!A1" display="' Table D2 (full)'!A1"/>
    <hyperlink ref="B21" location="' Table D3 (full)'!A1" display="' Table D3 (full)'!A1"/>
    <hyperlink ref="B22" location="' Table D4 (full) '!A1" display="' Table D4 (full) '!A1"/>
    <hyperlink ref="B23" location="' Table D5 (full)  '!A1" display="' Table D5 (full)  '!A1"/>
    <hyperlink ref="B24" location="' Table D6 (full)   '!A1" display="' Table D6 (full)   '!A1"/>
    <hyperlink ref="B25" location="' Table D7 (full)  '!A1" display="' Table D7 (full)  '!A1"/>
    <hyperlink ref="B26" location="' Table D8 (full)'!A1" display="' Table D8 (full)'!A1"/>
    <hyperlink ref="B27" location="' Table D9 (full) '!A1" display="' Table D9 (full) '!A1"/>
    <hyperlink ref="B28" location="' Table D10 (full)  '!A1" display="' Table D10 (full)  '!A1"/>
    <hyperlink ref="B29" location="'Table E (full)'!A1" display="'Table E (full)'!A1"/>
    <hyperlink ref="B31" location="' Table E1 (full)'!A1" display="' Table E1 (full)'!A1"/>
    <hyperlink ref="B32" location="' Table E2 (full)'!A1" display="' Table E2 (full)'!A1"/>
    <hyperlink ref="B33" location="' Table E3 (full) '!A1" display="' Table E3 (full) '!A1"/>
    <hyperlink ref="B34" location="' Table E4 (full)'!A1" display="' Table E4 (full)'!A1"/>
    <hyperlink ref="B35" location="' Table E5 (full)'!A1" display="' Table E5 (full)'!A1"/>
    <hyperlink ref="B36" location="'Table F (full) '!A1" display="'Table F (full) '!A1"/>
    <hyperlink ref="B38" location="' Table F1 (full) '!A1" display="' Table F1 (full) '!A1"/>
    <hyperlink ref="B39" location="'Table F2 (full) '!A1" display="'Table F2 (full) '!A1"/>
    <hyperlink ref="B40" location="'Table F3 (full)  '!A1" display="'Table F3 (full)  '!A1"/>
    <hyperlink ref="B41" location="'Table G (full)'!A1" display="'Table G (full)'!A1"/>
    <hyperlink ref="A41" location="'Table G (all)'!A1" display="'Table G (all)'!A1"/>
    <hyperlink ref="A42" location="'Table H (all)'!A1" display="'Table H (all)'!A1"/>
    <hyperlink ref="A43" location="'Table I (all)'!A1" display="'Table I (all)'!A1"/>
    <hyperlink ref="A48" location="'Table  J (all) '!A1" display="'Table  J (all) '!A1"/>
    <hyperlink ref="A49" location="'Table J1 (all)'!A1" display="'Table J1 (all)'!A1"/>
    <hyperlink ref="A50" location="'Table K(all) '!A1" display="'Table K(all) '!A1"/>
    <hyperlink ref="B42" location="'Table H (full)'!A1" display="'Table H (full)'!A1"/>
    <hyperlink ref="B43" location="'Table I (full)'!A1" display="'Table I (full)'!A1"/>
    <hyperlink ref="B45" location="' Table I1 (full) '!A1" display="' Table I1 (full) '!A1"/>
    <hyperlink ref="B46" location="' Table I2 (full)'!A1" display="' Table I2 (full)'!A1"/>
    <hyperlink ref="B47" location="' Table I3 (full) '!A1" display="' Table I3 (full) '!A1"/>
    <hyperlink ref="B48" location="'Table J (full)'!A1" display="'Table J (full)'!A1"/>
    <hyperlink ref="B49" location="'Table J1 (full)'!A1" display="'Table J1 (full)'!A1"/>
    <hyperlink ref="B50" location="'Table K(full)'!A1" display="'Table K(full)'!A1"/>
    <hyperlink ref="B52" location="' Table K1 (full)'!A1" display="' Table K1 (full)'!A1"/>
    <hyperlink ref="B53" location="' Table K2 (full)'!A1" display="' Table K2 (full)'!A1"/>
    <hyperlink ref="B54" location="' Table K3 (full)'!A1" display="' Table K3 (full)'!A1"/>
    <hyperlink ref="B55" location="' Table K4 (full)'!A1" display="  Table K5 (full)"/>
    <hyperlink ref="B56" location="' Table K5 (full) '!A1" display="  Table K6 (full)"/>
    <hyperlink ref="B57" location="' Table K6 (full)'!A1" display="  Table K7 (full)"/>
    <hyperlink ref="B58" location="'Table L(full)'!A1" display="Table L(full)"/>
    <hyperlink ref="B60" location="'Table L1(full)'!A1" display="  Table L1(full)"/>
    <hyperlink ref="B61" location="'Table L2(full)'!A1" display="  Table L2(full)"/>
    <hyperlink ref="B62" location="'Table L3(full)'!A1" display="  Table L3(full)"/>
    <hyperlink ref="B63" location="'Table L4(full)'!A1" display="  Table L4(full)"/>
    <hyperlink ref="B14" location="'Table A (full)'!A1" display="Table A (full)"/>
    <hyperlink ref="B15" location="'Table B (full) '!A1" display="'Table B (full) '!A1"/>
    <hyperlink ref="B16" location="'Table C (full)'!A1" display="'Table C (full)'!A1"/>
    <hyperlink ref="E5" location="'All Returns-Quintiles'!A1" display="'All Returns-Quintiles'!A1"/>
    <hyperlink ref="F6" location="'Full-year Returns-Quintiles'!A1" display="'Full-year Returns-Quintiles'!A1"/>
    <hyperlink ref="A16" location="'Table C (all)'!A1" display="Table C (all)"/>
  </hyperlinks>
  <printOptions/>
  <pageMargins left="0.7" right="0.7" top="0.75" bottom="0.75" header="0.3" footer="0.3"/>
  <pageSetup horizontalDpi="600" verticalDpi="600" orientation="portrait"/>
</worksheet>
</file>

<file path=xl/worksheets/sheet10.xml><?xml version="1.0" encoding="utf-8"?>
<worksheet xmlns="http://schemas.openxmlformats.org/spreadsheetml/2006/main" xmlns:r="http://schemas.openxmlformats.org/officeDocument/2006/relationships">
  <sheetPr codeName="Sheet131">
    <pageSetUpPr fitToPage="1"/>
  </sheetPr>
  <dimension ref="A1:O47"/>
  <sheetViews>
    <sheetView zoomScale="80" zoomScaleNormal="80" workbookViewId="0" topLeftCell="A1">
      <selection activeCell="A1" sqref="A1"/>
    </sheetView>
  </sheetViews>
  <sheetFormatPr defaultColWidth="8.8515625" defaultRowHeight="12.75"/>
  <cols>
    <col min="1" max="1" width="16.00390625" style="0" customWidth="1"/>
    <col min="2" max="3" width="12.7109375" style="0" customWidth="1"/>
    <col min="4" max="10" width="10.7109375" style="0" customWidth="1"/>
    <col min="11" max="13" width="9.00390625" style="0" customWidth="1"/>
    <col min="14" max="14" width="10.421875" style="0" customWidth="1"/>
    <col min="15" max="15" width="10.8515625" style="0" customWidth="1"/>
  </cols>
  <sheetData>
    <row r="1" spans="1:15" ht="30" customHeight="1">
      <c r="A1" s="1" t="s">
        <v>199</v>
      </c>
      <c r="B1" s="2"/>
      <c r="C1" s="3"/>
      <c r="D1" s="3"/>
      <c r="E1" s="3"/>
      <c r="F1" s="3"/>
      <c r="G1" s="3"/>
      <c r="H1" s="3"/>
      <c r="I1" s="3"/>
      <c r="J1" s="3"/>
      <c r="K1" s="3"/>
      <c r="L1" s="3"/>
      <c r="M1" s="3"/>
      <c r="N1" s="3"/>
      <c r="O1" s="85" t="s">
        <v>501</v>
      </c>
    </row>
    <row r="2" spans="1:15" ht="21" customHeight="1" thickBot="1">
      <c r="A2" s="210" t="s">
        <v>384</v>
      </c>
      <c r="B2" s="4"/>
      <c r="C2" s="5"/>
      <c r="D2" s="5"/>
      <c r="E2" s="5"/>
      <c r="F2" s="5"/>
      <c r="G2" s="5"/>
      <c r="H2" s="5"/>
      <c r="I2" s="5"/>
      <c r="J2" s="5"/>
      <c r="K2" s="5"/>
      <c r="L2" s="5"/>
      <c r="M2" s="5"/>
      <c r="N2" s="5"/>
      <c r="O2" s="40"/>
    </row>
    <row r="3" spans="1:15" ht="12.75" customHeight="1" thickTop="1">
      <c r="A3" s="7"/>
      <c r="B3" s="8"/>
      <c r="C3" s="9"/>
      <c r="D3" s="9"/>
      <c r="E3" s="9"/>
      <c r="F3" s="9"/>
      <c r="G3" s="9"/>
      <c r="H3" s="9"/>
      <c r="I3" s="9"/>
      <c r="J3" s="9"/>
      <c r="K3" s="9"/>
      <c r="L3" s="9"/>
      <c r="M3" s="9"/>
      <c r="N3" s="9"/>
      <c r="O3" s="10"/>
    </row>
    <row r="4" spans="1:15" ht="18.75" customHeight="1">
      <c r="A4" s="84" t="s">
        <v>0</v>
      </c>
      <c r="B4" s="68"/>
      <c r="C4" s="68"/>
      <c r="D4" s="68"/>
      <c r="E4" s="68"/>
      <c r="F4" s="68"/>
      <c r="G4" s="11"/>
      <c r="H4" s="11"/>
      <c r="I4" s="11"/>
      <c r="J4" s="11"/>
      <c r="K4" s="11"/>
      <c r="L4" s="11"/>
      <c r="M4" s="11"/>
      <c r="N4" s="11"/>
      <c r="O4" s="41"/>
    </row>
    <row r="5" spans="1:15" ht="12.75" customHeight="1">
      <c r="A5" s="13"/>
      <c r="B5" s="9"/>
      <c r="C5" s="9"/>
      <c r="D5" s="9"/>
      <c r="E5" s="9"/>
      <c r="F5" s="9"/>
      <c r="G5" s="9"/>
      <c r="H5" s="9"/>
      <c r="I5" s="9"/>
      <c r="J5" s="9"/>
      <c r="K5" s="9"/>
      <c r="L5" s="9"/>
      <c r="M5" s="9"/>
      <c r="N5" s="9"/>
      <c r="O5" s="10"/>
    </row>
    <row r="6" spans="1:15" s="14" customFormat="1" ht="15.75" customHeight="1">
      <c r="A6" s="273" t="s">
        <v>124</v>
      </c>
      <c r="B6" s="271" t="s">
        <v>1</v>
      </c>
      <c r="C6" s="271" t="s">
        <v>66</v>
      </c>
      <c r="D6" s="274" t="s">
        <v>76</v>
      </c>
      <c r="E6" s="275"/>
      <c r="F6" s="275"/>
      <c r="G6" s="275"/>
      <c r="H6" s="275"/>
      <c r="I6" s="275"/>
      <c r="J6" s="275"/>
      <c r="K6" s="275"/>
      <c r="L6" s="275"/>
      <c r="M6" s="275"/>
      <c r="N6" s="275"/>
      <c r="O6" s="276"/>
    </row>
    <row r="7" spans="1:15" s="14" customFormat="1" ht="16.5" customHeight="1">
      <c r="A7" s="286"/>
      <c r="B7" s="286"/>
      <c r="C7" s="286"/>
      <c r="D7" s="271" t="s">
        <v>67</v>
      </c>
      <c r="E7" s="271" t="s">
        <v>68</v>
      </c>
      <c r="F7" s="271" t="s">
        <v>69</v>
      </c>
      <c r="G7" s="271" t="s">
        <v>70</v>
      </c>
      <c r="H7" s="271" t="s">
        <v>71</v>
      </c>
      <c r="I7" s="271" t="s">
        <v>125</v>
      </c>
      <c r="J7" s="271" t="s">
        <v>72</v>
      </c>
      <c r="K7" s="271" t="s">
        <v>73</v>
      </c>
      <c r="L7" s="271" t="s">
        <v>74</v>
      </c>
      <c r="M7" s="271" t="s">
        <v>75</v>
      </c>
      <c r="N7" s="274" t="s">
        <v>77</v>
      </c>
      <c r="O7" s="276"/>
    </row>
    <row r="8" spans="1:15" s="14" customFormat="1" ht="27" customHeight="1">
      <c r="A8" s="272"/>
      <c r="B8" s="272"/>
      <c r="C8" s="272"/>
      <c r="D8" s="272"/>
      <c r="E8" s="272"/>
      <c r="F8" s="272"/>
      <c r="G8" s="272"/>
      <c r="H8" s="272"/>
      <c r="I8" s="272"/>
      <c r="J8" s="272"/>
      <c r="K8" s="272"/>
      <c r="L8" s="272"/>
      <c r="M8" s="272"/>
      <c r="N8" s="15" t="s">
        <v>1</v>
      </c>
      <c r="O8" s="15" t="s">
        <v>2</v>
      </c>
    </row>
    <row r="9" spans="1:15" ht="12">
      <c r="A9" s="53"/>
      <c r="B9" s="19"/>
      <c r="C9" s="19"/>
      <c r="D9" s="19"/>
      <c r="E9" s="19"/>
      <c r="F9" s="19"/>
      <c r="G9" s="19"/>
      <c r="H9" s="19"/>
      <c r="I9" s="19"/>
      <c r="J9" s="19"/>
      <c r="K9" s="19"/>
      <c r="L9" s="19"/>
      <c r="M9" s="19"/>
      <c r="N9" s="19"/>
      <c r="O9" s="19"/>
    </row>
    <row r="10" spans="1:15" ht="12">
      <c r="A10" s="20" t="s">
        <v>10</v>
      </c>
      <c r="B10" s="87">
        <v>34737</v>
      </c>
      <c r="C10" s="87">
        <v>62186</v>
      </c>
      <c r="D10" s="87">
        <v>1213</v>
      </c>
      <c r="E10" s="87">
        <v>15565</v>
      </c>
      <c r="F10" s="87">
        <v>12276</v>
      </c>
      <c r="G10" s="87">
        <v>2411</v>
      </c>
      <c r="H10" s="87">
        <v>2053</v>
      </c>
      <c r="I10" s="87">
        <v>841</v>
      </c>
      <c r="J10" s="87">
        <v>283</v>
      </c>
      <c r="K10" s="87">
        <v>59</v>
      </c>
      <c r="L10" s="87">
        <v>24</v>
      </c>
      <c r="M10" s="87">
        <v>8</v>
      </c>
      <c r="N10" s="137">
        <v>4</v>
      </c>
      <c r="O10" s="87">
        <v>44</v>
      </c>
    </row>
    <row r="11" spans="1:15" ht="12">
      <c r="A11" s="22" t="s">
        <v>11</v>
      </c>
      <c r="B11" s="87">
        <v>176958</v>
      </c>
      <c r="C11" s="87">
        <v>215445</v>
      </c>
      <c r="D11" s="87">
        <v>48446</v>
      </c>
      <c r="E11" s="87">
        <v>80194</v>
      </c>
      <c r="F11" s="87">
        <v>27630</v>
      </c>
      <c r="G11" s="87">
        <v>9228</v>
      </c>
      <c r="H11" s="87">
        <v>7158</v>
      </c>
      <c r="I11" s="87">
        <v>2889</v>
      </c>
      <c r="J11" s="87">
        <v>954</v>
      </c>
      <c r="K11" s="87">
        <v>290</v>
      </c>
      <c r="L11" s="87">
        <v>99</v>
      </c>
      <c r="M11" s="87">
        <v>36</v>
      </c>
      <c r="N11" s="87">
        <v>34</v>
      </c>
      <c r="O11" s="87">
        <v>360</v>
      </c>
    </row>
    <row r="12" spans="1:15" ht="12">
      <c r="A12" s="22" t="s">
        <v>12</v>
      </c>
      <c r="B12" s="87">
        <v>157845</v>
      </c>
      <c r="C12" s="87">
        <v>207179</v>
      </c>
      <c r="D12" s="87">
        <v>25681</v>
      </c>
      <c r="E12" s="87">
        <v>87713</v>
      </c>
      <c r="F12" s="87">
        <v>26696</v>
      </c>
      <c r="G12" s="87">
        <v>9425</v>
      </c>
      <c r="H12" s="87">
        <v>5313</v>
      </c>
      <c r="I12" s="87">
        <v>2020</v>
      </c>
      <c r="J12" s="87">
        <v>688</v>
      </c>
      <c r="K12" s="87">
        <v>208</v>
      </c>
      <c r="L12" s="87">
        <v>68</v>
      </c>
      <c r="M12" s="87">
        <v>19</v>
      </c>
      <c r="N12" s="87">
        <v>14</v>
      </c>
      <c r="O12" s="87">
        <v>148</v>
      </c>
    </row>
    <row r="13" spans="1:15" ht="12">
      <c r="A13" s="22" t="s">
        <v>13</v>
      </c>
      <c r="B13" s="87">
        <v>148817</v>
      </c>
      <c r="C13" s="87">
        <v>233434</v>
      </c>
      <c r="D13" s="87">
        <v>9372</v>
      </c>
      <c r="E13" s="87">
        <v>85229</v>
      </c>
      <c r="F13" s="87">
        <v>30984</v>
      </c>
      <c r="G13" s="87">
        <v>12388</v>
      </c>
      <c r="H13" s="87">
        <v>6932</v>
      </c>
      <c r="I13" s="87">
        <v>2655</v>
      </c>
      <c r="J13" s="87">
        <v>910</v>
      </c>
      <c r="K13" s="87">
        <v>222</v>
      </c>
      <c r="L13" s="87">
        <v>89</v>
      </c>
      <c r="M13" s="87">
        <v>21</v>
      </c>
      <c r="N13" s="87">
        <v>15</v>
      </c>
      <c r="O13" s="87">
        <v>155</v>
      </c>
    </row>
    <row r="14" spans="1:15" ht="12">
      <c r="A14" s="22" t="s">
        <v>14</v>
      </c>
      <c r="B14" s="87">
        <v>139293</v>
      </c>
      <c r="C14" s="87">
        <v>244642</v>
      </c>
      <c r="D14" s="87">
        <v>3529</v>
      </c>
      <c r="E14" s="87">
        <v>76293</v>
      </c>
      <c r="F14" s="87">
        <v>31813</v>
      </c>
      <c r="G14" s="87">
        <v>13524</v>
      </c>
      <c r="H14" s="87">
        <v>8878</v>
      </c>
      <c r="I14" s="87">
        <v>3625</v>
      </c>
      <c r="J14" s="87">
        <v>1158</v>
      </c>
      <c r="K14" s="87">
        <v>321</v>
      </c>
      <c r="L14" s="87">
        <v>90</v>
      </c>
      <c r="M14" s="87">
        <v>42</v>
      </c>
      <c r="N14" s="87">
        <v>20</v>
      </c>
      <c r="O14" s="87">
        <v>221</v>
      </c>
    </row>
    <row r="15" spans="1:15" ht="12">
      <c r="A15" s="22" t="s">
        <v>15</v>
      </c>
      <c r="B15" s="87">
        <v>126359</v>
      </c>
      <c r="C15" s="87">
        <v>239012</v>
      </c>
      <c r="D15" s="87">
        <v>1281</v>
      </c>
      <c r="E15" s="87">
        <v>66231</v>
      </c>
      <c r="F15" s="87">
        <v>29796</v>
      </c>
      <c r="G15" s="87">
        <v>13083</v>
      </c>
      <c r="H15" s="87">
        <v>9199</v>
      </c>
      <c r="I15" s="87">
        <v>4508</v>
      </c>
      <c r="J15" s="87">
        <v>1608</v>
      </c>
      <c r="K15" s="87">
        <v>431</v>
      </c>
      <c r="L15" s="87">
        <v>127</v>
      </c>
      <c r="M15" s="87">
        <v>54</v>
      </c>
      <c r="N15" s="87">
        <v>41</v>
      </c>
      <c r="O15" s="87">
        <v>437</v>
      </c>
    </row>
    <row r="16" spans="1:15" ht="12">
      <c r="A16" s="22" t="s">
        <v>16</v>
      </c>
      <c r="B16" s="87">
        <v>110457</v>
      </c>
      <c r="C16" s="87">
        <v>217374</v>
      </c>
      <c r="D16" s="87">
        <v>581</v>
      </c>
      <c r="E16" s="87">
        <v>55940</v>
      </c>
      <c r="F16" s="87">
        <v>26798</v>
      </c>
      <c r="G16" s="87">
        <v>11545</v>
      </c>
      <c r="H16" s="87">
        <v>8554</v>
      </c>
      <c r="I16" s="87">
        <v>4455</v>
      </c>
      <c r="J16" s="87">
        <v>1766</v>
      </c>
      <c r="K16" s="87">
        <v>565</v>
      </c>
      <c r="L16" s="87">
        <v>177</v>
      </c>
      <c r="M16" s="87">
        <v>40</v>
      </c>
      <c r="N16" s="87">
        <v>36</v>
      </c>
      <c r="O16" s="87">
        <v>385</v>
      </c>
    </row>
    <row r="17" spans="1:15" ht="12">
      <c r="A17" s="22" t="s">
        <v>17</v>
      </c>
      <c r="B17" s="87">
        <v>96100</v>
      </c>
      <c r="C17" s="87">
        <v>194120</v>
      </c>
      <c r="D17" s="87">
        <v>290</v>
      </c>
      <c r="E17" s="87">
        <v>47069</v>
      </c>
      <c r="F17" s="87">
        <v>24409</v>
      </c>
      <c r="G17" s="87">
        <v>9832</v>
      </c>
      <c r="H17" s="87">
        <v>7691</v>
      </c>
      <c r="I17" s="87">
        <v>4127</v>
      </c>
      <c r="J17" s="87">
        <v>1820</v>
      </c>
      <c r="K17" s="87">
        <v>601</v>
      </c>
      <c r="L17" s="87">
        <v>177</v>
      </c>
      <c r="M17" s="87">
        <v>58</v>
      </c>
      <c r="N17" s="87">
        <v>26</v>
      </c>
      <c r="O17" s="87">
        <v>273</v>
      </c>
    </row>
    <row r="18" spans="1:15" ht="12">
      <c r="A18" s="22" t="s">
        <v>18</v>
      </c>
      <c r="B18" s="87">
        <v>84190</v>
      </c>
      <c r="C18" s="87">
        <v>173318</v>
      </c>
      <c r="D18" s="87">
        <v>149</v>
      </c>
      <c r="E18" s="87">
        <v>39871</v>
      </c>
      <c r="F18" s="87">
        <v>22323</v>
      </c>
      <c r="G18" s="87">
        <v>8648</v>
      </c>
      <c r="H18" s="87">
        <v>6931</v>
      </c>
      <c r="I18" s="87">
        <v>3768</v>
      </c>
      <c r="J18" s="87">
        <v>1630</v>
      </c>
      <c r="K18" s="87">
        <v>598</v>
      </c>
      <c r="L18" s="87">
        <v>184</v>
      </c>
      <c r="M18" s="87">
        <v>50</v>
      </c>
      <c r="N18" s="87">
        <v>38</v>
      </c>
      <c r="O18" s="87">
        <v>405</v>
      </c>
    </row>
    <row r="19" spans="1:15" ht="12">
      <c r="A19" s="22" t="s">
        <v>19</v>
      </c>
      <c r="B19" s="87">
        <v>74243</v>
      </c>
      <c r="C19" s="87">
        <v>155805</v>
      </c>
      <c r="D19" s="87">
        <v>92</v>
      </c>
      <c r="E19" s="87">
        <v>33479</v>
      </c>
      <c r="F19" s="87">
        <v>21074</v>
      </c>
      <c r="G19" s="87">
        <v>7582</v>
      </c>
      <c r="H19" s="87">
        <v>6373</v>
      </c>
      <c r="I19" s="87">
        <v>3286</v>
      </c>
      <c r="J19" s="87">
        <v>1482</v>
      </c>
      <c r="K19" s="87">
        <v>555</v>
      </c>
      <c r="L19" s="87">
        <v>210</v>
      </c>
      <c r="M19" s="87">
        <v>68</v>
      </c>
      <c r="N19" s="87">
        <v>42</v>
      </c>
      <c r="O19" s="87">
        <v>441</v>
      </c>
    </row>
    <row r="20" spans="1:15" ht="12">
      <c r="A20" s="22" t="s">
        <v>20</v>
      </c>
      <c r="B20" s="87">
        <v>66431</v>
      </c>
      <c r="C20" s="87">
        <v>141426</v>
      </c>
      <c r="D20" s="87">
        <v>74</v>
      </c>
      <c r="E20" s="87">
        <v>28678</v>
      </c>
      <c r="F20" s="87">
        <v>19602</v>
      </c>
      <c r="G20" s="87">
        <v>7026</v>
      </c>
      <c r="H20" s="87">
        <v>6016</v>
      </c>
      <c r="I20" s="87">
        <v>2990</v>
      </c>
      <c r="J20" s="87">
        <v>1278</v>
      </c>
      <c r="K20" s="87">
        <v>483</v>
      </c>
      <c r="L20" s="87">
        <v>193</v>
      </c>
      <c r="M20" s="87">
        <v>62</v>
      </c>
      <c r="N20" s="87">
        <v>29</v>
      </c>
      <c r="O20" s="87">
        <v>301</v>
      </c>
    </row>
    <row r="21" spans="1:15" ht="12">
      <c r="A21" s="22" t="s">
        <v>21</v>
      </c>
      <c r="B21" s="87">
        <v>116285</v>
      </c>
      <c r="C21" s="87">
        <v>254531</v>
      </c>
      <c r="D21" s="87">
        <v>83</v>
      </c>
      <c r="E21" s="87">
        <v>45084</v>
      </c>
      <c r="F21" s="87">
        <v>37824</v>
      </c>
      <c r="G21" s="87">
        <v>13188</v>
      </c>
      <c r="H21" s="87">
        <v>11484</v>
      </c>
      <c r="I21" s="87">
        <v>5347</v>
      </c>
      <c r="J21" s="87">
        <v>2081</v>
      </c>
      <c r="K21" s="87">
        <v>753</v>
      </c>
      <c r="L21" s="87">
        <v>278</v>
      </c>
      <c r="M21" s="87">
        <v>90</v>
      </c>
      <c r="N21" s="87">
        <v>73</v>
      </c>
      <c r="O21" s="87">
        <v>773</v>
      </c>
    </row>
    <row r="22" spans="1:15" ht="12">
      <c r="A22" s="22" t="s">
        <v>22</v>
      </c>
      <c r="B22" s="87">
        <v>96995</v>
      </c>
      <c r="C22" s="87">
        <v>221933</v>
      </c>
      <c r="D22" s="87">
        <v>43</v>
      </c>
      <c r="E22" s="87">
        <v>31334</v>
      </c>
      <c r="F22" s="87">
        <v>35357</v>
      </c>
      <c r="G22" s="87">
        <v>12238</v>
      </c>
      <c r="H22" s="87">
        <v>10928</v>
      </c>
      <c r="I22" s="87">
        <v>4525</v>
      </c>
      <c r="J22" s="87">
        <v>1692</v>
      </c>
      <c r="K22" s="87">
        <v>556</v>
      </c>
      <c r="L22" s="87">
        <v>192</v>
      </c>
      <c r="M22" s="87">
        <v>74</v>
      </c>
      <c r="N22" s="87">
        <v>56</v>
      </c>
      <c r="O22" s="87">
        <v>588</v>
      </c>
    </row>
    <row r="23" spans="1:15" ht="12">
      <c r="A23" s="22" t="s">
        <v>23</v>
      </c>
      <c r="B23" s="87">
        <v>81591</v>
      </c>
      <c r="C23" s="87">
        <v>193920</v>
      </c>
      <c r="D23" s="87">
        <v>28</v>
      </c>
      <c r="E23" s="87">
        <v>21654</v>
      </c>
      <c r="F23" s="87">
        <v>32471</v>
      </c>
      <c r="G23" s="87">
        <v>11169</v>
      </c>
      <c r="H23" s="87">
        <v>10468</v>
      </c>
      <c r="I23" s="87">
        <v>3854</v>
      </c>
      <c r="J23" s="87">
        <v>1324</v>
      </c>
      <c r="K23" s="87">
        <v>393</v>
      </c>
      <c r="L23" s="87">
        <v>142</v>
      </c>
      <c r="M23" s="87">
        <v>52</v>
      </c>
      <c r="N23" s="87">
        <v>36</v>
      </c>
      <c r="O23" s="87">
        <v>376</v>
      </c>
    </row>
    <row r="24" spans="1:15" ht="12">
      <c r="A24" s="22" t="s">
        <v>24</v>
      </c>
      <c r="B24" s="87">
        <v>68256</v>
      </c>
      <c r="C24" s="87">
        <v>167687</v>
      </c>
      <c r="D24" s="87">
        <v>25</v>
      </c>
      <c r="E24" s="87">
        <v>14737</v>
      </c>
      <c r="F24" s="87">
        <v>29181</v>
      </c>
      <c r="G24" s="87">
        <v>9831</v>
      </c>
      <c r="H24" s="87">
        <v>9592</v>
      </c>
      <c r="I24" s="87">
        <v>3329</v>
      </c>
      <c r="J24" s="87">
        <v>1115</v>
      </c>
      <c r="K24" s="87">
        <v>281</v>
      </c>
      <c r="L24" s="87">
        <v>93</v>
      </c>
      <c r="M24" s="87">
        <v>50</v>
      </c>
      <c r="N24" s="87">
        <v>22</v>
      </c>
      <c r="O24" s="87">
        <v>231</v>
      </c>
    </row>
    <row r="25" spans="1:15" ht="12">
      <c r="A25" s="22" t="s">
        <v>25</v>
      </c>
      <c r="B25" s="87">
        <v>55948</v>
      </c>
      <c r="C25" s="87">
        <v>141226</v>
      </c>
      <c r="D25" s="87">
        <v>10</v>
      </c>
      <c r="E25" s="87">
        <v>9892</v>
      </c>
      <c r="F25" s="87">
        <v>25142</v>
      </c>
      <c r="G25" s="87">
        <v>8395</v>
      </c>
      <c r="H25" s="87">
        <v>8516</v>
      </c>
      <c r="I25" s="87">
        <v>2764</v>
      </c>
      <c r="J25" s="87">
        <v>866</v>
      </c>
      <c r="K25" s="87">
        <v>222</v>
      </c>
      <c r="L25" s="87">
        <v>83</v>
      </c>
      <c r="M25" s="87">
        <v>33</v>
      </c>
      <c r="N25" s="87">
        <v>25</v>
      </c>
      <c r="O25" s="87">
        <v>270</v>
      </c>
    </row>
    <row r="26" spans="1:15" ht="12">
      <c r="A26" s="22" t="s">
        <v>26</v>
      </c>
      <c r="B26" s="87">
        <v>217443</v>
      </c>
      <c r="C26" s="87">
        <v>583283</v>
      </c>
      <c r="D26" s="87">
        <v>82</v>
      </c>
      <c r="E26" s="87">
        <v>26535</v>
      </c>
      <c r="F26" s="87">
        <v>97151</v>
      </c>
      <c r="G26" s="87">
        <v>35423</v>
      </c>
      <c r="H26" s="87">
        <v>41404</v>
      </c>
      <c r="I26" s="87">
        <v>12395</v>
      </c>
      <c r="J26" s="87">
        <v>3216</v>
      </c>
      <c r="K26" s="87">
        <v>844</v>
      </c>
      <c r="L26" s="87">
        <v>241</v>
      </c>
      <c r="M26" s="87">
        <v>97</v>
      </c>
      <c r="N26" s="87">
        <v>55</v>
      </c>
      <c r="O26" s="87">
        <v>581</v>
      </c>
    </row>
    <row r="27" spans="1:15" ht="12">
      <c r="A27" s="22" t="s">
        <v>27</v>
      </c>
      <c r="B27" s="87">
        <v>25707</v>
      </c>
      <c r="C27" s="87">
        <v>73614</v>
      </c>
      <c r="D27" s="137">
        <v>19</v>
      </c>
      <c r="E27" s="87">
        <v>2756</v>
      </c>
      <c r="F27" s="87">
        <v>10342</v>
      </c>
      <c r="G27" s="87">
        <v>3821</v>
      </c>
      <c r="H27" s="87">
        <v>6080</v>
      </c>
      <c r="I27" s="87">
        <v>2000</v>
      </c>
      <c r="J27" s="87">
        <v>528</v>
      </c>
      <c r="K27" s="87">
        <v>101</v>
      </c>
      <c r="L27" s="87">
        <v>38</v>
      </c>
      <c r="M27" s="87">
        <v>13</v>
      </c>
      <c r="N27" s="87">
        <v>9</v>
      </c>
      <c r="O27" s="87">
        <v>95</v>
      </c>
    </row>
    <row r="28" spans="1:15" ht="12">
      <c r="A28" s="23" t="s">
        <v>28</v>
      </c>
      <c r="B28" s="88">
        <v>8783</v>
      </c>
      <c r="C28" s="88">
        <v>24951</v>
      </c>
      <c r="D28" s="141">
        <v>6</v>
      </c>
      <c r="E28" s="88">
        <v>1024</v>
      </c>
      <c r="F28" s="88">
        <v>3639</v>
      </c>
      <c r="G28" s="88">
        <v>1203</v>
      </c>
      <c r="H28" s="88">
        <v>1862</v>
      </c>
      <c r="I28" s="88">
        <v>789</v>
      </c>
      <c r="J28" s="88">
        <v>199</v>
      </c>
      <c r="K28" s="88">
        <v>43</v>
      </c>
      <c r="L28" s="88">
        <v>10</v>
      </c>
      <c r="M28" s="141">
        <v>8</v>
      </c>
      <c r="N28" s="141">
        <v>0</v>
      </c>
      <c r="O28" s="141">
        <v>0</v>
      </c>
    </row>
    <row r="29" spans="1:15" ht="12">
      <c r="A29" s="25"/>
      <c r="B29" s="99"/>
      <c r="C29" s="99"/>
      <c r="D29" s="99"/>
      <c r="E29" s="99"/>
      <c r="F29" s="99"/>
      <c r="G29" s="99"/>
      <c r="H29" s="99"/>
      <c r="I29" s="99"/>
      <c r="J29" s="99"/>
      <c r="K29" s="99"/>
      <c r="L29" s="99"/>
      <c r="M29" s="99"/>
      <c r="N29" s="99"/>
      <c r="O29" s="100"/>
    </row>
    <row r="30" spans="1:15" s="28" customFormat="1" ht="12">
      <c r="A30" s="33"/>
      <c r="B30" s="99"/>
      <c r="C30" s="99"/>
      <c r="D30" s="99"/>
      <c r="E30" s="99"/>
      <c r="F30" s="99"/>
      <c r="G30" s="99"/>
      <c r="H30" s="99"/>
      <c r="I30" s="99"/>
      <c r="J30" s="99"/>
      <c r="K30" s="99"/>
      <c r="L30" s="99"/>
      <c r="M30" s="99"/>
      <c r="N30" s="99"/>
      <c r="O30" s="100"/>
    </row>
    <row r="31" spans="1:15" ht="18.75" customHeight="1">
      <c r="A31" s="29" t="s">
        <v>177</v>
      </c>
      <c r="B31" s="99"/>
      <c r="C31" s="99"/>
      <c r="D31" s="99"/>
      <c r="E31" s="99"/>
      <c r="F31" s="99"/>
      <c r="G31" s="99"/>
      <c r="H31" s="99"/>
      <c r="I31" s="99"/>
      <c r="J31" s="99"/>
      <c r="K31" s="99"/>
      <c r="L31" s="99"/>
      <c r="M31" s="99"/>
      <c r="N31" s="99"/>
      <c r="O31" s="100"/>
    </row>
    <row r="32" spans="1:15" ht="12.75" customHeight="1">
      <c r="A32" s="18"/>
      <c r="B32" s="99"/>
      <c r="C32" s="99"/>
      <c r="D32" s="99"/>
      <c r="E32" s="99"/>
      <c r="F32" s="99"/>
      <c r="G32" s="99"/>
      <c r="H32" s="99"/>
      <c r="I32" s="99"/>
      <c r="J32" s="99"/>
      <c r="K32" s="99"/>
      <c r="L32" s="99"/>
      <c r="M32" s="99"/>
      <c r="N32" s="99"/>
      <c r="O32" s="100"/>
    </row>
    <row r="33" spans="1:15" ht="12.75" customHeight="1">
      <c r="A33" s="30"/>
      <c r="B33" s="103"/>
      <c r="C33" s="103"/>
      <c r="D33" s="103"/>
      <c r="E33" s="103"/>
      <c r="F33" s="103"/>
      <c r="G33" s="103"/>
      <c r="H33" s="103"/>
      <c r="I33" s="103"/>
      <c r="J33" s="103"/>
      <c r="K33" s="103"/>
      <c r="L33" s="103"/>
      <c r="M33" s="103"/>
      <c r="N33" s="103"/>
      <c r="O33" s="103"/>
    </row>
    <row r="34" spans="1:15" ht="12.75" customHeight="1">
      <c r="A34" s="20" t="s">
        <v>29</v>
      </c>
      <c r="B34" s="87">
        <v>377299</v>
      </c>
      <c r="C34" s="87">
        <v>496127</v>
      </c>
      <c r="D34" s="87">
        <v>76034</v>
      </c>
      <c r="E34" s="87">
        <v>188001</v>
      </c>
      <c r="F34" s="87">
        <v>68133</v>
      </c>
      <c r="G34" s="87">
        <v>21613</v>
      </c>
      <c r="H34" s="87">
        <v>14805</v>
      </c>
      <c r="I34" s="87">
        <v>5870</v>
      </c>
      <c r="J34" s="87">
        <v>1963</v>
      </c>
      <c r="K34" s="87">
        <v>568</v>
      </c>
      <c r="L34" s="87">
        <v>195</v>
      </c>
      <c r="M34" s="87">
        <v>65</v>
      </c>
      <c r="N34" s="87">
        <v>52</v>
      </c>
      <c r="O34" s="87">
        <v>552</v>
      </c>
    </row>
    <row r="35" spans="1:15" ht="12.75" customHeight="1">
      <c r="A35" s="20" t="s">
        <v>30</v>
      </c>
      <c r="B35" s="87">
        <v>377286</v>
      </c>
      <c r="C35" s="87">
        <v>649072</v>
      </c>
      <c r="D35" s="87">
        <v>13291</v>
      </c>
      <c r="E35" s="87">
        <v>208025</v>
      </c>
      <c r="F35" s="87">
        <v>83984</v>
      </c>
      <c r="G35" s="87">
        <v>35402</v>
      </c>
      <c r="H35" s="87">
        <v>22532</v>
      </c>
      <c r="I35" s="87">
        <v>9556</v>
      </c>
      <c r="J35" s="87">
        <v>3230</v>
      </c>
      <c r="K35" s="87">
        <v>828</v>
      </c>
      <c r="L35" s="87">
        <v>269</v>
      </c>
      <c r="M35" s="87">
        <v>99</v>
      </c>
      <c r="N35" s="87">
        <v>70</v>
      </c>
      <c r="O35" s="87">
        <v>746</v>
      </c>
    </row>
    <row r="36" spans="1:15" ht="12">
      <c r="A36" s="20" t="s">
        <v>31</v>
      </c>
      <c r="B36" s="87">
        <v>377275</v>
      </c>
      <c r="C36" s="87">
        <v>761180</v>
      </c>
      <c r="D36" s="87">
        <v>1290</v>
      </c>
      <c r="E36" s="87">
        <v>183813</v>
      </c>
      <c r="F36" s="87">
        <v>96823</v>
      </c>
      <c r="G36" s="87">
        <v>38989</v>
      </c>
      <c r="H36" s="87">
        <v>30252</v>
      </c>
      <c r="I36" s="87">
        <v>15979</v>
      </c>
      <c r="J36" s="87">
        <v>6721</v>
      </c>
      <c r="K36" s="87">
        <v>2326</v>
      </c>
      <c r="L36" s="87">
        <v>726</v>
      </c>
      <c r="M36" s="87">
        <v>213</v>
      </c>
      <c r="N36" s="87">
        <v>143</v>
      </c>
      <c r="O36" s="87">
        <v>1518</v>
      </c>
    </row>
    <row r="37" spans="1:15" ht="12">
      <c r="A37" s="20" t="s">
        <v>32</v>
      </c>
      <c r="B37" s="87">
        <v>377292</v>
      </c>
      <c r="C37" s="87">
        <v>845208</v>
      </c>
      <c r="D37" s="87">
        <v>247</v>
      </c>
      <c r="E37" s="87">
        <v>134197</v>
      </c>
      <c r="F37" s="87">
        <v>129655</v>
      </c>
      <c r="G37" s="87">
        <v>45124</v>
      </c>
      <c r="H37" s="87">
        <v>40228</v>
      </c>
      <c r="I37" s="87">
        <v>17438</v>
      </c>
      <c r="J37" s="87">
        <v>6742</v>
      </c>
      <c r="K37" s="87">
        <v>2308</v>
      </c>
      <c r="L37" s="87">
        <v>858</v>
      </c>
      <c r="M37" s="87">
        <v>296</v>
      </c>
      <c r="N37" s="87">
        <v>199</v>
      </c>
      <c r="O37" s="87">
        <v>2091</v>
      </c>
    </row>
    <row r="38" spans="1:15" ht="12">
      <c r="A38" s="20" t="s">
        <v>33</v>
      </c>
      <c r="B38" s="87">
        <v>282967</v>
      </c>
      <c r="C38" s="87">
        <v>729872</v>
      </c>
      <c r="D38" s="87">
        <v>83</v>
      </c>
      <c r="E38" s="87">
        <v>45193</v>
      </c>
      <c r="F38" s="87">
        <v>125963</v>
      </c>
      <c r="G38" s="87">
        <v>43866</v>
      </c>
      <c r="H38" s="87">
        <v>46970</v>
      </c>
      <c r="I38" s="87">
        <v>14854</v>
      </c>
      <c r="J38" s="87">
        <v>4284</v>
      </c>
      <c r="K38" s="87">
        <v>1142</v>
      </c>
      <c r="L38" s="87">
        <v>357</v>
      </c>
      <c r="M38" s="87">
        <v>160</v>
      </c>
      <c r="N38" s="87">
        <v>95</v>
      </c>
      <c r="O38" s="87">
        <v>1011</v>
      </c>
    </row>
    <row r="39" spans="1:15" ht="12">
      <c r="A39" s="20" t="s">
        <v>34</v>
      </c>
      <c r="B39" s="87">
        <v>75455</v>
      </c>
      <c r="C39" s="87">
        <v>209543</v>
      </c>
      <c r="D39" s="87">
        <v>47</v>
      </c>
      <c r="E39" s="87">
        <v>7930</v>
      </c>
      <c r="F39" s="87">
        <v>32357</v>
      </c>
      <c r="G39" s="87">
        <v>12275</v>
      </c>
      <c r="H39" s="87">
        <v>16359</v>
      </c>
      <c r="I39" s="87">
        <v>4857</v>
      </c>
      <c r="J39" s="87">
        <v>1236</v>
      </c>
      <c r="K39" s="87">
        <v>270</v>
      </c>
      <c r="L39" s="87">
        <v>86</v>
      </c>
      <c r="M39" s="87">
        <v>27</v>
      </c>
      <c r="N39" s="87">
        <v>11</v>
      </c>
      <c r="O39" s="87">
        <v>116</v>
      </c>
    </row>
    <row r="40" spans="1:15" ht="12">
      <c r="A40" s="32" t="s">
        <v>35</v>
      </c>
      <c r="B40" s="88">
        <v>18864</v>
      </c>
      <c r="C40" s="88">
        <v>54084</v>
      </c>
      <c r="D40" s="88">
        <v>12</v>
      </c>
      <c r="E40" s="88">
        <v>2119</v>
      </c>
      <c r="F40" s="88">
        <v>7593</v>
      </c>
      <c r="G40" s="88">
        <v>2691</v>
      </c>
      <c r="H40" s="88">
        <v>4286</v>
      </c>
      <c r="I40" s="88">
        <v>1613</v>
      </c>
      <c r="J40" s="88">
        <v>422</v>
      </c>
      <c r="K40" s="88">
        <v>84</v>
      </c>
      <c r="L40" s="88">
        <v>24</v>
      </c>
      <c r="M40" s="88">
        <v>15</v>
      </c>
      <c r="N40" s="178">
        <v>5</v>
      </c>
      <c r="O40" s="175">
        <v>50</v>
      </c>
    </row>
    <row r="41" spans="1:15" ht="12">
      <c r="A41" s="33"/>
      <c r="B41" s="99"/>
      <c r="C41" s="99"/>
      <c r="D41" s="99"/>
      <c r="E41" s="99"/>
      <c r="F41" s="99"/>
      <c r="G41" s="99"/>
      <c r="H41" s="99"/>
      <c r="I41" s="99"/>
      <c r="J41" s="99"/>
      <c r="K41" s="99"/>
      <c r="L41" s="99"/>
      <c r="M41" s="99"/>
      <c r="N41" s="99"/>
      <c r="O41" s="100"/>
    </row>
    <row r="42" spans="1:15" ht="12">
      <c r="A42" s="33"/>
      <c r="B42" s="99"/>
      <c r="C42" s="99"/>
      <c r="D42" s="99"/>
      <c r="E42" s="99"/>
      <c r="F42" s="99"/>
      <c r="G42" s="99"/>
      <c r="H42" s="99"/>
      <c r="I42" s="99"/>
      <c r="J42" s="99"/>
      <c r="K42" s="99"/>
      <c r="L42" s="99"/>
      <c r="M42" s="99"/>
      <c r="N42" s="99"/>
      <c r="O42" s="100"/>
    </row>
    <row r="43" spans="1:15" s="58" customFormat="1" ht="18.75" customHeight="1">
      <c r="A43" s="34" t="s">
        <v>36</v>
      </c>
      <c r="B43" s="112">
        <v>1886438</v>
      </c>
      <c r="C43" s="112">
        <v>3745086</v>
      </c>
      <c r="D43" s="112">
        <v>91004</v>
      </c>
      <c r="E43" s="112">
        <v>769278</v>
      </c>
      <c r="F43" s="112">
        <v>544508</v>
      </c>
      <c r="G43" s="112">
        <v>199960</v>
      </c>
      <c r="H43" s="112">
        <v>175432</v>
      </c>
      <c r="I43" s="112">
        <v>70167</v>
      </c>
      <c r="J43" s="112">
        <v>24598</v>
      </c>
      <c r="K43" s="112">
        <v>7526</v>
      </c>
      <c r="L43" s="112">
        <v>2515</v>
      </c>
      <c r="M43" s="112">
        <v>875</v>
      </c>
      <c r="N43" s="112">
        <v>575</v>
      </c>
      <c r="O43" s="112">
        <v>6084</v>
      </c>
    </row>
    <row r="46" s="78" customFormat="1" ht="12">
      <c r="A46" s="78" t="s">
        <v>37</v>
      </c>
    </row>
    <row r="47" s="78" customFormat="1" ht="12">
      <c r="A47" s="78" t="s">
        <v>502</v>
      </c>
    </row>
  </sheetData>
  <sheetProtection/>
  <mergeCells count="15">
    <mergeCell ref="A6:A8"/>
    <mergeCell ref="B6:B8"/>
    <mergeCell ref="C6:C8"/>
    <mergeCell ref="D7:D8"/>
    <mergeCell ref="E7:E8"/>
    <mergeCell ref="F7:F8"/>
    <mergeCell ref="H7:H8"/>
    <mergeCell ref="I7:I8"/>
    <mergeCell ref="J7:J8"/>
    <mergeCell ref="K7:K8"/>
    <mergeCell ref="N7:O7"/>
    <mergeCell ref="D6:O6"/>
    <mergeCell ref="G7:G8"/>
    <mergeCell ref="L7:L8"/>
    <mergeCell ref="M7:M8"/>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worksheet>
</file>

<file path=xl/worksheets/sheet11.xml><?xml version="1.0" encoding="utf-8"?>
<worksheet xmlns="http://schemas.openxmlformats.org/spreadsheetml/2006/main" xmlns:r="http://schemas.openxmlformats.org/officeDocument/2006/relationships">
  <sheetPr codeName="Sheet132">
    <pageSetUpPr fitToPage="1"/>
  </sheetPr>
  <dimension ref="A1:R48"/>
  <sheetViews>
    <sheetView zoomScale="80" zoomScaleNormal="80" workbookViewId="0" topLeftCell="A1">
      <selection activeCell="A2" sqref="A2"/>
    </sheetView>
  </sheetViews>
  <sheetFormatPr defaultColWidth="9.140625" defaultRowHeight="12.75"/>
  <cols>
    <col min="1" max="1" width="16.00390625" style="0" customWidth="1"/>
    <col min="2" max="5" width="11.421875" style="0" customWidth="1"/>
    <col min="6" max="6" width="10.421875" style="0" customWidth="1"/>
    <col min="7" max="7" width="11.00390625" style="0" customWidth="1"/>
    <col min="8" max="8" width="10.8515625" style="0" customWidth="1"/>
    <col min="9" max="9" width="9.28125" style="0" customWidth="1"/>
    <col min="10" max="10" width="8.8515625" style="0" customWidth="1"/>
    <col min="11" max="11" width="9.28125" style="0" customWidth="1"/>
    <col min="12" max="13" width="10.7109375" style="0" customWidth="1"/>
    <col min="14" max="14" width="9.7109375" style="0" customWidth="1"/>
    <col min="15" max="15" width="9.00390625" style="0" customWidth="1"/>
    <col min="16" max="16" width="10.8515625" style="0" customWidth="1"/>
    <col min="17" max="17" width="8.421875" style="0" customWidth="1"/>
    <col min="18" max="18" width="7.7109375" style="0" customWidth="1"/>
  </cols>
  <sheetData>
    <row r="1" spans="1:18" ht="30" customHeight="1">
      <c r="A1" s="1" t="s">
        <v>143</v>
      </c>
      <c r="B1" s="2"/>
      <c r="C1" s="3"/>
      <c r="D1" s="3"/>
      <c r="E1" s="3"/>
      <c r="F1" s="3"/>
      <c r="G1" s="3"/>
      <c r="H1" s="3"/>
      <c r="I1" s="3"/>
      <c r="J1" s="3"/>
      <c r="K1" s="3"/>
      <c r="L1" s="3"/>
      <c r="M1" s="3"/>
      <c r="N1" s="3"/>
      <c r="O1" s="3"/>
      <c r="P1" s="3"/>
      <c r="Q1" s="3"/>
      <c r="R1" s="85" t="s">
        <v>501</v>
      </c>
    </row>
    <row r="2" spans="1:18" ht="21" customHeight="1" thickBot="1">
      <c r="A2" s="210" t="s">
        <v>384</v>
      </c>
      <c r="B2" s="4"/>
      <c r="C2" s="5"/>
      <c r="D2" s="5"/>
      <c r="E2" s="5"/>
      <c r="F2" s="5"/>
      <c r="G2" s="5"/>
      <c r="H2" s="5"/>
      <c r="I2" s="5"/>
      <c r="J2" s="5"/>
      <c r="K2" s="5"/>
      <c r="L2" s="5"/>
      <c r="M2" s="5"/>
      <c r="N2" s="5"/>
      <c r="O2" s="5"/>
      <c r="P2" s="5"/>
      <c r="Q2" s="5"/>
      <c r="R2" s="40"/>
    </row>
    <row r="3" spans="1:18" ht="12.75" customHeight="1" thickTop="1">
      <c r="A3" s="7"/>
      <c r="B3" s="8"/>
      <c r="C3" s="9"/>
      <c r="D3" s="9"/>
      <c r="E3" s="9"/>
      <c r="F3" s="9"/>
      <c r="G3" s="9"/>
      <c r="H3" s="9"/>
      <c r="I3" s="9"/>
      <c r="J3" s="9"/>
      <c r="K3" s="9"/>
      <c r="L3" s="9"/>
      <c r="M3" s="9"/>
      <c r="N3" s="9"/>
      <c r="O3" s="9"/>
      <c r="P3" s="9"/>
      <c r="Q3" s="9"/>
      <c r="R3" s="10"/>
    </row>
    <row r="4" spans="1:18" ht="18.75" customHeight="1">
      <c r="A4" s="84" t="s">
        <v>0</v>
      </c>
      <c r="B4" s="68"/>
      <c r="C4" s="68"/>
      <c r="D4" s="68"/>
      <c r="E4" s="68"/>
      <c r="F4" s="68"/>
      <c r="G4" s="11"/>
      <c r="H4" s="11"/>
      <c r="I4" s="11"/>
      <c r="J4" s="11"/>
      <c r="K4" s="11"/>
      <c r="L4" s="11"/>
      <c r="M4" s="11"/>
      <c r="N4" s="11"/>
      <c r="O4" s="11"/>
      <c r="P4" s="11"/>
      <c r="Q4" s="11"/>
      <c r="R4" s="41"/>
    </row>
    <row r="5" spans="1:18" ht="12.75" customHeight="1">
      <c r="A5" s="13"/>
      <c r="B5" s="9"/>
      <c r="C5" s="9"/>
      <c r="D5" s="9"/>
      <c r="E5" s="9"/>
      <c r="F5" s="9"/>
      <c r="G5" s="9"/>
      <c r="H5" s="9"/>
      <c r="I5" s="9"/>
      <c r="J5" s="9"/>
      <c r="K5" s="9"/>
      <c r="L5" s="9"/>
      <c r="M5" s="9"/>
      <c r="N5" s="9"/>
      <c r="O5" s="9"/>
      <c r="P5" s="9"/>
      <c r="Q5" s="9"/>
      <c r="R5" s="67"/>
    </row>
    <row r="6" spans="1:18" s="14" customFormat="1" ht="21" customHeight="1">
      <c r="A6" s="271" t="s">
        <v>124</v>
      </c>
      <c r="B6" s="271" t="s">
        <v>1</v>
      </c>
      <c r="C6" s="271" t="s">
        <v>144</v>
      </c>
      <c r="D6" s="271" t="s">
        <v>80</v>
      </c>
      <c r="E6" s="271" t="s">
        <v>81</v>
      </c>
      <c r="F6" s="271" t="s">
        <v>82</v>
      </c>
      <c r="G6" s="271" t="s">
        <v>83</v>
      </c>
      <c r="H6" s="275" t="s">
        <v>498</v>
      </c>
      <c r="I6" s="275"/>
      <c r="J6" s="275"/>
      <c r="K6" s="275"/>
      <c r="L6" s="275"/>
      <c r="M6" s="275"/>
      <c r="N6" s="275"/>
      <c r="O6" s="275"/>
      <c r="P6" s="275"/>
      <c r="Q6" s="275"/>
      <c r="R6" s="275"/>
    </row>
    <row r="7" spans="1:18" s="14" customFormat="1" ht="39" customHeight="1">
      <c r="A7" s="272"/>
      <c r="B7" s="272"/>
      <c r="C7" s="272"/>
      <c r="D7" s="272"/>
      <c r="E7" s="272"/>
      <c r="F7" s="272"/>
      <c r="G7" s="272"/>
      <c r="H7" s="201" t="s">
        <v>488</v>
      </c>
      <c r="I7" s="202" t="s">
        <v>489</v>
      </c>
      <c r="J7" s="202" t="s">
        <v>490</v>
      </c>
      <c r="K7" s="202" t="s">
        <v>491</v>
      </c>
      <c r="L7" s="202" t="s">
        <v>492</v>
      </c>
      <c r="M7" s="202" t="s">
        <v>493</v>
      </c>
      <c r="N7" s="202" t="s">
        <v>494</v>
      </c>
      <c r="O7" s="202" t="s">
        <v>495</v>
      </c>
      <c r="P7" s="202" t="s">
        <v>497</v>
      </c>
      <c r="Q7" s="202" t="s">
        <v>496</v>
      </c>
      <c r="R7" s="200" t="s">
        <v>276</v>
      </c>
    </row>
    <row r="8" spans="1:18" ht="12">
      <c r="A8" s="18"/>
      <c r="B8" s="19"/>
      <c r="C8" s="19"/>
      <c r="D8" s="19"/>
      <c r="E8" s="19"/>
      <c r="F8" s="19"/>
      <c r="G8" s="19"/>
      <c r="H8" s="19"/>
      <c r="I8" s="19"/>
      <c r="J8" s="19"/>
      <c r="K8" s="19"/>
      <c r="L8" s="19"/>
      <c r="M8" s="19"/>
      <c r="N8" s="19"/>
      <c r="O8" s="19"/>
      <c r="P8" s="19"/>
      <c r="Q8" s="19"/>
      <c r="R8" s="19"/>
    </row>
    <row r="9" spans="1:18" ht="12">
      <c r="A9" s="20" t="s">
        <v>10</v>
      </c>
      <c r="B9" s="87">
        <v>34737</v>
      </c>
      <c r="C9" s="87">
        <v>502.669</v>
      </c>
      <c r="D9" s="87">
        <v>9223.882</v>
      </c>
      <c r="E9" s="87">
        <v>5876.117</v>
      </c>
      <c r="F9" s="137">
        <v>301.007</v>
      </c>
      <c r="G9" s="87">
        <v>15081.013</v>
      </c>
      <c r="H9" s="87">
        <v>0.62</v>
      </c>
      <c r="I9" s="87">
        <v>0.132</v>
      </c>
      <c r="J9" s="87">
        <v>0.029</v>
      </c>
      <c r="K9" s="87">
        <v>0.069</v>
      </c>
      <c r="L9" s="87">
        <v>0.147</v>
      </c>
      <c r="M9" s="87">
        <v>0.099</v>
      </c>
      <c r="N9" s="87">
        <v>0.802</v>
      </c>
      <c r="O9" s="87">
        <v>0.357</v>
      </c>
      <c r="P9" s="87">
        <v>0.18</v>
      </c>
      <c r="Q9" s="87">
        <v>0.124</v>
      </c>
      <c r="R9" s="87">
        <v>1.016</v>
      </c>
    </row>
    <row r="10" spans="1:18" ht="12">
      <c r="A10" s="22" t="s">
        <v>11</v>
      </c>
      <c r="B10" s="87">
        <v>176958</v>
      </c>
      <c r="C10" s="87">
        <v>4818.883</v>
      </c>
      <c r="D10" s="87">
        <v>25002.806</v>
      </c>
      <c r="E10" s="87">
        <v>3127.025</v>
      </c>
      <c r="F10" s="87">
        <v>1220.966</v>
      </c>
      <c r="G10" s="87">
        <v>25557.397</v>
      </c>
      <c r="H10" s="87">
        <v>2.259</v>
      </c>
      <c r="I10" s="87">
        <v>2.229</v>
      </c>
      <c r="J10" s="87">
        <v>0.665</v>
      </c>
      <c r="K10" s="87">
        <v>0.523</v>
      </c>
      <c r="L10" s="87">
        <v>2.968</v>
      </c>
      <c r="M10" s="87">
        <v>0.899</v>
      </c>
      <c r="N10" s="87">
        <v>4.26</v>
      </c>
      <c r="O10" s="87">
        <v>1.872</v>
      </c>
      <c r="P10" s="87">
        <v>3.447</v>
      </c>
      <c r="Q10" s="87">
        <v>2.323</v>
      </c>
      <c r="R10" s="87">
        <v>9.835</v>
      </c>
    </row>
    <row r="11" spans="1:18" ht="12">
      <c r="A11" s="22" t="s">
        <v>12</v>
      </c>
      <c r="B11" s="87">
        <v>157845</v>
      </c>
      <c r="C11" s="87">
        <v>19630.681</v>
      </c>
      <c r="D11" s="87">
        <v>45803.441</v>
      </c>
      <c r="E11" s="87">
        <v>2232.993</v>
      </c>
      <c r="F11" s="87">
        <v>3185.459</v>
      </c>
      <c r="G11" s="87">
        <v>35207.411</v>
      </c>
      <c r="H11" s="87">
        <v>1.341</v>
      </c>
      <c r="I11" s="87">
        <v>1.573</v>
      </c>
      <c r="J11" s="87">
        <v>0.741</v>
      </c>
      <c r="K11" s="87">
        <v>0.677</v>
      </c>
      <c r="L11" s="87">
        <v>2.757</v>
      </c>
      <c r="M11" s="87">
        <v>1.546</v>
      </c>
      <c r="N11" s="87">
        <v>7.515</v>
      </c>
      <c r="O11" s="87">
        <v>2.939</v>
      </c>
      <c r="P11" s="87">
        <v>4.913</v>
      </c>
      <c r="Q11" s="87">
        <v>2.72</v>
      </c>
      <c r="R11" s="87">
        <v>10.211</v>
      </c>
    </row>
    <row r="12" spans="1:18" ht="12">
      <c r="A12" s="22" t="s">
        <v>13</v>
      </c>
      <c r="B12" s="87">
        <v>148817</v>
      </c>
      <c r="C12" s="87">
        <v>43025.285</v>
      </c>
      <c r="D12" s="87">
        <v>72829.09</v>
      </c>
      <c r="E12" s="87">
        <v>3131.96</v>
      </c>
      <c r="F12" s="87">
        <v>6079.012</v>
      </c>
      <c r="G12" s="87">
        <v>45315.695</v>
      </c>
      <c r="H12" s="87">
        <v>2.041</v>
      </c>
      <c r="I12" s="87">
        <v>2.468</v>
      </c>
      <c r="J12" s="87">
        <v>0.769</v>
      </c>
      <c r="K12" s="87">
        <v>0.685</v>
      </c>
      <c r="L12" s="87">
        <v>3.163</v>
      </c>
      <c r="M12" s="87">
        <v>2.007</v>
      </c>
      <c r="N12" s="87">
        <v>8.476</v>
      </c>
      <c r="O12" s="87">
        <v>4.161</v>
      </c>
      <c r="P12" s="87">
        <v>6.459</v>
      </c>
      <c r="Q12" s="87">
        <v>3.553</v>
      </c>
      <c r="R12" s="87">
        <v>12.599</v>
      </c>
    </row>
    <row r="13" spans="1:18" ht="12">
      <c r="A13" s="22" t="s">
        <v>14</v>
      </c>
      <c r="B13" s="87">
        <v>139293</v>
      </c>
      <c r="C13" s="87">
        <v>71384.85</v>
      </c>
      <c r="D13" s="87">
        <v>102699.785</v>
      </c>
      <c r="E13" s="87">
        <v>4112.203</v>
      </c>
      <c r="F13" s="87">
        <v>8538.294</v>
      </c>
      <c r="G13" s="87">
        <v>49835.837</v>
      </c>
      <c r="H13" s="87">
        <v>3.929</v>
      </c>
      <c r="I13" s="87">
        <v>2.167</v>
      </c>
      <c r="J13" s="87">
        <v>0.904</v>
      </c>
      <c r="K13" s="87">
        <v>0.471</v>
      </c>
      <c r="L13" s="87">
        <v>2.872</v>
      </c>
      <c r="M13" s="87">
        <v>2.708</v>
      </c>
      <c r="N13" s="87">
        <v>9.462</v>
      </c>
      <c r="O13" s="87">
        <v>3.73</v>
      </c>
      <c r="P13" s="87">
        <v>6.729</v>
      </c>
      <c r="Q13" s="87">
        <v>3.041</v>
      </c>
      <c r="R13" s="87">
        <v>12.348</v>
      </c>
    </row>
    <row r="14" spans="1:18" ht="12">
      <c r="A14" s="22" t="s">
        <v>15</v>
      </c>
      <c r="B14" s="87">
        <v>126359</v>
      </c>
      <c r="C14" s="87">
        <v>97440.083</v>
      </c>
      <c r="D14" s="87">
        <v>127407.459</v>
      </c>
      <c r="E14" s="87">
        <v>5119.491</v>
      </c>
      <c r="F14" s="87">
        <v>10318.214</v>
      </c>
      <c r="G14" s="87">
        <v>49489.973</v>
      </c>
      <c r="H14" s="87">
        <v>1.931</v>
      </c>
      <c r="I14" s="87">
        <v>1.785</v>
      </c>
      <c r="J14" s="87">
        <v>0.869</v>
      </c>
      <c r="K14" s="87">
        <v>0.653</v>
      </c>
      <c r="L14" s="87">
        <v>2.614</v>
      </c>
      <c r="M14" s="87">
        <v>2.248</v>
      </c>
      <c r="N14" s="87">
        <v>7.947</v>
      </c>
      <c r="O14" s="87">
        <v>3.264</v>
      </c>
      <c r="P14" s="87">
        <v>5.682</v>
      </c>
      <c r="Q14" s="87">
        <v>3.32</v>
      </c>
      <c r="R14" s="87">
        <v>13.626</v>
      </c>
    </row>
    <row r="15" spans="1:18" ht="12">
      <c r="A15" s="22" t="s">
        <v>16</v>
      </c>
      <c r="B15" s="87">
        <v>110457</v>
      </c>
      <c r="C15" s="87">
        <v>118196.074</v>
      </c>
      <c r="D15" s="87">
        <v>142804.506</v>
      </c>
      <c r="E15" s="87">
        <v>5590.112</v>
      </c>
      <c r="F15" s="87">
        <v>11640.436</v>
      </c>
      <c r="G15" s="87">
        <v>44419.199</v>
      </c>
      <c r="H15" s="87">
        <v>1.045</v>
      </c>
      <c r="I15" s="87">
        <v>1.592</v>
      </c>
      <c r="J15" s="87">
        <v>0.69</v>
      </c>
      <c r="K15" s="87">
        <v>0.693</v>
      </c>
      <c r="L15" s="87">
        <v>1.772</v>
      </c>
      <c r="M15" s="87">
        <v>2.814</v>
      </c>
      <c r="N15" s="87">
        <v>7.197</v>
      </c>
      <c r="O15" s="87">
        <v>4.716</v>
      </c>
      <c r="P15" s="87">
        <v>5.004</v>
      </c>
      <c r="Q15" s="87">
        <v>2.851</v>
      </c>
      <c r="R15" s="87">
        <v>11.882</v>
      </c>
    </row>
    <row r="16" spans="1:18" ht="12">
      <c r="A16" s="22" t="s">
        <v>17</v>
      </c>
      <c r="B16" s="87">
        <v>96100</v>
      </c>
      <c r="C16" s="87">
        <v>131761.66</v>
      </c>
      <c r="D16" s="87">
        <v>152125.842</v>
      </c>
      <c r="E16" s="87">
        <v>6478.583</v>
      </c>
      <c r="F16" s="87">
        <v>12095.135</v>
      </c>
      <c r="G16" s="87">
        <v>40226.416</v>
      </c>
      <c r="H16" s="87">
        <v>1.109</v>
      </c>
      <c r="I16" s="87">
        <v>1.26</v>
      </c>
      <c r="J16" s="87">
        <v>1.041</v>
      </c>
      <c r="K16" s="87">
        <v>0.498</v>
      </c>
      <c r="L16" s="87">
        <v>1.929</v>
      </c>
      <c r="M16" s="87">
        <v>2.547</v>
      </c>
      <c r="N16" s="87">
        <v>5.542</v>
      </c>
      <c r="O16" s="87">
        <v>3.737</v>
      </c>
      <c r="P16" s="87">
        <v>4.204</v>
      </c>
      <c r="Q16" s="87">
        <v>2.847</v>
      </c>
      <c r="R16" s="87">
        <v>12.052</v>
      </c>
    </row>
    <row r="17" spans="1:18" ht="12">
      <c r="A17" s="22" t="s">
        <v>18</v>
      </c>
      <c r="B17" s="87">
        <v>84190</v>
      </c>
      <c r="C17" s="87">
        <v>141553.652</v>
      </c>
      <c r="D17" s="87">
        <v>157461.669</v>
      </c>
      <c r="E17" s="87">
        <v>6978.829</v>
      </c>
      <c r="F17" s="87">
        <v>12670.918</v>
      </c>
      <c r="G17" s="87">
        <v>36261.065</v>
      </c>
      <c r="H17" s="87">
        <v>1.328</v>
      </c>
      <c r="I17" s="87">
        <v>1.228</v>
      </c>
      <c r="J17" s="87">
        <v>0.639</v>
      </c>
      <c r="K17" s="87">
        <v>0.665</v>
      </c>
      <c r="L17" s="87">
        <v>2.127</v>
      </c>
      <c r="M17" s="87">
        <v>2.226</v>
      </c>
      <c r="N17" s="87">
        <v>5.719</v>
      </c>
      <c r="O17" s="87">
        <v>2.774</v>
      </c>
      <c r="P17" s="87">
        <v>4.677</v>
      </c>
      <c r="Q17" s="87">
        <v>1.919</v>
      </c>
      <c r="R17" s="87">
        <v>11.175</v>
      </c>
    </row>
    <row r="18" spans="1:18" ht="12">
      <c r="A18" s="22" t="s">
        <v>19</v>
      </c>
      <c r="B18" s="87">
        <v>74243</v>
      </c>
      <c r="C18" s="87">
        <v>145970.483</v>
      </c>
      <c r="D18" s="87">
        <v>158521.362</v>
      </c>
      <c r="E18" s="87">
        <v>7442.636</v>
      </c>
      <c r="F18" s="87">
        <v>12973.662</v>
      </c>
      <c r="G18" s="87">
        <v>33296.103</v>
      </c>
      <c r="H18" s="87">
        <v>1.063</v>
      </c>
      <c r="I18" s="87">
        <v>1.96</v>
      </c>
      <c r="J18" s="87">
        <v>0.865</v>
      </c>
      <c r="K18" s="87">
        <v>0.697</v>
      </c>
      <c r="L18" s="87">
        <v>1.901</v>
      </c>
      <c r="M18" s="87">
        <v>2.074</v>
      </c>
      <c r="N18" s="87">
        <v>5.513</v>
      </c>
      <c r="O18" s="87">
        <v>3.513</v>
      </c>
      <c r="P18" s="87">
        <v>5.025</v>
      </c>
      <c r="Q18" s="87">
        <v>2.389</v>
      </c>
      <c r="R18" s="87">
        <v>9.677</v>
      </c>
    </row>
    <row r="19" spans="1:18" ht="12">
      <c r="A19" s="22" t="s">
        <v>20</v>
      </c>
      <c r="B19" s="87">
        <v>66431</v>
      </c>
      <c r="C19" s="87">
        <v>149709.459</v>
      </c>
      <c r="D19" s="87">
        <v>159941.522</v>
      </c>
      <c r="E19" s="87">
        <v>8115.827</v>
      </c>
      <c r="F19" s="87">
        <v>12888.882</v>
      </c>
      <c r="G19" s="87">
        <v>31377.195</v>
      </c>
      <c r="H19" s="87">
        <v>1.144</v>
      </c>
      <c r="I19" s="87">
        <v>1.249</v>
      </c>
      <c r="J19" s="87">
        <v>0.676</v>
      </c>
      <c r="K19" s="87">
        <v>0.618</v>
      </c>
      <c r="L19" s="87">
        <v>2.316</v>
      </c>
      <c r="M19" s="87">
        <v>3.343</v>
      </c>
      <c r="N19" s="87">
        <v>6.319</v>
      </c>
      <c r="O19" s="87">
        <v>3.921</v>
      </c>
      <c r="P19" s="87">
        <v>2.711</v>
      </c>
      <c r="Q19" s="87">
        <v>2.354</v>
      </c>
      <c r="R19" s="87">
        <v>11.497</v>
      </c>
    </row>
    <row r="20" spans="1:18" ht="12">
      <c r="A20" s="22" t="s">
        <v>21</v>
      </c>
      <c r="B20" s="87">
        <v>116285</v>
      </c>
      <c r="C20" s="87">
        <v>307994.002</v>
      </c>
      <c r="D20" s="87">
        <v>322039.878</v>
      </c>
      <c r="E20" s="87">
        <v>18907.906</v>
      </c>
      <c r="F20" s="87">
        <v>26250.233</v>
      </c>
      <c r="G20" s="87">
        <v>59316.328</v>
      </c>
      <c r="H20" s="87">
        <v>2.767</v>
      </c>
      <c r="I20" s="87">
        <v>2.219</v>
      </c>
      <c r="J20" s="87">
        <v>1.821</v>
      </c>
      <c r="K20" s="87">
        <v>1.707</v>
      </c>
      <c r="L20" s="87">
        <v>3.68</v>
      </c>
      <c r="M20" s="87">
        <v>3.366</v>
      </c>
      <c r="N20" s="87">
        <v>11.295</v>
      </c>
      <c r="O20" s="87">
        <v>7.752</v>
      </c>
      <c r="P20" s="87">
        <v>7.043</v>
      </c>
      <c r="Q20" s="87">
        <v>4.376</v>
      </c>
      <c r="R20" s="87">
        <v>20.429</v>
      </c>
    </row>
    <row r="21" spans="1:18" ht="12">
      <c r="A21" s="22" t="s">
        <v>22</v>
      </c>
      <c r="B21" s="87">
        <v>96995</v>
      </c>
      <c r="C21" s="87">
        <v>312299.433</v>
      </c>
      <c r="D21" s="87">
        <v>322167.605</v>
      </c>
      <c r="E21" s="87">
        <v>19724.351</v>
      </c>
      <c r="F21" s="87">
        <v>25143.023</v>
      </c>
      <c r="G21" s="87">
        <v>54756.15</v>
      </c>
      <c r="H21" s="87">
        <v>2.076</v>
      </c>
      <c r="I21" s="87">
        <v>2.553</v>
      </c>
      <c r="J21" s="87">
        <v>1.985</v>
      </c>
      <c r="K21" s="87">
        <v>1.265</v>
      </c>
      <c r="L21" s="87">
        <v>4.14</v>
      </c>
      <c r="M21" s="87">
        <v>3.788</v>
      </c>
      <c r="N21" s="87">
        <v>9.644</v>
      </c>
      <c r="O21" s="87">
        <v>4.604</v>
      </c>
      <c r="P21" s="87">
        <v>6.58</v>
      </c>
      <c r="Q21" s="87">
        <v>3.908</v>
      </c>
      <c r="R21" s="87">
        <v>19.862</v>
      </c>
    </row>
    <row r="22" spans="1:18" ht="12">
      <c r="A22" s="22" t="s">
        <v>23</v>
      </c>
      <c r="B22" s="87">
        <v>81591</v>
      </c>
      <c r="C22" s="87">
        <v>313380.697</v>
      </c>
      <c r="D22" s="87">
        <v>316915.554</v>
      </c>
      <c r="E22" s="87">
        <v>21445.209</v>
      </c>
      <c r="F22" s="87">
        <v>24510.891</v>
      </c>
      <c r="G22" s="87">
        <v>49493.219</v>
      </c>
      <c r="H22" s="87">
        <v>3.299</v>
      </c>
      <c r="I22" s="87">
        <v>1.813</v>
      </c>
      <c r="J22" s="87">
        <v>1.992</v>
      </c>
      <c r="K22" s="87">
        <v>1.099</v>
      </c>
      <c r="L22" s="87">
        <v>3.098</v>
      </c>
      <c r="M22" s="87">
        <v>3.304</v>
      </c>
      <c r="N22" s="87">
        <v>9.47</v>
      </c>
      <c r="O22" s="87">
        <v>4.418</v>
      </c>
      <c r="P22" s="87">
        <v>7.748</v>
      </c>
      <c r="Q22" s="87">
        <v>4.045</v>
      </c>
      <c r="R22" s="87">
        <v>16.93</v>
      </c>
    </row>
    <row r="23" spans="1:18" ht="12">
      <c r="A23" s="22" t="s">
        <v>24</v>
      </c>
      <c r="B23" s="87">
        <v>68256</v>
      </c>
      <c r="C23" s="87">
        <v>306971.187</v>
      </c>
      <c r="D23" s="87">
        <v>305335.45</v>
      </c>
      <c r="E23" s="87">
        <v>21434.835</v>
      </c>
      <c r="F23" s="87">
        <v>23512.017</v>
      </c>
      <c r="G23" s="87">
        <v>43311.5</v>
      </c>
      <c r="H23" s="87">
        <v>2.198</v>
      </c>
      <c r="I23" s="87">
        <v>2.083</v>
      </c>
      <c r="J23" s="87">
        <v>1.799</v>
      </c>
      <c r="K23" s="87">
        <v>1.42</v>
      </c>
      <c r="L23" s="87">
        <v>3.135</v>
      </c>
      <c r="M23" s="87">
        <v>1.818</v>
      </c>
      <c r="N23" s="87">
        <v>9.228</v>
      </c>
      <c r="O23" s="87">
        <v>3.371</v>
      </c>
      <c r="P23" s="87">
        <v>5.248</v>
      </c>
      <c r="Q23" s="87">
        <v>3.598</v>
      </c>
      <c r="R23" s="87">
        <v>20.097</v>
      </c>
    </row>
    <row r="24" spans="1:18" ht="12">
      <c r="A24" s="22" t="s">
        <v>25</v>
      </c>
      <c r="B24" s="87">
        <v>55948</v>
      </c>
      <c r="C24" s="87">
        <v>290240.295</v>
      </c>
      <c r="D24" s="87">
        <v>281308.633</v>
      </c>
      <c r="E24" s="87">
        <v>22701.005</v>
      </c>
      <c r="F24" s="87">
        <v>22721.368</v>
      </c>
      <c r="G24" s="87">
        <v>36490.708</v>
      </c>
      <c r="H24" s="87">
        <v>2.014</v>
      </c>
      <c r="I24" s="87">
        <v>1.757</v>
      </c>
      <c r="J24" s="87">
        <v>1.465</v>
      </c>
      <c r="K24" s="87">
        <v>1.041</v>
      </c>
      <c r="L24" s="87">
        <v>2.421</v>
      </c>
      <c r="M24" s="87">
        <v>1.819</v>
      </c>
      <c r="N24" s="87">
        <v>6.457</v>
      </c>
      <c r="O24" s="87">
        <v>3.669</v>
      </c>
      <c r="P24" s="87">
        <v>4.107</v>
      </c>
      <c r="Q24" s="87">
        <v>2.793</v>
      </c>
      <c r="R24" s="87">
        <v>16.763</v>
      </c>
    </row>
    <row r="25" spans="1:18" ht="12">
      <c r="A25" s="22" t="s">
        <v>26</v>
      </c>
      <c r="B25" s="87">
        <v>217443</v>
      </c>
      <c r="C25" s="87">
        <v>1955100.76</v>
      </c>
      <c r="D25" s="87">
        <v>1679008.66</v>
      </c>
      <c r="E25" s="87">
        <v>255224.731</v>
      </c>
      <c r="F25" s="87">
        <v>188742.516</v>
      </c>
      <c r="G25" s="87">
        <v>167875.243</v>
      </c>
      <c r="H25" s="87">
        <v>6.473</v>
      </c>
      <c r="I25" s="87">
        <v>6.722</v>
      </c>
      <c r="J25" s="87">
        <v>6.284</v>
      </c>
      <c r="K25" s="87">
        <v>4.301</v>
      </c>
      <c r="L25" s="87">
        <v>12.717</v>
      </c>
      <c r="M25" s="87">
        <v>7.349</v>
      </c>
      <c r="N25" s="87">
        <v>27.702</v>
      </c>
      <c r="O25" s="87">
        <v>12.533</v>
      </c>
      <c r="P25" s="87">
        <v>19.514</v>
      </c>
      <c r="Q25" s="87">
        <v>11.177</v>
      </c>
      <c r="R25" s="87">
        <v>69.973</v>
      </c>
    </row>
    <row r="26" spans="1:18" ht="12">
      <c r="A26" s="22" t="s">
        <v>27</v>
      </c>
      <c r="B26" s="87">
        <v>25707</v>
      </c>
      <c r="C26" s="87">
        <v>656964.854</v>
      </c>
      <c r="D26" s="87">
        <v>427817.796</v>
      </c>
      <c r="E26" s="87">
        <v>194749.025</v>
      </c>
      <c r="F26" s="87">
        <v>87641.936</v>
      </c>
      <c r="G26" s="87">
        <v>53243.898</v>
      </c>
      <c r="H26" s="87">
        <v>0.622</v>
      </c>
      <c r="I26" s="87">
        <v>0.72</v>
      </c>
      <c r="J26" s="87">
        <v>1.045</v>
      </c>
      <c r="K26" s="87">
        <v>0.175</v>
      </c>
      <c r="L26" s="87">
        <v>1.849</v>
      </c>
      <c r="M26" s="87">
        <v>1.535</v>
      </c>
      <c r="N26" s="87">
        <v>2.705</v>
      </c>
      <c r="O26" s="87">
        <v>1.613</v>
      </c>
      <c r="P26" s="87">
        <v>2.203</v>
      </c>
      <c r="Q26" s="87">
        <v>1.804</v>
      </c>
      <c r="R26" s="87">
        <v>8.497</v>
      </c>
    </row>
    <row r="27" spans="1:18" ht="12">
      <c r="A27" s="23" t="s">
        <v>28</v>
      </c>
      <c r="B27" s="88">
        <v>8783</v>
      </c>
      <c r="C27" s="88">
        <v>844159.294</v>
      </c>
      <c r="D27" s="88">
        <v>326268.244</v>
      </c>
      <c r="E27" s="88">
        <v>531102.908</v>
      </c>
      <c r="F27" s="88">
        <v>102376.249</v>
      </c>
      <c r="G27" s="88">
        <v>115588.104</v>
      </c>
      <c r="H27" s="88">
        <v>0</v>
      </c>
      <c r="I27" s="88">
        <v>0.1</v>
      </c>
      <c r="J27" s="88">
        <v>0</v>
      </c>
      <c r="K27" s="88">
        <v>0.15</v>
      </c>
      <c r="L27" s="88">
        <v>0.425</v>
      </c>
      <c r="M27" s="88">
        <v>0</v>
      </c>
      <c r="N27" s="88">
        <v>0.16</v>
      </c>
      <c r="O27" s="88">
        <v>0.026</v>
      </c>
      <c r="P27" s="88">
        <v>0.43</v>
      </c>
      <c r="Q27" s="88">
        <v>0.13</v>
      </c>
      <c r="R27" s="88">
        <v>3.37</v>
      </c>
    </row>
    <row r="28" spans="1:18" ht="12">
      <c r="A28" s="25"/>
      <c r="B28" s="99"/>
      <c r="C28" s="99"/>
      <c r="D28" s="99"/>
      <c r="E28" s="99"/>
      <c r="F28" s="99"/>
      <c r="G28" s="99"/>
      <c r="H28" s="99"/>
      <c r="I28" s="99"/>
      <c r="J28" s="99"/>
      <c r="K28" s="99"/>
      <c r="L28" s="99"/>
      <c r="M28" s="99"/>
      <c r="N28" s="99"/>
      <c r="O28" s="99"/>
      <c r="P28" s="99"/>
      <c r="Q28" s="99"/>
      <c r="R28" s="99"/>
    </row>
    <row r="29" spans="1:18" s="28" customFormat="1" ht="12">
      <c r="A29" s="25"/>
      <c r="B29" s="99"/>
      <c r="C29" s="99"/>
      <c r="D29" s="99"/>
      <c r="E29" s="99"/>
      <c r="F29" s="99"/>
      <c r="G29" s="99"/>
      <c r="H29" s="99"/>
      <c r="I29" s="99"/>
      <c r="J29" s="99"/>
      <c r="K29" s="99"/>
      <c r="L29" s="99"/>
      <c r="M29" s="99"/>
      <c r="N29" s="99"/>
      <c r="O29" s="99"/>
      <c r="P29" s="99"/>
      <c r="Q29" s="99"/>
      <c r="R29" s="99"/>
    </row>
    <row r="30" spans="1:18" ht="18.75" customHeight="1">
      <c r="A30" s="29" t="s">
        <v>177</v>
      </c>
      <c r="B30" s="99"/>
      <c r="C30" s="99"/>
      <c r="D30" s="99"/>
      <c r="E30" s="99"/>
      <c r="F30" s="99"/>
      <c r="G30" s="99"/>
      <c r="H30" s="99"/>
      <c r="I30" s="99"/>
      <c r="J30" s="99"/>
      <c r="K30" s="99"/>
      <c r="L30" s="99"/>
      <c r="M30" s="99"/>
      <c r="N30" s="99"/>
      <c r="O30" s="99"/>
      <c r="P30" s="99"/>
      <c r="Q30" s="99"/>
      <c r="R30" s="99"/>
    </row>
    <row r="31" spans="1:18" ht="12.75" customHeight="1">
      <c r="A31" s="18"/>
      <c r="B31" s="99"/>
      <c r="C31" s="99"/>
      <c r="D31" s="99"/>
      <c r="E31" s="99"/>
      <c r="F31" s="99"/>
      <c r="G31" s="99"/>
      <c r="H31" s="99"/>
      <c r="I31" s="99"/>
      <c r="J31" s="99"/>
      <c r="K31" s="99"/>
      <c r="L31" s="99"/>
      <c r="M31" s="99"/>
      <c r="N31" s="99"/>
      <c r="O31" s="99"/>
      <c r="P31" s="99"/>
      <c r="Q31" s="99"/>
      <c r="R31" s="99"/>
    </row>
    <row r="32" spans="1:18" ht="12.75" customHeight="1">
      <c r="A32" s="30"/>
      <c r="B32" s="103"/>
      <c r="C32" s="103"/>
      <c r="D32" s="103"/>
      <c r="E32" s="103"/>
      <c r="F32" s="103"/>
      <c r="G32" s="103"/>
      <c r="H32" s="103"/>
      <c r="I32" s="103"/>
      <c r="J32" s="103"/>
      <c r="K32" s="103"/>
      <c r="L32" s="103"/>
      <c r="M32" s="103"/>
      <c r="N32" s="103"/>
      <c r="O32" s="103"/>
      <c r="P32" s="103"/>
      <c r="Q32" s="103"/>
      <c r="R32" s="103"/>
    </row>
    <row r="33" spans="1:18" ht="12.75" customHeight="1">
      <c r="A33" s="20" t="s">
        <v>29</v>
      </c>
      <c r="B33" s="87">
        <v>377299</v>
      </c>
      <c r="C33" s="87">
        <v>26463.22</v>
      </c>
      <c r="D33" s="87">
        <v>83006.364</v>
      </c>
      <c r="E33" s="87">
        <v>11355.974</v>
      </c>
      <c r="F33" s="87">
        <v>4935.268</v>
      </c>
      <c r="G33" s="87">
        <v>77936.936</v>
      </c>
      <c r="H33" s="87">
        <v>4.266</v>
      </c>
      <c r="I33" s="87">
        <v>4.005</v>
      </c>
      <c r="J33" s="87">
        <v>1.435</v>
      </c>
      <c r="K33" s="87">
        <v>1.27</v>
      </c>
      <c r="L33" s="87">
        <v>5.959</v>
      </c>
      <c r="M33" s="87">
        <v>2.55</v>
      </c>
      <c r="N33" s="87">
        <v>13.009</v>
      </c>
      <c r="O33" s="87">
        <v>5.349</v>
      </c>
      <c r="P33" s="87">
        <v>8.76</v>
      </c>
      <c r="Q33" s="87">
        <v>5.592</v>
      </c>
      <c r="R33" s="87">
        <v>21.434</v>
      </c>
    </row>
    <row r="34" spans="1:18" ht="12.75" customHeight="1">
      <c r="A34" s="20" t="s">
        <v>30</v>
      </c>
      <c r="B34" s="87">
        <v>377286</v>
      </c>
      <c r="C34" s="87">
        <v>184340.968</v>
      </c>
      <c r="D34" s="87">
        <v>267158.146</v>
      </c>
      <c r="E34" s="87">
        <v>10721.678</v>
      </c>
      <c r="F34" s="87">
        <v>22014.908</v>
      </c>
      <c r="G34" s="87">
        <v>130737.081</v>
      </c>
      <c r="H34" s="87">
        <v>7.262</v>
      </c>
      <c r="I34" s="87">
        <v>6.152</v>
      </c>
      <c r="J34" s="87">
        <v>2.381</v>
      </c>
      <c r="K34" s="87">
        <v>1.738</v>
      </c>
      <c r="L34" s="87">
        <v>8.089</v>
      </c>
      <c r="M34" s="87">
        <v>6.751</v>
      </c>
      <c r="N34" s="87">
        <v>23.392</v>
      </c>
      <c r="O34" s="87">
        <v>10.188</v>
      </c>
      <c r="P34" s="87">
        <v>16.792</v>
      </c>
      <c r="Q34" s="87">
        <v>8.825</v>
      </c>
      <c r="R34" s="87">
        <v>34.984</v>
      </c>
    </row>
    <row r="35" spans="1:18" ht="12">
      <c r="A35" s="20" t="s">
        <v>31</v>
      </c>
      <c r="B35" s="87">
        <v>377275</v>
      </c>
      <c r="C35" s="87">
        <v>527864.561</v>
      </c>
      <c r="D35" s="87">
        <v>605212.097</v>
      </c>
      <c r="E35" s="87">
        <v>26223.867</v>
      </c>
      <c r="F35" s="87">
        <v>49016.394</v>
      </c>
      <c r="G35" s="87">
        <v>158229.616</v>
      </c>
      <c r="H35" s="87">
        <v>4.961</v>
      </c>
      <c r="I35" s="87">
        <v>5.837</v>
      </c>
      <c r="J35" s="87">
        <v>3.177</v>
      </c>
      <c r="K35" s="87">
        <v>2.438</v>
      </c>
      <c r="L35" s="87">
        <v>7.856</v>
      </c>
      <c r="M35" s="87">
        <v>9.018</v>
      </c>
      <c r="N35" s="87">
        <v>24.971</v>
      </c>
      <c r="O35" s="87">
        <v>15.123</v>
      </c>
      <c r="P35" s="87">
        <v>19.867</v>
      </c>
      <c r="Q35" s="87">
        <v>9.931</v>
      </c>
      <c r="R35" s="87">
        <v>45.459</v>
      </c>
    </row>
    <row r="36" spans="1:18" ht="12">
      <c r="A36" s="20" t="s">
        <v>32</v>
      </c>
      <c r="B36" s="87">
        <v>377292</v>
      </c>
      <c r="C36" s="87">
        <v>1114161.84</v>
      </c>
      <c r="D36" s="87">
        <v>1154754.91</v>
      </c>
      <c r="E36" s="87">
        <v>69670.456</v>
      </c>
      <c r="F36" s="87">
        <v>91458.652</v>
      </c>
      <c r="G36" s="87">
        <v>202051.631</v>
      </c>
      <c r="H36" s="87">
        <v>8.928</v>
      </c>
      <c r="I36" s="87">
        <v>8.221</v>
      </c>
      <c r="J36" s="87">
        <v>6.683</v>
      </c>
      <c r="K36" s="87">
        <v>4.864</v>
      </c>
      <c r="L36" s="87">
        <v>13.55</v>
      </c>
      <c r="M36" s="87">
        <v>14.63</v>
      </c>
      <c r="N36" s="87">
        <v>37.487</v>
      </c>
      <c r="O36" s="87">
        <v>21.055</v>
      </c>
      <c r="P36" s="87">
        <v>24.928</v>
      </c>
      <c r="Q36" s="87">
        <v>15.402</v>
      </c>
      <c r="R36" s="87">
        <v>71.052</v>
      </c>
    </row>
    <row r="37" spans="1:18" ht="12">
      <c r="A37" s="20" t="s">
        <v>33</v>
      </c>
      <c r="B37" s="87">
        <v>282967</v>
      </c>
      <c r="C37" s="87">
        <v>1767448.49</v>
      </c>
      <c r="D37" s="87">
        <v>1648601.79</v>
      </c>
      <c r="E37" s="87">
        <v>160965.268</v>
      </c>
      <c r="F37" s="87">
        <v>147610.806</v>
      </c>
      <c r="G37" s="87">
        <v>189729.844</v>
      </c>
      <c r="H37" s="87">
        <v>9.41</v>
      </c>
      <c r="I37" s="87">
        <v>8.536</v>
      </c>
      <c r="J37" s="87">
        <v>8.22</v>
      </c>
      <c r="K37" s="87">
        <v>5.558</v>
      </c>
      <c r="L37" s="87">
        <v>14.477</v>
      </c>
      <c r="M37" s="87">
        <v>9.269</v>
      </c>
      <c r="N37" s="87">
        <v>37.393</v>
      </c>
      <c r="O37" s="87">
        <v>16.009</v>
      </c>
      <c r="P37" s="87">
        <v>24.648</v>
      </c>
      <c r="Q37" s="87">
        <v>14.962</v>
      </c>
      <c r="R37" s="87">
        <v>85.289</v>
      </c>
    </row>
    <row r="38" spans="1:18" ht="12">
      <c r="A38" s="20" t="s">
        <v>34</v>
      </c>
      <c r="B38" s="87">
        <v>75455</v>
      </c>
      <c r="C38" s="87">
        <v>1125912.36</v>
      </c>
      <c r="D38" s="87">
        <v>851593.129</v>
      </c>
      <c r="E38" s="87">
        <v>226396.106</v>
      </c>
      <c r="F38" s="87">
        <v>131269.069</v>
      </c>
      <c r="G38" s="87">
        <v>83345.945</v>
      </c>
      <c r="H38" s="87">
        <v>2.117</v>
      </c>
      <c r="I38" s="87">
        <v>2.433</v>
      </c>
      <c r="J38" s="87">
        <v>2.308</v>
      </c>
      <c r="K38" s="87">
        <v>1.389</v>
      </c>
      <c r="L38" s="87">
        <v>5.549</v>
      </c>
      <c r="M38" s="87">
        <v>2.001</v>
      </c>
      <c r="N38" s="87">
        <v>8.384</v>
      </c>
      <c r="O38" s="87">
        <v>4.149</v>
      </c>
      <c r="P38" s="87">
        <v>5.603</v>
      </c>
      <c r="Q38" s="87">
        <v>3.71</v>
      </c>
      <c r="R38" s="87">
        <v>27.036</v>
      </c>
    </row>
    <row r="39" spans="1:18" ht="12">
      <c r="A39" s="32" t="s">
        <v>35</v>
      </c>
      <c r="B39" s="88">
        <v>18864</v>
      </c>
      <c r="C39" s="88">
        <v>1164912.86</v>
      </c>
      <c r="D39" s="88">
        <v>524356.753</v>
      </c>
      <c r="E39" s="88">
        <v>638162.397</v>
      </c>
      <c r="F39" s="88">
        <v>146505.121</v>
      </c>
      <c r="G39" s="88">
        <v>144111.401</v>
      </c>
      <c r="H39" s="88">
        <v>0.315</v>
      </c>
      <c r="I39" s="88">
        <v>0.426</v>
      </c>
      <c r="J39" s="88">
        <v>0.075</v>
      </c>
      <c r="K39" s="88">
        <v>0.15</v>
      </c>
      <c r="L39" s="88">
        <v>0.551</v>
      </c>
      <c r="M39" s="88">
        <v>1.271</v>
      </c>
      <c r="N39" s="88">
        <v>0.777</v>
      </c>
      <c r="O39" s="88">
        <v>1.097</v>
      </c>
      <c r="P39" s="88">
        <v>1.306</v>
      </c>
      <c r="Q39" s="88">
        <v>0.85</v>
      </c>
      <c r="R39" s="88">
        <v>6.585</v>
      </c>
    </row>
    <row r="40" spans="1:18" ht="12">
      <c r="A40" s="33"/>
      <c r="B40" s="99"/>
      <c r="C40" s="99"/>
      <c r="D40" s="99"/>
      <c r="E40" s="99"/>
      <c r="F40" s="99"/>
      <c r="G40" s="99"/>
      <c r="H40" s="99"/>
      <c r="I40" s="99"/>
      <c r="J40" s="99"/>
      <c r="K40" s="99"/>
      <c r="L40" s="99"/>
      <c r="M40" s="99"/>
      <c r="N40" s="99"/>
      <c r="O40" s="99"/>
      <c r="P40" s="99"/>
      <c r="Q40" s="99"/>
      <c r="R40" s="99"/>
    </row>
    <row r="41" spans="1:18" ht="12">
      <c r="A41" s="33"/>
      <c r="B41" s="99"/>
      <c r="C41" s="99"/>
      <c r="D41" s="99"/>
      <c r="E41" s="99"/>
      <c r="F41" s="99"/>
      <c r="G41" s="99"/>
      <c r="H41" s="99"/>
      <c r="I41" s="99"/>
      <c r="J41" s="99"/>
      <c r="K41" s="99"/>
      <c r="L41" s="99"/>
      <c r="M41" s="99"/>
      <c r="N41" s="99"/>
      <c r="O41" s="99"/>
      <c r="P41" s="99"/>
      <c r="Q41" s="99"/>
      <c r="R41" s="99"/>
    </row>
    <row r="42" spans="1:18" s="58" customFormat="1" ht="18.75" customHeight="1">
      <c r="A42" s="34" t="s">
        <v>36</v>
      </c>
      <c r="B42" s="112">
        <v>1886438</v>
      </c>
      <c r="C42" s="112">
        <v>5911104.3</v>
      </c>
      <c r="D42" s="112">
        <v>5134683.19</v>
      </c>
      <c r="E42" s="112">
        <v>1143495.75</v>
      </c>
      <c r="F42" s="112">
        <v>592810.218</v>
      </c>
      <c r="G42" s="112">
        <v>986142.454</v>
      </c>
      <c r="H42" s="112">
        <v>37.259</v>
      </c>
      <c r="I42" s="112">
        <v>35.61</v>
      </c>
      <c r="J42" s="112">
        <v>24.279</v>
      </c>
      <c r="K42" s="112">
        <v>17.407</v>
      </c>
      <c r="L42" s="112">
        <v>56.031</v>
      </c>
      <c r="M42" s="112">
        <v>45.49</v>
      </c>
      <c r="N42" s="112">
        <v>145.413</v>
      </c>
      <c r="O42" s="112">
        <v>72.97</v>
      </c>
      <c r="P42" s="112">
        <v>101.904</v>
      </c>
      <c r="Q42" s="112">
        <v>59.272</v>
      </c>
      <c r="R42" s="112">
        <v>291.839</v>
      </c>
    </row>
    <row r="43" ht="18.75" customHeight="1"/>
    <row r="44" spans="1:18" s="58" customFormat="1" ht="20.25" customHeight="1">
      <c r="A44" s="206" t="s">
        <v>500</v>
      </c>
      <c r="B44" s="207"/>
      <c r="C44" s="207"/>
      <c r="D44" s="207"/>
      <c r="E44" s="207"/>
      <c r="F44" s="207"/>
      <c r="G44" s="207"/>
      <c r="H44" s="207"/>
      <c r="I44" s="207"/>
      <c r="J44" s="207"/>
      <c r="K44" s="207"/>
      <c r="L44" s="207"/>
      <c r="M44" s="207"/>
      <c r="N44" s="203"/>
      <c r="O44" s="203"/>
      <c r="P44" s="203"/>
      <c r="Q44" s="203"/>
      <c r="R44" s="203"/>
    </row>
    <row r="45" spans="1:18" s="58" customFormat="1" ht="18.75" customHeight="1">
      <c r="A45" s="78" t="s">
        <v>499</v>
      </c>
      <c r="B45" s="28"/>
      <c r="C45" s="28"/>
      <c r="D45" s="28"/>
      <c r="E45" s="28"/>
      <c r="F45" s="28"/>
      <c r="G45" s="9"/>
      <c r="H45" s="9"/>
      <c r="I45" s="28"/>
      <c r="J45" s="28"/>
      <c r="K45" s="28"/>
      <c r="L45" s="28"/>
      <c r="M45" s="28"/>
      <c r="N45" s="203"/>
      <c r="O45" s="203"/>
      <c r="P45" s="203"/>
      <c r="Q45" s="203"/>
      <c r="R45" s="203"/>
    </row>
    <row r="47" s="78" customFormat="1" ht="12">
      <c r="A47" s="78" t="s">
        <v>37</v>
      </c>
    </row>
    <row r="48" s="78" customFormat="1" ht="12">
      <c r="A48" s="78" t="s">
        <v>502</v>
      </c>
    </row>
  </sheetData>
  <sheetProtection/>
  <mergeCells count="8">
    <mergeCell ref="H6:R6"/>
    <mergeCell ref="A6:A7"/>
    <mergeCell ref="F6:F7"/>
    <mergeCell ref="G6:G7"/>
    <mergeCell ref="B6:B7"/>
    <mergeCell ref="C6:C7"/>
    <mergeCell ref="D6:D7"/>
    <mergeCell ref="E6:E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4"/>
</worksheet>
</file>

<file path=xl/worksheets/sheet12.xml><?xml version="1.0" encoding="utf-8"?>
<worksheet xmlns="http://schemas.openxmlformats.org/spreadsheetml/2006/main" xmlns:r="http://schemas.openxmlformats.org/officeDocument/2006/relationships">
  <sheetPr codeName="Sheet17"/>
  <dimension ref="A1:E24"/>
  <sheetViews>
    <sheetView showGridLines="0" workbookViewId="0" topLeftCell="A1">
      <selection activeCell="A1" sqref="A1:B1"/>
    </sheetView>
  </sheetViews>
  <sheetFormatPr defaultColWidth="8.8515625" defaultRowHeight="12.75"/>
  <cols>
    <col min="1" max="1" width="8.00390625" style="0" customWidth="1"/>
    <col min="2" max="2" width="10.421875" style="0" customWidth="1"/>
    <col min="3" max="3" width="22.421875" style="0" customWidth="1"/>
    <col min="4" max="4" width="26.140625" style="0" customWidth="1"/>
    <col min="5" max="5" width="10.140625" style="0" customWidth="1"/>
  </cols>
  <sheetData>
    <row r="1" spans="1:2" s="228" customFormat="1" ht="16.5" customHeight="1">
      <c r="A1" s="294" t="s">
        <v>384</v>
      </c>
      <c r="B1" s="294"/>
    </row>
    <row r="2" spans="2:5" s="228" customFormat="1" ht="24" customHeight="1">
      <c r="B2" s="269" t="s">
        <v>450</v>
      </c>
      <c r="C2" s="269"/>
      <c r="D2" s="269"/>
      <c r="E2" s="269"/>
    </row>
    <row r="3" s="228" customFormat="1" ht="15"/>
    <row r="4" spans="2:5" s="228" customFormat="1" ht="74.25" customHeight="1">
      <c r="B4" s="268" t="s">
        <v>451</v>
      </c>
      <c r="C4" s="268"/>
      <c r="D4" s="268"/>
      <c r="E4" s="268"/>
    </row>
    <row r="5" spans="2:5" s="228" customFormat="1" ht="16.5" customHeight="1">
      <c r="B5" s="265" t="s">
        <v>452</v>
      </c>
      <c r="C5" s="265"/>
      <c r="D5" s="265"/>
      <c r="E5" s="265"/>
    </row>
    <row r="6" s="228" customFormat="1" ht="21.75" customHeight="1"/>
    <row r="7" spans="2:5" s="228" customFormat="1" ht="21" customHeight="1">
      <c r="B7" s="270" t="s">
        <v>453</v>
      </c>
      <c r="C7" s="270"/>
      <c r="D7" s="270"/>
      <c r="E7" s="270"/>
    </row>
    <row r="8" spans="3:5" s="228" customFormat="1" ht="9.75" customHeight="1" thickBot="1">
      <c r="C8" s="237"/>
      <c r="D8" s="237"/>
      <c r="E8" s="238"/>
    </row>
    <row r="9" spans="2:5" s="228" customFormat="1" ht="23.25" customHeight="1" thickBot="1">
      <c r="B9" s="239"/>
      <c r="C9" s="234" t="s">
        <v>448</v>
      </c>
      <c r="D9" s="235" t="s">
        <v>449</v>
      </c>
      <c r="E9" s="238"/>
    </row>
    <row r="10" spans="3:5" s="228" customFormat="1" ht="19.5" customHeight="1">
      <c r="C10" s="240" t="s">
        <v>29</v>
      </c>
      <c r="D10" s="244" t="s">
        <v>487</v>
      </c>
      <c r="E10" s="238"/>
    </row>
    <row r="11" spans="3:5" s="228" customFormat="1" ht="19.5" customHeight="1">
      <c r="C11" s="241" t="s">
        <v>30</v>
      </c>
      <c r="D11" s="241" t="s">
        <v>479</v>
      </c>
      <c r="E11" s="238"/>
    </row>
    <row r="12" spans="3:5" s="228" customFormat="1" ht="19.5" customHeight="1">
      <c r="C12" s="241" t="s">
        <v>31</v>
      </c>
      <c r="D12" s="241" t="s">
        <v>480</v>
      </c>
      <c r="E12" s="238"/>
    </row>
    <row r="13" spans="3:5" s="228" customFormat="1" ht="19.5" customHeight="1">
      <c r="C13" s="241" t="s">
        <v>447</v>
      </c>
      <c r="D13" s="241" t="s">
        <v>481</v>
      </c>
      <c r="E13" s="238"/>
    </row>
    <row r="14" spans="3:5" s="228" customFormat="1" ht="19.5" customHeight="1">
      <c r="C14" s="241" t="s">
        <v>33</v>
      </c>
      <c r="D14" s="241" t="s">
        <v>482</v>
      </c>
      <c r="E14" s="238"/>
    </row>
    <row r="15" spans="3:4" s="228" customFormat="1" ht="19.5" customHeight="1">
      <c r="C15" s="241" t="s">
        <v>34</v>
      </c>
      <c r="D15" s="241" t="s">
        <v>483</v>
      </c>
    </row>
    <row r="16" spans="3:4" s="228" customFormat="1" ht="19.5" customHeight="1" thickBot="1">
      <c r="C16" s="242" t="s">
        <v>35</v>
      </c>
      <c r="D16" s="242" t="s">
        <v>484</v>
      </c>
    </row>
    <row r="17" spans="1:5" ht="15">
      <c r="A17" s="228"/>
      <c r="B17" s="228"/>
      <c r="C17" s="243"/>
      <c r="D17" s="228"/>
      <c r="E17" s="228"/>
    </row>
    <row r="18" spans="1:5" ht="12">
      <c r="A18" s="78"/>
      <c r="B18" s="78"/>
      <c r="C18" s="60"/>
      <c r="D18" s="78"/>
      <c r="E18" s="78"/>
    </row>
    <row r="19" spans="1:5" ht="12">
      <c r="A19" s="78"/>
      <c r="B19" s="78"/>
      <c r="C19" s="60"/>
      <c r="D19" s="78"/>
      <c r="E19" s="78"/>
    </row>
    <row r="20" spans="1:5" ht="12">
      <c r="A20" s="78"/>
      <c r="B20" s="78"/>
      <c r="C20" s="60"/>
      <c r="D20" s="78"/>
      <c r="E20" s="78"/>
    </row>
    <row r="21" spans="1:5" ht="12">
      <c r="A21" s="78"/>
      <c r="B21" s="78"/>
      <c r="C21" s="78"/>
      <c r="D21" s="78"/>
      <c r="E21" s="78"/>
    </row>
    <row r="22" spans="1:5" ht="12">
      <c r="A22" s="78"/>
      <c r="B22" s="78"/>
      <c r="C22" s="78"/>
      <c r="D22" s="78"/>
      <c r="E22" s="78"/>
    </row>
    <row r="23" spans="1:5" ht="12">
      <c r="A23" s="78"/>
      <c r="B23" s="78"/>
      <c r="C23" s="78"/>
      <c r="D23" s="78"/>
      <c r="E23" s="78"/>
    </row>
    <row r="24" spans="1:5" ht="12">
      <c r="A24" s="78"/>
      <c r="B24" s="78"/>
      <c r="C24" s="78"/>
      <c r="D24" s="78"/>
      <c r="E24" s="78"/>
    </row>
  </sheetData>
  <sheetProtection/>
  <mergeCells count="5">
    <mergeCell ref="A1:B1"/>
    <mergeCell ref="B7:E7"/>
    <mergeCell ref="B2:E2"/>
    <mergeCell ref="B5:E5"/>
    <mergeCell ref="B4:E4"/>
  </mergeCells>
  <hyperlinks>
    <hyperlink ref="A1" location="'Table Description'!A1" display="'Table Description'!A1"/>
  </hyperlinks>
  <printOptions/>
  <pageMargins left="0.7" right="0.7" top="0.75" bottom="0.75" header="0.3" footer="0.3"/>
  <pageSetup orientation="portrait"/>
</worksheet>
</file>

<file path=xl/worksheets/sheet13.xml><?xml version="1.0" encoding="utf-8"?>
<worksheet xmlns="http://schemas.openxmlformats.org/spreadsheetml/2006/main" xmlns:r="http://schemas.openxmlformats.org/officeDocument/2006/relationships">
  <sheetPr codeName="Sheet12">
    <pageSetUpPr fitToPage="1"/>
  </sheetPr>
  <dimension ref="A1:L45"/>
  <sheetViews>
    <sheetView zoomScale="80" zoomScaleNormal="80" workbookViewId="0" topLeftCell="A1">
      <selection activeCell="A2" sqref="A2"/>
    </sheetView>
  </sheetViews>
  <sheetFormatPr defaultColWidth="8.8515625" defaultRowHeight="12.75"/>
  <cols>
    <col min="1" max="1" width="16.00390625" style="0" customWidth="1"/>
    <col min="2" max="3" width="11.7109375" style="0" customWidth="1"/>
    <col min="4" max="4" width="14.00390625" style="0" customWidth="1"/>
    <col min="5" max="5" width="10.00390625" style="0" customWidth="1"/>
    <col min="6" max="9" width="13.00390625" style="0" customWidth="1"/>
    <col min="10" max="10" width="11.7109375" style="0" customWidth="1"/>
    <col min="11" max="11" width="10.7109375" style="0" customWidth="1"/>
    <col min="12" max="12" width="11.7109375" style="0" customWidth="1"/>
  </cols>
  <sheetData>
    <row r="1" spans="1:12" ht="30" customHeight="1">
      <c r="A1" s="1" t="s">
        <v>128</v>
      </c>
      <c r="B1" s="2"/>
      <c r="C1" s="3"/>
      <c r="D1" s="3"/>
      <c r="E1" s="3"/>
      <c r="F1" s="3"/>
      <c r="G1" s="3"/>
      <c r="H1" s="3"/>
      <c r="I1" s="3"/>
      <c r="J1" s="3"/>
      <c r="K1" s="3"/>
      <c r="L1" s="85" t="s">
        <v>503</v>
      </c>
    </row>
    <row r="2" spans="1:12" ht="21" customHeight="1" thickBot="1">
      <c r="A2" s="210" t="s">
        <v>384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84" t="s">
        <v>0</v>
      </c>
      <c r="B4" s="68"/>
      <c r="C4" s="68"/>
      <c r="D4" s="68"/>
      <c r="E4" s="68"/>
      <c r="F4" s="68"/>
      <c r="G4" s="11"/>
      <c r="H4" s="11"/>
      <c r="I4" s="11"/>
      <c r="J4" s="11"/>
      <c r="K4" s="11"/>
      <c r="L4" s="12"/>
    </row>
    <row r="5" spans="1:12" ht="12.75" customHeight="1">
      <c r="A5" s="13"/>
      <c r="B5" s="9"/>
      <c r="C5" s="9"/>
      <c r="D5" s="9"/>
      <c r="E5" s="9"/>
      <c r="F5" s="9"/>
      <c r="G5" s="9"/>
      <c r="H5" s="9"/>
      <c r="I5" s="9"/>
      <c r="J5" s="9"/>
      <c r="K5" s="9"/>
      <c r="L5" s="10"/>
    </row>
    <row r="6" spans="1:12" s="14" customFormat="1" ht="21" customHeight="1">
      <c r="A6" s="273" t="s">
        <v>124</v>
      </c>
      <c r="B6" s="271" t="s">
        <v>1</v>
      </c>
      <c r="C6" s="271" t="s">
        <v>2</v>
      </c>
      <c r="D6" s="271" t="s">
        <v>3</v>
      </c>
      <c r="E6" s="274" t="s">
        <v>4</v>
      </c>
      <c r="F6" s="275"/>
      <c r="G6" s="276"/>
      <c r="H6" s="271" t="s">
        <v>5</v>
      </c>
      <c r="I6" s="271" t="s">
        <v>203</v>
      </c>
      <c r="J6" s="271" t="s">
        <v>201</v>
      </c>
      <c r="K6" s="271" t="s">
        <v>6</v>
      </c>
      <c r="L6" s="271" t="s">
        <v>202</v>
      </c>
    </row>
    <row r="7" spans="1:12" s="14" customFormat="1" ht="27" customHeight="1">
      <c r="A7" s="272"/>
      <c r="B7" s="272"/>
      <c r="C7" s="272"/>
      <c r="D7" s="272"/>
      <c r="E7" s="16" t="s">
        <v>7</v>
      </c>
      <c r="F7" s="17" t="s">
        <v>8</v>
      </c>
      <c r="G7" s="15" t="s">
        <v>9</v>
      </c>
      <c r="H7" s="272"/>
      <c r="I7" s="272"/>
      <c r="J7" s="272"/>
      <c r="K7" s="272"/>
      <c r="L7" s="272"/>
    </row>
    <row r="8" spans="1:12" ht="12">
      <c r="A8" s="53"/>
      <c r="B8" s="19"/>
      <c r="C8" s="19"/>
      <c r="D8" s="19"/>
      <c r="E8" s="19"/>
      <c r="F8" s="19"/>
      <c r="G8" s="19"/>
      <c r="H8" s="19"/>
      <c r="I8" s="19"/>
      <c r="J8" s="19"/>
      <c r="K8" s="19"/>
      <c r="L8" s="135"/>
    </row>
    <row r="9" spans="1:12" ht="12">
      <c r="A9" s="20" t="s">
        <v>10</v>
      </c>
      <c r="B9" s="87">
        <v>22069</v>
      </c>
      <c r="C9" s="87">
        <v>35582</v>
      </c>
      <c r="D9" s="87">
        <v>-1777765</v>
      </c>
      <c r="E9" s="87">
        <v>73694</v>
      </c>
      <c r="F9" s="87">
        <v>438</v>
      </c>
      <c r="G9" s="87">
        <v>36364</v>
      </c>
      <c r="H9" s="87">
        <v>254157</v>
      </c>
      <c r="I9" s="137">
        <v>4207</v>
      </c>
      <c r="J9" s="137">
        <v>352</v>
      </c>
      <c r="K9" s="87">
        <v>217</v>
      </c>
      <c r="L9" s="137">
        <v>310</v>
      </c>
    </row>
    <row r="10" spans="1:12" ht="12">
      <c r="A10" s="22" t="s">
        <v>11</v>
      </c>
      <c r="B10" s="87">
        <v>108743</v>
      </c>
      <c r="C10" s="87">
        <v>97998</v>
      </c>
      <c r="D10" s="87">
        <v>285206</v>
      </c>
      <c r="E10" s="87">
        <v>3576</v>
      </c>
      <c r="F10" s="87">
        <v>449</v>
      </c>
      <c r="G10" s="137">
        <v>19170</v>
      </c>
      <c r="H10" s="87">
        <v>353641</v>
      </c>
      <c r="I10" s="87">
        <v>80083</v>
      </c>
      <c r="J10" s="87">
        <v>4054</v>
      </c>
      <c r="K10" s="87">
        <v>2970</v>
      </c>
      <c r="L10" s="87">
        <v>1933</v>
      </c>
    </row>
    <row r="11" spans="1:12" ht="12">
      <c r="A11" s="22" t="s">
        <v>12</v>
      </c>
      <c r="B11" s="87">
        <v>125392</v>
      </c>
      <c r="C11" s="87">
        <v>153407</v>
      </c>
      <c r="D11" s="87">
        <v>943664</v>
      </c>
      <c r="E11" s="87">
        <v>4424</v>
      </c>
      <c r="F11" s="87">
        <v>3322</v>
      </c>
      <c r="G11" s="87">
        <v>41178</v>
      </c>
      <c r="H11" s="87">
        <v>466598</v>
      </c>
      <c r="I11" s="87">
        <v>526300</v>
      </c>
      <c r="J11" s="87">
        <v>29697</v>
      </c>
      <c r="K11" s="87">
        <v>20185</v>
      </c>
      <c r="L11" s="87">
        <v>12801</v>
      </c>
    </row>
    <row r="12" spans="1:12" ht="12">
      <c r="A12" s="22" t="s">
        <v>13</v>
      </c>
      <c r="B12" s="87">
        <v>127195</v>
      </c>
      <c r="C12" s="87">
        <v>197095</v>
      </c>
      <c r="D12" s="87">
        <v>1590235</v>
      </c>
      <c r="E12" s="87">
        <v>5641</v>
      </c>
      <c r="F12" s="87">
        <v>17343</v>
      </c>
      <c r="G12" s="87">
        <v>86202</v>
      </c>
      <c r="H12" s="87">
        <v>551173</v>
      </c>
      <c r="I12" s="87">
        <v>1011556</v>
      </c>
      <c r="J12" s="87">
        <v>63836</v>
      </c>
      <c r="K12" s="87">
        <v>36338</v>
      </c>
      <c r="L12" s="87">
        <v>33477</v>
      </c>
    </row>
    <row r="13" spans="1:12" ht="12">
      <c r="A13" s="22" t="s">
        <v>14</v>
      </c>
      <c r="B13" s="87">
        <v>123347</v>
      </c>
      <c r="C13" s="87">
        <v>217139</v>
      </c>
      <c r="D13" s="87">
        <v>2156610</v>
      </c>
      <c r="E13" s="87">
        <v>5211</v>
      </c>
      <c r="F13" s="87">
        <v>43228</v>
      </c>
      <c r="G13" s="87">
        <v>125048</v>
      </c>
      <c r="H13" s="87">
        <v>565985</v>
      </c>
      <c r="I13" s="87">
        <v>1480806</v>
      </c>
      <c r="J13" s="87">
        <v>101232</v>
      </c>
      <c r="K13" s="87">
        <v>46629</v>
      </c>
      <c r="L13" s="87">
        <v>60240</v>
      </c>
    </row>
    <row r="14" spans="1:12" ht="12">
      <c r="A14" s="22" t="s">
        <v>15</v>
      </c>
      <c r="B14" s="87">
        <v>113163</v>
      </c>
      <c r="C14" s="87">
        <v>215651</v>
      </c>
      <c r="D14" s="87">
        <v>2540396</v>
      </c>
      <c r="E14" s="87">
        <v>5630</v>
      </c>
      <c r="F14" s="87">
        <v>75467</v>
      </c>
      <c r="G14" s="87">
        <v>164982</v>
      </c>
      <c r="H14" s="87">
        <v>547745</v>
      </c>
      <c r="I14" s="87">
        <v>1800676</v>
      </c>
      <c r="J14" s="87">
        <v>129169</v>
      </c>
      <c r="K14" s="87">
        <v>48634</v>
      </c>
      <c r="L14" s="87">
        <v>84483</v>
      </c>
    </row>
    <row r="15" spans="1:12" ht="12">
      <c r="A15" s="22" t="s">
        <v>16</v>
      </c>
      <c r="B15" s="87">
        <v>99646</v>
      </c>
      <c r="C15" s="87">
        <v>197858</v>
      </c>
      <c r="D15" s="87">
        <v>2734504</v>
      </c>
      <c r="E15" s="87">
        <v>5546</v>
      </c>
      <c r="F15" s="87">
        <v>105563</v>
      </c>
      <c r="G15" s="87">
        <v>187121</v>
      </c>
      <c r="H15" s="87">
        <v>529197</v>
      </c>
      <c r="I15" s="87">
        <v>1963642</v>
      </c>
      <c r="J15" s="87">
        <v>146483</v>
      </c>
      <c r="K15" s="87">
        <v>44791</v>
      </c>
      <c r="L15" s="87">
        <v>104183</v>
      </c>
    </row>
    <row r="16" spans="1:12" ht="12">
      <c r="A16" s="22" t="s">
        <v>17</v>
      </c>
      <c r="B16" s="87">
        <v>86693</v>
      </c>
      <c r="C16" s="87">
        <v>175956</v>
      </c>
      <c r="D16" s="87">
        <v>2812532</v>
      </c>
      <c r="E16" s="87">
        <v>5663</v>
      </c>
      <c r="F16" s="87">
        <v>130402</v>
      </c>
      <c r="G16" s="87">
        <v>200799</v>
      </c>
      <c r="H16" s="87">
        <v>502467</v>
      </c>
      <c r="I16" s="87">
        <v>2015523</v>
      </c>
      <c r="J16" s="87">
        <v>154306</v>
      </c>
      <c r="K16" s="87">
        <v>38858</v>
      </c>
      <c r="L16" s="87">
        <v>116688</v>
      </c>
    </row>
    <row r="17" spans="1:12" ht="12">
      <c r="A17" s="22" t="s">
        <v>18</v>
      </c>
      <c r="B17" s="87">
        <v>76089</v>
      </c>
      <c r="C17" s="87">
        <v>157466</v>
      </c>
      <c r="D17" s="87">
        <v>2849212</v>
      </c>
      <c r="E17" s="87">
        <v>5858</v>
      </c>
      <c r="F17" s="87">
        <v>149656</v>
      </c>
      <c r="G17" s="87">
        <v>210950</v>
      </c>
      <c r="H17" s="87">
        <v>483578</v>
      </c>
      <c r="I17" s="87">
        <v>2033647</v>
      </c>
      <c r="J17" s="87">
        <v>158640</v>
      </c>
      <c r="K17" s="87">
        <v>33654</v>
      </c>
      <c r="L17" s="87">
        <v>125672</v>
      </c>
    </row>
    <row r="18" spans="1:12" ht="12">
      <c r="A18" s="22" t="s">
        <v>19</v>
      </c>
      <c r="B18" s="87">
        <v>67168</v>
      </c>
      <c r="C18" s="87">
        <v>141556</v>
      </c>
      <c r="D18" s="87">
        <v>2851189</v>
      </c>
      <c r="E18" s="87">
        <v>5801</v>
      </c>
      <c r="F18" s="87">
        <v>162624</v>
      </c>
      <c r="G18" s="87">
        <v>233974</v>
      </c>
      <c r="H18" s="87">
        <v>477701</v>
      </c>
      <c r="I18" s="87">
        <v>2010642</v>
      </c>
      <c r="J18" s="87">
        <v>158944</v>
      </c>
      <c r="K18" s="87">
        <v>29476</v>
      </c>
      <c r="L18" s="87">
        <v>129792</v>
      </c>
    </row>
    <row r="19" spans="1:12" ht="12">
      <c r="A19" s="22" t="s">
        <v>20</v>
      </c>
      <c r="B19" s="87">
        <v>60131</v>
      </c>
      <c r="C19" s="87">
        <v>128443</v>
      </c>
      <c r="D19" s="87">
        <v>2853186</v>
      </c>
      <c r="E19" s="87">
        <v>5850</v>
      </c>
      <c r="F19" s="87">
        <v>176259</v>
      </c>
      <c r="G19" s="87">
        <v>242840</v>
      </c>
      <c r="H19" s="87">
        <v>471011</v>
      </c>
      <c r="I19" s="87">
        <v>1994029</v>
      </c>
      <c r="J19" s="87">
        <v>159336</v>
      </c>
      <c r="K19" s="87">
        <v>26252</v>
      </c>
      <c r="L19" s="87">
        <v>133221</v>
      </c>
    </row>
    <row r="20" spans="1:12" ht="12">
      <c r="A20" s="22" t="s">
        <v>21</v>
      </c>
      <c r="B20" s="87">
        <v>105906</v>
      </c>
      <c r="C20" s="87">
        <v>233243</v>
      </c>
      <c r="D20" s="87">
        <v>5807969</v>
      </c>
      <c r="E20" s="87">
        <v>13262</v>
      </c>
      <c r="F20" s="87">
        <v>387708</v>
      </c>
      <c r="G20" s="87">
        <v>534514</v>
      </c>
      <c r="H20" s="87">
        <v>929029</v>
      </c>
      <c r="I20" s="87">
        <v>4000983</v>
      </c>
      <c r="J20" s="87">
        <v>323254</v>
      </c>
      <c r="K20" s="87">
        <v>47726</v>
      </c>
      <c r="L20" s="87">
        <v>275637</v>
      </c>
    </row>
    <row r="21" spans="1:12" ht="12">
      <c r="A21" s="22" t="s">
        <v>22</v>
      </c>
      <c r="B21" s="87">
        <v>89347</v>
      </c>
      <c r="C21" s="87">
        <v>205970</v>
      </c>
      <c r="D21" s="87">
        <v>5795522</v>
      </c>
      <c r="E21" s="87">
        <v>13207</v>
      </c>
      <c r="F21" s="87">
        <v>396884</v>
      </c>
      <c r="G21" s="87">
        <v>555789</v>
      </c>
      <c r="H21" s="87">
        <v>908213</v>
      </c>
      <c r="I21" s="87">
        <v>3975088</v>
      </c>
      <c r="J21" s="87">
        <v>325000</v>
      </c>
      <c r="K21" s="87">
        <v>41826</v>
      </c>
      <c r="L21" s="87">
        <v>283194</v>
      </c>
    </row>
    <row r="22" spans="1:12" ht="12">
      <c r="A22" s="22" t="s">
        <v>23</v>
      </c>
      <c r="B22" s="87">
        <v>75756</v>
      </c>
      <c r="C22" s="87">
        <v>181650</v>
      </c>
      <c r="D22" s="87">
        <v>5671454</v>
      </c>
      <c r="E22" s="87">
        <v>14151</v>
      </c>
      <c r="F22" s="87">
        <v>382968</v>
      </c>
      <c r="G22" s="87">
        <v>531379</v>
      </c>
      <c r="H22" s="87">
        <v>873679</v>
      </c>
      <c r="I22" s="87">
        <v>3923325</v>
      </c>
      <c r="J22" s="87">
        <v>324069</v>
      </c>
      <c r="K22" s="87">
        <v>37130</v>
      </c>
      <c r="L22" s="87">
        <v>286941</v>
      </c>
    </row>
    <row r="23" spans="1:12" ht="12">
      <c r="A23" s="22" t="s">
        <v>24</v>
      </c>
      <c r="B23" s="87">
        <v>63856</v>
      </c>
      <c r="C23" s="87">
        <v>158365</v>
      </c>
      <c r="D23" s="87">
        <v>5418671</v>
      </c>
      <c r="E23" s="87">
        <v>12911</v>
      </c>
      <c r="F23" s="87">
        <v>349126</v>
      </c>
      <c r="G23" s="87">
        <v>497384</v>
      </c>
      <c r="H23" s="87">
        <v>797536</v>
      </c>
      <c r="I23" s="87">
        <v>3799834</v>
      </c>
      <c r="J23" s="87">
        <v>316631</v>
      </c>
      <c r="K23" s="87">
        <v>32771</v>
      </c>
      <c r="L23" s="87">
        <v>283860</v>
      </c>
    </row>
    <row r="24" spans="1:12" ht="12">
      <c r="A24" s="22" t="s">
        <v>25</v>
      </c>
      <c r="B24" s="87">
        <v>52704</v>
      </c>
      <c r="C24" s="87">
        <v>134248</v>
      </c>
      <c r="D24" s="87">
        <v>4996475</v>
      </c>
      <c r="E24" s="87">
        <v>13494</v>
      </c>
      <c r="F24" s="87">
        <v>302955</v>
      </c>
      <c r="G24" s="87">
        <v>438037</v>
      </c>
      <c r="H24" s="87">
        <v>715756</v>
      </c>
      <c r="I24" s="87">
        <v>3561872</v>
      </c>
      <c r="J24" s="87">
        <v>299041</v>
      </c>
      <c r="K24" s="87">
        <v>28331</v>
      </c>
      <c r="L24" s="87">
        <v>270710</v>
      </c>
    </row>
    <row r="25" spans="1:12" ht="12">
      <c r="A25" s="22" t="s">
        <v>26</v>
      </c>
      <c r="B25" s="87">
        <v>206902</v>
      </c>
      <c r="C25" s="87">
        <v>560456</v>
      </c>
      <c r="D25" s="87">
        <v>29269292</v>
      </c>
      <c r="E25" s="87">
        <v>99742</v>
      </c>
      <c r="F25" s="87">
        <v>1200384</v>
      </c>
      <c r="G25" s="87">
        <v>1684123</v>
      </c>
      <c r="H25" s="87">
        <v>3622119</v>
      </c>
      <c r="I25" s="87">
        <v>22879899</v>
      </c>
      <c r="J25" s="87">
        <v>1973757</v>
      </c>
      <c r="K25" s="87">
        <v>119708</v>
      </c>
      <c r="L25" s="87">
        <v>1854048</v>
      </c>
    </row>
    <row r="26" spans="1:12" ht="12">
      <c r="A26" s="22" t="s">
        <v>27</v>
      </c>
      <c r="B26" s="87">
        <v>24333</v>
      </c>
      <c r="C26" s="87">
        <v>70465</v>
      </c>
      <c r="D26" s="87">
        <v>8064708</v>
      </c>
      <c r="E26" s="87">
        <v>63193</v>
      </c>
      <c r="F26" s="87">
        <v>25934</v>
      </c>
      <c r="G26" s="137">
        <v>207630</v>
      </c>
      <c r="H26" s="87">
        <v>764502</v>
      </c>
      <c r="I26" s="87">
        <v>7136919</v>
      </c>
      <c r="J26" s="87">
        <v>646165</v>
      </c>
      <c r="K26" s="87">
        <v>22961</v>
      </c>
      <c r="L26" s="87">
        <v>623204</v>
      </c>
    </row>
    <row r="27" spans="1:12" ht="12">
      <c r="A27" s="23" t="s">
        <v>28</v>
      </c>
      <c r="B27" s="88">
        <v>8067</v>
      </c>
      <c r="C27" s="88">
        <v>23231</v>
      </c>
      <c r="D27" s="88">
        <v>9541896</v>
      </c>
      <c r="E27" s="141">
        <v>157133</v>
      </c>
      <c r="F27" s="88">
        <v>0</v>
      </c>
      <c r="G27" s="141">
        <v>164544</v>
      </c>
      <c r="H27" s="88">
        <v>774800</v>
      </c>
      <c r="I27" s="88">
        <v>8763153</v>
      </c>
      <c r="J27" s="88">
        <v>847140</v>
      </c>
      <c r="K27" s="88">
        <v>70355</v>
      </c>
      <c r="L27" s="88">
        <v>776786</v>
      </c>
    </row>
    <row r="28" spans="1:12" ht="12">
      <c r="A28" s="25"/>
      <c r="B28" s="99"/>
      <c r="C28" s="99"/>
      <c r="D28" s="99"/>
      <c r="E28" s="99"/>
      <c r="F28" s="99"/>
      <c r="G28" s="99"/>
      <c r="H28" s="99"/>
      <c r="I28" s="99"/>
      <c r="J28" s="99"/>
      <c r="K28" s="99"/>
      <c r="L28" s="100"/>
    </row>
    <row r="29" spans="1:12" s="28" customFormat="1" ht="12">
      <c r="A29" s="25"/>
      <c r="B29" s="99"/>
      <c r="C29" s="99"/>
      <c r="D29" s="99"/>
      <c r="E29" s="99"/>
      <c r="F29" s="99"/>
      <c r="G29" s="99"/>
      <c r="H29" s="99"/>
      <c r="I29" s="99"/>
      <c r="J29" s="99"/>
      <c r="K29" s="99"/>
      <c r="L29" s="100"/>
    </row>
    <row r="30" spans="1:12" ht="18.75" customHeight="1">
      <c r="A30" s="29" t="s">
        <v>177</v>
      </c>
      <c r="B30" s="99"/>
      <c r="C30" s="99"/>
      <c r="D30" s="99"/>
      <c r="E30" s="99"/>
      <c r="F30" s="99"/>
      <c r="G30" s="99"/>
      <c r="H30" s="99"/>
      <c r="I30" s="99"/>
      <c r="J30" s="99"/>
      <c r="K30" s="99"/>
      <c r="L30" s="100"/>
    </row>
    <row r="31" spans="1:12" ht="12.75" customHeight="1">
      <c r="A31" s="18"/>
      <c r="B31" s="99"/>
      <c r="C31" s="99"/>
      <c r="D31" s="99"/>
      <c r="E31" s="99"/>
      <c r="F31" s="99"/>
      <c r="G31" s="99"/>
      <c r="H31" s="99"/>
      <c r="I31" s="99"/>
      <c r="J31" s="99"/>
      <c r="K31" s="99"/>
      <c r="L31" s="100"/>
    </row>
    <row r="32" spans="1:12" ht="12.75" customHeight="1">
      <c r="A32" s="30"/>
      <c r="B32" s="103"/>
      <c r="C32" s="103"/>
      <c r="D32" s="103"/>
      <c r="E32" s="103"/>
      <c r="F32" s="103"/>
      <c r="G32" s="103"/>
      <c r="H32" s="103"/>
      <c r="I32" s="103"/>
      <c r="J32" s="103"/>
      <c r="K32" s="103"/>
      <c r="L32" s="103"/>
    </row>
    <row r="33" spans="1:12" ht="12.75" customHeight="1">
      <c r="A33" s="20" t="s">
        <v>29</v>
      </c>
      <c r="B33" s="87">
        <v>327297</v>
      </c>
      <c r="C33" s="87">
        <v>392234</v>
      </c>
      <c r="D33" s="87">
        <v>261489</v>
      </c>
      <c r="E33" s="87">
        <v>84960</v>
      </c>
      <c r="F33" s="87">
        <v>10899</v>
      </c>
      <c r="G33" s="87">
        <v>140960</v>
      </c>
      <c r="H33" s="87">
        <v>1374361</v>
      </c>
      <c r="I33" s="87">
        <v>1114331</v>
      </c>
      <c r="J33" s="87">
        <v>64988</v>
      </c>
      <c r="K33" s="87">
        <v>41685</v>
      </c>
      <c r="L33" s="87">
        <v>30696</v>
      </c>
    </row>
    <row r="34" spans="1:12" ht="12.75" customHeight="1">
      <c r="A34" s="20" t="s">
        <v>30</v>
      </c>
      <c r="B34" s="87">
        <v>327294</v>
      </c>
      <c r="C34" s="87">
        <v>593090</v>
      </c>
      <c r="D34" s="87">
        <v>6372618</v>
      </c>
      <c r="E34" s="87">
        <v>14960</v>
      </c>
      <c r="F34" s="87">
        <v>161372</v>
      </c>
      <c r="G34" s="87">
        <v>391778</v>
      </c>
      <c r="H34" s="87">
        <v>1540929</v>
      </c>
      <c r="I34" s="87">
        <v>4431932</v>
      </c>
      <c r="J34" s="87">
        <v>310760</v>
      </c>
      <c r="K34" s="87">
        <v>128869</v>
      </c>
      <c r="L34" s="87">
        <v>195393</v>
      </c>
    </row>
    <row r="35" spans="1:12" ht="12">
      <c r="A35" s="20" t="s">
        <v>31</v>
      </c>
      <c r="B35" s="87">
        <v>327313</v>
      </c>
      <c r="C35" s="87">
        <v>673405</v>
      </c>
      <c r="D35" s="87">
        <v>11851592</v>
      </c>
      <c r="E35" s="87">
        <v>24020</v>
      </c>
      <c r="F35" s="87">
        <v>606948</v>
      </c>
      <c r="G35" s="87">
        <v>900507</v>
      </c>
      <c r="H35" s="87">
        <v>2066409</v>
      </c>
      <c r="I35" s="87">
        <v>8431101</v>
      </c>
      <c r="J35" s="87">
        <v>654718</v>
      </c>
      <c r="K35" s="87">
        <v>145365</v>
      </c>
      <c r="L35" s="87">
        <v>513162</v>
      </c>
    </row>
    <row r="36" spans="1:12" ht="12">
      <c r="A36" s="20" t="s">
        <v>32</v>
      </c>
      <c r="B36" s="87">
        <v>327301</v>
      </c>
      <c r="C36" s="87">
        <v>750614</v>
      </c>
      <c r="D36" s="87">
        <v>20973251</v>
      </c>
      <c r="E36" s="87">
        <v>49681</v>
      </c>
      <c r="F36" s="87">
        <v>1406658</v>
      </c>
      <c r="G36" s="87">
        <v>1956133</v>
      </c>
      <c r="H36" s="87">
        <v>3280351</v>
      </c>
      <c r="I36" s="87">
        <v>14478888</v>
      </c>
      <c r="J36" s="87">
        <v>1183848</v>
      </c>
      <c r="K36" s="87">
        <v>153297</v>
      </c>
      <c r="L36" s="87">
        <v>1030735</v>
      </c>
    </row>
    <row r="37" spans="1:12" ht="12">
      <c r="A37" s="20" t="s">
        <v>33</v>
      </c>
      <c r="B37" s="87">
        <v>245477</v>
      </c>
      <c r="C37" s="87">
        <v>644700</v>
      </c>
      <c r="D37" s="87">
        <v>27625910</v>
      </c>
      <c r="E37" s="87">
        <v>76234</v>
      </c>
      <c r="F37" s="87">
        <v>1423784</v>
      </c>
      <c r="G37" s="87">
        <v>2001223</v>
      </c>
      <c r="H37" s="87">
        <v>3698860</v>
      </c>
      <c r="I37" s="87">
        <v>20608247</v>
      </c>
      <c r="J37" s="87">
        <v>1752812</v>
      </c>
      <c r="K37" s="87">
        <v>137794</v>
      </c>
      <c r="L37" s="87">
        <v>1615018</v>
      </c>
    </row>
    <row r="38" spans="1:12" ht="12">
      <c r="A38" s="20" t="s">
        <v>34</v>
      </c>
      <c r="B38" s="87">
        <v>65460</v>
      </c>
      <c r="C38" s="87">
        <v>184214</v>
      </c>
      <c r="D38" s="87">
        <v>14367635</v>
      </c>
      <c r="E38" s="87">
        <v>77117</v>
      </c>
      <c r="F38" s="87">
        <v>301052</v>
      </c>
      <c r="G38" s="87">
        <v>535394</v>
      </c>
      <c r="H38" s="87">
        <v>1550929</v>
      </c>
      <c r="I38" s="87">
        <v>12064897</v>
      </c>
      <c r="J38" s="87">
        <v>1064069</v>
      </c>
      <c r="K38" s="87">
        <v>40027</v>
      </c>
      <c r="L38" s="87">
        <v>1024042</v>
      </c>
    </row>
    <row r="39" spans="1:12" ht="12">
      <c r="A39" s="32" t="s">
        <v>35</v>
      </c>
      <c r="B39" s="88">
        <v>16365</v>
      </c>
      <c r="C39" s="88">
        <v>47522</v>
      </c>
      <c r="D39" s="88">
        <v>12952462</v>
      </c>
      <c r="E39" s="88">
        <v>187013</v>
      </c>
      <c r="F39" s="88">
        <v>0</v>
      </c>
      <c r="G39" s="88">
        <v>236033</v>
      </c>
      <c r="H39" s="88">
        <v>1077048</v>
      </c>
      <c r="I39" s="88">
        <v>11832787</v>
      </c>
      <c r="J39" s="88">
        <v>1129909</v>
      </c>
      <c r="K39" s="88">
        <v>81775</v>
      </c>
      <c r="L39" s="88">
        <v>1048135</v>
      </c>
    </row>
    <row r="40" spans="1:12" ht="12">
      <c r="A40" s="33"/>
      <c r="B40" s="99"/>
      <c r="C40" s="99"/>
      <c r="D40" s="99"/>
      <c r="E40" s="99"/>
      <c r="F40" s="99"/>
      <c r="G40" s="99"/>
      <c r="H40" s="99"/>
      <c r="I40" s="99"/>
      <c r="J40" s="99"/>
      <c r="K40" s="99"/>
      <c r="L40" s="100"/>
    </row>
    <row r="41" spans="1:12" ht="12">
      <c r="A41" s="33"/>
      <c r="B41" s="99"/>
      <c r="C41" s="99"/>
      <c r="D41" s="99"/>
      <c r="E41" s="99"/>
      <c r="F41" s="99"/>
      <c r="G41" s="99"/>
      <c r="H41" s="99"/>
      <c r="I41" s="99"/>
      <c r="J41" s="99"/>
      <c r="K41" s="99"/>
      <c r="L41" s="100"/>
    </row>
    <row r="42" spans="1:12" s="58" customFormat="1" ht="18.75" customHeight="1">
      <c r="A42" s="34" t="s">
        <v>36</v>
      </c>
      <c r="B42" s="112">
        <v>1636507</v>
      </c>
      <c r="C42" s="112">
        <v>3285779</v>
      </c>
      <c r="D42" s="112">
        <v>94404957</v>
      </c>
      <c r="E42" s="112">
        <v>513986</v>
      </c>
      <c r="F42" s="112">
        <v>3910712</v>
      </c>
      <c r="G42" s="112">
        <v>6162028</v>
      </c>
      <c r="H42" s="112">
        <v>14588887</v>
      </c>
      <c r="I42" s="112">
        <v>72962183</v>
      </c>
      <c r="J42" s="112">
        <v>6161104</v>
      </c>
      <c r="K42" s="112">
        <v>728811</v>
      </c>
      <c r="L42" s="112">
        <v>5457180</v>
      </c>
    </row>
    <row r="44" spans="1:12" s="78" customFormat="1" ht="12">
      <c r="A44" s="78" t="s">
        <v>37</v>
      </c>
      <c r="K44" s="79"/>
      <c r="L44" s="79"/>
    </row>
    <row r="45" s="78" customFormat="1" ht="12">
      <c r="A45" s="78" t="s">
        <v>502</v>
      </c>
    </row>
  </sheetData>
  <sheetProtection/>
  <mergeCells count="10">
    <mergeCell ref="J6:J7"/>
    <mergeCell ref="K6:K7"/>
    <mergeCell ref="L6:L7"/>
    <mergeCell ref="A6:A7"/>
    <mergeCell ref="I6:I7"/>
    <mergeCell ref="E6:G6"/>
    <mergeCell ref="B6:B7"/>
    <mergeCell ref="C6:C7"/>
    <mergeCell ref="D6:D7"/>
    <mergeCell ref="H6:H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worksheet>
</file>

<file path=xl/worksheets/sheet14.xml><?xml version="1.0" encoding="utf-8"?>
<worksheet xmlns="http://schemas.openxmlformats.org/spreadsheetml/2006/main" xmlns:r="http://schemas.openxmlformats.org/officeDocument/2006/relationships">
  <sheetPr codeName="Sheet112">
    <pageSetUpPr fitToPage="1"/>
  </sheetPr>
  <dimension ref="A1:N45"/>
  <sheetViews>
    <sheetView zoomScale="80" zoomScaleNormal="80" workbookViewId="0" topLeftCell="A1">
      <selection activeCell="A2" sqref="A2"/>
    </sheetView>
  </sheetViews>
  <sheetFormatPr defaultColWidth="8.8515625" defaultRowHeight="12.75"/>
  <cols>
    <col min="1" max="1" width="16.00390625" style="0" customWidth="1"/>
    <col min="2" max="2" width="12.7109375" style="0" customWidth="1"/>
    <col min="3" max="3" width="11.28125" style="0" customWidth="1"/>
    <col min="4" max="4" width="11.421875" style="0" customWidth="1"/>
    <col min="5" max="5" width="8.8515625" style="0" customWidth="1"/>
    <col min="6" max="7" width="11.7109375" style="0" customWidth="1"/>
    <col min="8" max="8" width="10.7109375" style="0" customWidth="1"/>
    <col min="9" max="9" width="13.00390625" style="0" customWidth="1"/>
    <col min="10" max="10" width="9.421875" style="0" customWidth="1"/>
    <col min="11" max="11" width="8.7109375" style="0" customWidth="1"/>
    <col min="12" max="12" width="9.140625" style="0" customWidth="1"/>
    <col min="13" max="13" width="11.00390625" style="0" customWidth="1"/>
    <col min="14" max="14" width="12.8515625" style="0" customWidth="1"/>
  </cols>
  <sheetData>
    <row r="1" spans="1:14" ht="30" customHeight="1">
      <c r="A1" s="1" t="s">
        <v>129</v>
      </c>
      <c r="B1" s="2"/>
      <c r="C1" s="3"/>
      <c r="D1" s="3"/>
      <c r="E1" s="3"/>
      <c r="F1" s="3"/>
      <c r="G1" s="3"/>
      <c r="H1" s="3"/>
      <c r="I1" s="3"/>
      <c r="J1" s="3"/>
      <c r="K1" s="3"/>
      <c r="L1" s="3"/>
      <c r="M1" s="3"/>
      <c r="N1" s="85" t="s">
        <v>503</v>
      </c>
    </row>
    <row r="2" spans="1:14" ht="21" customHeight="1" thickBot="1">
      <c r="A2" s="210" t="s">
        <v>384</v>
      </c>
      <c r="B2" s="4"/>
      <c r="C2" s="5"/>
      <c r="D2" s="5"/>
      <c r="E2" s="5"/>
      <c r="F2" s="5"/>
      <c r="G2" s="5"/>
      <c r="H2" s="5"/>
      <c r="I2" s="5"/>
      <c r="J2" s="5"/>
      <c r="K2" s="5"/>
      <c r="L2" s="5"/>
      <c r="M2" s="5"/>
      <c r="N2" s="6"/>
    </row>
    <row r="3" spans="1:14" ht="12.75" customHeight="1" thickTop="1">
      <c r="A3" s="7"/>
      <c r="B3" s="8"/>
      <c r="C3" s="9"/>
      <c r="D3" s="9"/>
      <c r="E3" s="9"/>
      <c r="F3" s="9"/>
      <c r="G3" s="9"/>
      <c r="H3" s="9"/>
      <c r="I3" s="9"/>
      <c r="J3" s="9"/>
      <c r="K3" s="9"/>
      <c r="L3" s="9"/>
      <c r="M3" s="9"/>
      <c r="N3" s="10"/>
    </row>
    <row r="4" spans="1:14" ht="18.75" customHeight="1">
      <c r="A4" s="84" t="s">
        <v>0</v>
      </c>
      <c r="B4" s="68"/>
      <c r="C4" s="68"/>
      <c r="D4" s="68"/>
      <c r="E4" s="68"/>
      <c r="F4" s="68"/>
      <c r="G4" s="11"/>
      <c r="H4" s="11"/>
      <c r="I4" s="11"/>
      <c r="J4" s="11"/>
      <c r="K4" s="11"/>
      <c r="L4" s="11"/>
      <c r="M4" s="11"/>
      <c r="N4" s="12"/>
    </row>
    <row r="5" spans="1:14" ht="12.75" customHeight="1">
      <c r="A5" s="13"/>
      <c r="B5" s="9"/>
      <c r="C5" s="9"/>
      <c r="D5" s="9"/>
      <c r="E5" s="9"/>
      <c r="F5" s="9"/>
      <c r="G5" s="9"/>
      <c r="H5" s="9"/>
      <c r="I5" s="9"/>
      <c r="J5" s="9"/>
      <c r="K5" s="9"/>
      <c r="L5" s="9"/>
      <c r="M5" s="9"/>
      <c r="N5" s="10"/>
    </row>
    <row r="6" spans="1:14" s="14" customFormat="1" ht="21" customHeight="1">
      <c r="A6" s="273" t="s">
        <v>124</v>
      </c>
      <c r="B6" s="271" t="s">
        <v>1</v>
      </c>
      <c r="C6" s="271" t="s">
        <v>2</v>
      </c>
      <c r="D6" s="271" t="s">
        <v>3</v>
      </c>
      <c r="E6" s="274" t="s">
        <v>4</v>
      </c>
      <c r="F6" s="275"/>
      <c r="G6" s="276"/>
      <c r="H6" s="271" t="s">
        <v>5</v>
      </c>
      <c r="I6" s="271" t="s">
        <v>203</v>
      </c>
      <c r="J6" s="271" t="s">
        <v>201</v>
      </c>
      <c r="K6" s="271" t="s">
        <v>6</v>
      </c>
      <c r="L6" s="271" t="s">
        <v>202</v>
      </c>
      <c r="M6" s="271" t="s">
        <v>204</v>
      </c>
      <c r="N6" s="271" t="s">
        <v>205</v>
      </c>
    </row>
    <row r="7" spans="1:14" s="14" customFormat="1" ht="36.75" customHeight="1">
      <c r="A7" s="272"/>
      <c r="B7" s="272"/>
      <c r="C7" s="272"/>
      <c r="D7" s="272"/>
      <c r="E7" s="16" t="s">
        <v>7</v>
      </c>
      <c r="F7" s="17" t="s">
        <v>8</v>
      </c>
      <c r="G7" s="15" t="s">
        <v>9</v>
      </c>
      <c r="H7" s="272"/>
      <c r="I7" s="272"/>
      <c r="J7" s="272"/>
      <c r="K7" s="272"/>
      <c r="L7" s="272"/>
      <c r="M7" s="272"/>
      <c r="N7" s="272"/>
    </row>
    <row r="8" spans="1:14" ht="12">
      <c r="A8" s="53"/>
      <c r="B8" s="19"/>
      <c r="C8" s="19"/>
      <c r="D8" s="19"/>
      <c r="E8" s="19"/>
      <c r="F8" s="19"/>
      <c r="G8" s="19"/>
      <c r="H8" s="19"/>
      <c r="I8" s="19"/>
      <c r="J8" s="19"/>
      <c r="K8" s="19"/>
      <c r="L8" s="19"/>
      <c r="M8" s="19"/>
      <c r="N8" s="19"/>
    </row>
    <row r="9" spans="1:14" ht="12">
      <c r="A9" s="20" t="s">
        <v>10</v>
      </c>
      <c r="B9" s="87">
        <v>22069</v>
      </c>
      <c r="C9" s="89">
        <v>1.6</v>
      </c>
      <c r="D9" s="87">
        <v>-80554.9</v>
      </c>
      <c r="E9" s="87">
        <v>3339.3</v>
      </c>
      <c r="F9" s="87">
        <v>19.8</v>
      </c>
      <c r="G9" s="87">
        <v>1647.7</v>
      </c>
      <c r="H9" s="87">
        <v>11516.5</v>
      </c>
      <c r="I9" s="87">
        <v>190.6</v>
      </c>
      <c r="J9" s="87">
        <v>15.9</v>
      </c>
      <c r="K9" s="87">
        <v>9.8</v>
      </c>
      <c r="L9" s="87">
        <v>14.1</v>
      </c>
      <c r="M9" s="89">
        <v>-0.017503590718876198</v>
      </c>
      <c r="N9" s="89">
        <v>7.397691500524658</v>
      </c>
    </row>
    <row r="10" spans="1:14" ht="12">
      <c r="A10" s="22" t="s">
        <v>11</v>
      </c>
      <c r="B10" s="87">
        <v>108743</v>
      </c>
      <c r="C10" s="89">
        <v>0.9</v>
      </c>
      <c r="D10" s="87">
        <v>2622.8</v>
      </c>
      <c r="E10" s="87">
        <v>32.9</v>
      </c>
      <c r="F10" s="137">
        <v>4.1</v>
      </c>
      <c r="G10" s="87">
        <v>176.3</v>
      </c>
      <c r="H10" s="87">
        <v>3252.1</v>
      </c>
      <c r="I10" s="87">
        <v>736.4</v>
      </c>
      <c r="J10" s="87">
        <v>37.3</v>
      </c>
      <c r="K10" s="87">
        <v>27.3</v>
      </c>
      <c r="L10" s="87">
        <v>17.8</v>
      </c>
      <c r="M10" s="89">
        <v>0.6786640231813329</v>
      </c>
      <c r="N10" s="89">
        <v>2.417164584464965</v>
      </c>
    </row>
    <row r="11" spans="1:14" ht="12">
      <c r="A11" s="22" t="s">
        <v>12</v>
      </c>
      <c r="B11" s="87">
        <v>125392</v>
      </c>
      <c r="C11" s="89">
        <v>1.2</v>
      </c>
      <c r="D11" s="87">
        <v>7525.7</v>
      </c>
      <c r="E11" s="87">
        <v>35.3</v>
      </c>
      <c r="F11" s="87">
        <v>26.5</v>
      </c>
      <c r="G11" s="87">
        <v>328.4</v>
      </c>
      <c r="H11" s="87">
        <v>3721.1</v>
      </c>
      <c r="I11" s="87">
        <v>4197.2</v>
      </c>
      <c r="J11" s="87">
        <v>236.8</v>
      </c>
      <c r="K11" s="87">
        <v>161</v>
      </c>
      <c r="L11" s="87">
        <v>102.1</v>
      </c>
      <c r="M11" s="89">
        <v>1.3566844280266288</v>
      </c>
      <c r="N11" s="89">
        <v>2.4325740970170586</v>
      </c>
    </row>
    <row r="12" spans="1:14" ht="12">
      <c r="A12" s="22" t="s">
        <v>13</v>
      </c>
      <c r="B12" s="87">
        <v>127195</v>
      </c>
      <c r="C12" s="89">
        <v>1.5</v>
      </c>
      <c r="D12" s="87">
        <v>12502.3</v>
      </c>
      <c r="E12" s="87">
        <v>44.3</v>
      </c>
      <c r="F12" s="87">
        <v>136.4</v>
      </c>
      <c r="G12" s="87">
        <v>677.7</v>
      </c>
      <c r="H12" s="87">
        <v>4333.3</v>
      </c>
      <c r="I12" s="87">
        <v>7952.8</v>
      </c>
      <c r="J12" s="87">
        <v>501.9</v>
      </c>
      <c r="K12" s="87">
        <v>285.7</v>
      </c>
      <c r="L12" s="87">
        <v>263.2</v>
      </c>
      <c r="M12" s="89">
        <v>2.105212640874079</v>
      </c>
      <c r="N12" s="89">
        <v>3.309526204607182</v>
      </c>
    </row>
    <row r="13" spans="1:14" ht="12">
      <c r="A13" s="22" t="s">
        <v>14</v>
      </c>
      <c r="B13" s="87">
        <v>123347</v>
      </c>
      <c r="C13" s="89">
        <v>1.8</v>
      </c>
      <c r="D13" s="87">
        <v>17484.1</v>
      </c>
      <c r="E13" s="87">
        <v>42.2</v>
      </c>
      <c r="F13" s="87">
        <v>350.5</v>
      </c>
      <c r="G13" s="87">
        <v>1013.8</v>
      </c>
      <c r="H13" s="87">
        <v>4588.6</v>
      </c>
      <c r="I13" s="87">
        <v>12005.2</v>
      </c>
      <c r="J13" s="87">
        <v>820.7</v>
      </c>
      <c r="K13" s="87">
        <v>378</v>
      </c>
      <c r="L13" s="87">
        <v>488.4</v>
      </c>
      <c r="M13" s="89">
        <v>2.793395141871758</v>
      </c>
      <c r="N13" s="89">
        <v>4.068237097257855</v>
      </c>
    </row>
    <row r="14" spans="1:14" ht="12">
      <c r="A14" s="22" t="s">
        <v>15</v>
      </c>
      <c r="B14" s="87">
        <v>113163</v>
      </c>
      <c r="C14" s="89">
        <v>1.9</v>
      </c>
      <c r="D14" s="87">
        <v>22449</v>
      </c>
      <c r="E14" s="87">
        <v>49.8</v>
      </c>
      <c r="F14" s="87">
        <v>666.9</v>
      </c>
      <c r="G14" s="87">
        <v>1457.9</v>
      </c>
      <c r="H14" s="87">
        <v>4840.3</v>
      </c>
      <c r="I14" s="87">
        <v>15912.2</v>
      </c>
      <c r="J14" s="87">
        <v>1141.4</v>
      </c>
      <c r="K14" s="87">
        <v>429.8</v>
      </c>
      <c r="L14" s="87">
        <v>746.6</v>
      </c>
      <c r="M14" s="89">
        <v>3.3257606129448973</v>
      </c>
      <c r="N14" s="89">
        <v>4.691997335377886</v>
      </c>
    </row>
    <row r="15" spans="1:14" ht="12">
      <c r="A15" s="22" t="s">
        <v>16</v>
      </c>
      <c r="B15" s="87">
        <v>99646</v>
      </c>
      <c r="C15" s="89">
        <v>2</v>
      </c>
      <c r="D15" s="87">
        <v>27442.2</v>
      </c>
      <c r="E15" s="87">
        <v>55.7</v>
      </c>
      <c r="F15" s="87">
        <v>1059.4</v>
      </c>
      <c r="G15" s="87">
        <v>1877.9</v>
      </c>
      <c r="H15" s="87">
        <v>5310.8</v>
      </c>
      <c r="I15" s="87">
        <v>19706.2</v>
      </c>
      <c r="J15" s="87">
        <v>1470</v>
      </c>
      <c r="K15" s="87">
        <v>449.5</v>
      </c>
      <c r="L15" s="87">
        <v>1045.5</v>
      </c>
      <c r="M15" s="89">
        <v>3.809825742834029</v>
      </c>
      <c r="N15" s="89">
        <v>5.305436867584821</v>
      </c>
    </row>
    <row r="16" spans="1:14" ht="12">
      <c r="A16" s="22" t="s">
        <v>17</v>
      </c>
      <c r="B16" s="87">
        <v>86693</v>
      </c>
      <c r="C16" s="89">
        <v>2</v>
      </c>
      <c r="D16" s="87">
        <v>32442.4</v>
      </c>
      <c r="E16" s="87">
        <v>65.3</v>
      </c>
      <c r="F16" s="87">
        <v>1504.2</v>
      </c>
      <c r="G16" s="87">
        <v>2316.2</v>
      </c>
      <c r="H16" s="87">
        <v>5795.9</v>
      </c>
      <c r="I16" s="87">
        <v>23249</v>
      </c>
      <c r="J16" s="87">
        <v>1779.9</v>
      </c>
      <c r="K16" s="87">
        <v>448.2</v>
      </c>
      <c r="L16" s="87">
        <v>1346</v>
      </c>
      <c r="M16" s="89">
        <v>4.1488915739895935</v>
      </c>
      <c r="N16" s="89">
        <v>5.78949632242247</v>
      </c>
    </row>
    <row r="17" spans="1:14" ht="12">
      <c r="A17" s="22" t="s">
        <v>18</v>
      </c>
      <c r="B17" s="87">
        <v>76089</v>
      </c>
      <c r="C17" s="89">
        <v>2.1</v>
      </c>
      <c r="D17" s="87">
        <v>37445.8</v>
      </c>
      <c r="E17" s="87">
        <v>77</v>
      </c>
      <c r="F17" s="87">
        <v>1966.9</v>
      </c>
      <c r="G17" s="87">
        <v>2772.4</v>
      </c>
      <c r="H17" s="87">
        <v>6355.4</v>
      </c>
      <c r="I17" s="87">
        <v>26727.2</v>
      </c>
      <c r="J17" s="87">
        <v>2084.9</v>
      </c>
      <c r="K17" s="87">
        <v>442.3</v>
      </c>
      <c r="L17" s="87">
        <v>1651.6</v>
      </c>
      <c r="M17" s="89">
        <v>4.410641513868043</v>
      </c>
      <c r="N17" s="89">
        <v>6.179472597204345</v>
      </c>
    </row>
    <row r="18" spans="1:14" ht="12">
      <c r="A18" s="22" t="s">
        <v>19</v>
      </c>
      <c r="B18" s="87">
        <v>67168</v>
      </c>
      <c r="C18" s="89">
        <v>2.1</v>
      </c>
      <c r="D18" s="87">
        <v>42448.6</v>
      </c>
      <c r="E18" s="87">
        <v>86.4</v>
      </c>
      <c r="F18" s="87">
        <v>2421.2</v>
      </c>
      <c r="G18" s="87">
        <v>3483.4</v>
      </c>
      <c r="H18" s="87">
        <v>7112</v>
      </c>
      <c r="I18" s="87">
        <v>29934.5</v>
      </c>
      <c r="J18" s="87">
        <v>2366.4</v>
      </c>
      <c r="K18" s="87">
        <v>438.8</v>
      </c>
      <c r="L18" s="87">
        <v>1932.4</v>
      </c>
      <c r="M18" s="89">
        <v>4.552329169866615</v>
      </c>
      <c r="N18" s="89">
        <v>6.455427683776245</v>
      </c>
    </row>
    <row r="19" spans="1:14" ht="12">
      <c r="A19" s="22" t="s">
        <v>20</v>
      </c>
      <c r="B19" s="87">
        <v>60131</v>
      </c>
      <c r="C19" s="89">
        <v>2.1</v>
      </c>
      <c r="D19" s="87">
        <v>47449.5</v>
      </c>
      <c r="E19" s="87">
        <v>97.3</v>
      </c>
      <c r="F19" s="87">
        <v>2931.3</v>
      </c>
      <c r="G19" s="87">
        <v>4038.5</v>
      </c>
      <c r="H19" s="87">
        <v>7833.1</v>
      </c>
      <c r="I19" s="87">
        <v>33161.4</v>
      </c>
      <c r="J19" s="87">
        <v>2649.8</v>
      </c>
      <c r="K19" s="87">
        <v>436.6</v>
      </c>
      <c r="L19" s="87">
        <v>2215.5</v>
      </c>
      <c r="M19" s="89">
        <v>4.66917459614959</v>
      </c>
      <c r="N19" s="89">
        <v>6.68096039371076</v>
      </c>
    </row>
    <row r="20" spans="1:14" ht="12">
      <c r="A20" s="22" t="s">
        <v>21</v>
      </c>
      <c r="B20" s="87">
        <v>105906</v>
      </c>
      <c r="C20" s="89">
        <v>2.2</v>
      </c>
      <c r="D20" s="87">
        <v>54840.8</v>
      </c>
      <c r="E20" s="87">
        <v>125.2</v>
      </c>
      <c r="F20" s="87">
        <v>3660.9</v>
      </c>
      <c r="G20" s="87">
        <v>5047.1</v>
      </c>
      <c r="H20" s="87">
        <v>8772.2</v>
      </c>
      <c r="I20" s="87">
        <v>37778.6</v>
      </c>
      <c r="J20" s="87">
        <v>3052.3</v>
      </c>
      <c r="K20" s="87">
        <v>450.6</v>
      </c>
      <c r="L20" s="87">
        <v>2602.7</v>
      </c>
      <c r="M20" s="89">
        <v>4.7459190967309</v>
      </c>
      <c r="N20" s="89">
        <v>6.889350055322326</v>
      </c>
    </row>
    <row r="21" spans="1:14" ht="12">
      <c r="A21" s="22" t="s">
        <v>22</v>
      </c>
      <c r="B21" s="87">
        <v>89347</v>
      </c>
      <c r="C21" s="89">
        <v>2.3</v>
      </c>
      <c r="D21" s="87">
        <v>64865.3</v>
      </c>
      <c r="E21" s="87">
        <v>147.8</v>
      </c>
      <c r="F21" s="87">
        <v>4442.1</v>
      </c>
      <c r="G21" s="87">
        <v>6220.6</v>
      </c>
      <c r="H21" s="87">
        <v>10165</v>
      </c>
      <c r="I21" s="87">
        <v>44490.4</v>
      </c>
      <c r="J21" s="87">
        <v>3637.5</v>
      </c>
      <c r="K21" s="87">
        <v>468.1</v>
      </c>
      <c r="L21" s="87">
        <v>3169.6</v>
      </c>
      <c r="M21" s="89">
        <v>4.886433886839342</v>
      </c>
      <c r="N21" s="89">
        <v>7.124233542517038</v>
      </c>
    </row>
    <row r="22" spans="1:14" ht="12">
      <c r="A22" s="22" t="s">
        <v>23</v>
      </c>
      <c r="B22" s="87">
        <v>75756</v>
      </c>
      <c r="C22" s="89">
        <v>2.4</v>
      </c>
      <c r="D22" s="87">
        <v>74864.8</v>
      </c>
      <c r="E22" s="87">
        <v>186.8</v>
      </c>
      <c r="F22" s="87">
        <v>5055.3</v>
      </c>
      <c r="G22" s="87">
        <v>7014.3</v>
      </c>
      <c r="H22" s="87">
        <v>11532.8</v>
      </c>
      <c r="I22" s="87">
        <v>51789</v>
      </c>
      <c r="J22" s="87">
        <v>4277.8</v>
      </c>
      <c r="K22" s="87">
        <v>490.1</v>
      </c>
      <c r="L22" s="87">
        <v>3787.7</v>
      </c>
      <c r="M22" s="89">
        <v>5.059387055064596</v>
      </c>
      <c r="N22" s="89">
        <v>7.313715267720944</v>
      </c>
    </row>
    <row r="23" spans="1:14" ht="12">
      <c r="A23" s="22" t="s">
        <v>24</v>
      </c>
      <c r="B23" s="87">
        <v>63856</v>
      </c>
      <c r="C23" s="89">
        <v>2.5</v>
      </c>
      <c r="D23" s="87">
        <v>84857.7</v>
      </c>
      <c r="E23" s="87">
        <v>202.2</v>
      </c>
      <c r="F23" s="87">
        <v>5467.4</v>
      </c>
      <c r="G23" s="87">
        <v>7789.1</v>
      </c>
      <c r="H23" s="87">
        <v>12489.6</v>
      </c>
      <c r="I23" s="87">
        <v>59506.3</v>
      </c>
      <c r="J23" s="87">
        <v>4958.5</v>
      </c>
      <c r="K23" s="87">
        <v>513.2</v>
      </c>
      <c r="L23" s="87">
        <v>4445.3</v>
      </c>
      <c r="M23" s="89">
        <v>5.238534629149742</v>
      </c>
      <c r="N23" s="89">
        <v>7.470301463878615</v>
      </c>
    </row>
    <row r="24" spans="1:14" ht="12">
      <c r="A24" s="22" t="s">
        <v>25</v>
      </c>
      <c r="B24" s="87">
        <v>52704</v>
      </c>
      <c r="C24" s="89">
        <v>2.5</v>
      </c>
      <c r="D24" s="87">
        <v>94802.6</v>
      </c>
      <c r="E24" s="87">
        <v>256</v>
      </c>
      <c r="F24" s="87">
        <v>5748.2</v>
      </c>
      <c r="G24" s="87">
        <v>8311.3</v>
      </c>
      <c r="H24" s="87">
        <v>13580.7</v>
      </c>
      <c r="I24" s="87">
        <v>67582.6</v>
      </c>
      <c r="J24" s="87">
        <v>5674</v>
      </c>
      <c r="K24" s="87">
        <v>537.5</v>
      </c>
      <c r="L24" s="87">
        <v>5136.4</v>
      </c>
      <c r="M24" s="89">
        <v>5.4179948651197325</v>
      </c>
      <c r="N24" s="89">
        <v>7.6001811117062665</v>
      </c>
    </row>
    <row r="25" spans="1:14" ht="12">
      <c r="A25" s="22" t="s">
        <v>26</v>
      </c>
      <c r="B25" s="87">
        <v>206902</v>
      </c>
      <c r="C25" s="89">
        <v>2.7</v>
      </c>
      <c r="D25" s="87">
        <v>141464.5</v>
      </c>
      <c r="E25" s="87">
        <v>482.1</v>
      </c>
      <c r="F25" s="87">
        <v>5801.7</v>
      </c>
      <c r="G25" s="87">
        <v>8139.7</v>
      </c>
      <c r="H25" s="87">
        <v>17506.4</v>
      </c>
      <c r="I25" s="87">
        <v>110583.3</v>
      </c>
      <c r="J25" s="87">
        <v>9539.6</v>
      </c>
      <c r="K25" s="87">
        <v>578.6</v>
      </c>
      <c r="L25" s="87">
        <v>8961</v>
      </c>
      <c r="M25" s="89">
        <v>6.334451399467711</v>
      </c>
      <c r="N25" s="89">
        <v>8.103393550382382</v>
      </c>
    </row>
    <row r="26" spans="1:14" ht="12">
      <c r="A26" s="22" t="s">
        <v>27</v>
      </c>
      <c r="B26" s="87">
        <v>24333</v>
      </c>
      <c r="C26" s="89">
        <v>2.9</v>
      </c>
      <c r="D26" s="87">
        <v>331430.9</v>
      </c>
      <c r="E26" s="87">
        <v>2597</v>
      </c>
      <c r="F26" s="87">
        <v>1065.8</v>
      </c>
      <c r="G26" s="87">
        <v>8532.9</v>
      </c>
      <c r="H26" s="87">
        <v>31418.3</v>
      </c>
      <c r="I26" s="87">
        <v>293302</v>
      </c>
      <c r="J26" s="87">
        <v>26555.1</v>
      </c>
      <c r="K26" s="87">
        <v>943.6</v>
      </c>
      <c r="L26" s="87">
        <v>25611.5</v>
      </c>
      <c r="M26" s="89">
        <v>7.727553465895907</v>
      </c>
      <c r="N26" s="89">
        <v>8.732125931633608</v>
      </c>
    </row>
    <row r="27" spans="1:14" ht="12">
      <c r="A27" s="23" t="s">
        <v>28</v>
      </c>
      <c r="B27" s="88">
        <v>8067</v>
      </c>
      <c r="C27" s="90">
        <v>2.9</v>
      </c>
      <c r="D27" s="88">
        <v>1182830.9</v>
      </c>
      <c r="E27" s="88">
        <v>19478.5</v>
      </c>
      <c r="F27" s="88">
        <v>0</v>
      </c>
      <c r="G27" s="88">
        <v>20397.2</v>
      </c>
      <c r="H27" s="88">
        <v>96045.6</v>
      </c>
      <c r="I27" s="88">
        <v>1086296.4</v>
      </c>
      <c r="J27" s="88">
        <v>105013.1</v>
      </c>
      <c r="K27" s="88">
        <v>8721.3</v>
      </c>
      <c r="L27" s="88">
        <v>96291.8</v>
      </c>
      <c r="M27" s="90">
        <v>8.140791722637616</v>
      </c>
      <c r="N27" s="90">
        <v>8.86422895261367</v>
      </c>
    </row>
    <row r="28" spans="1:14" ht="12">
      <c r="A28" s="25"/>
      <c r="B28" s="99"/>
      <c r="C28" s="104"/>
      <c r="D28" s="99"/>
      <c r="E28" s="99"/>
      <c r="F28" s="99"/>
      <c r="G28" s="99"/>
      <c r="H28" s="99"/>
      <c r="I28" s="99"/>
      <c r="J28" s="99"/>
      <c r="K28" s="99"/>
      <c r="L28" s="99"/>
      <c r="M28" s="104"/>
      <c r="N28" s="105"/>
    </row>
    <row r="29" spans="1:14" s="28" customFormat="1" ht="12">
      <c r="A29" s="25"/>
      <c r="B29" s="99"/>
      <c r="C29" s="104"/>
      <c r="D29" s="99"/>
      <c r="E29" s="99"/>
      <c r="F29" s="99"/>
      <c r="G29" s="99"/>
      <c r="H29" s="99"/>
      <c r="I29" s="99"/>
      <c r="J29" s="99"/>
      <c r="K29" s="99"/>
      <c r="L29" s="99"/>
      <c r="M29" s="104"/>
      <c r="N29" s="105"/>
    </row>
    <row r="30" spans="1:14" ht="18.75" customHeight="1">
      <c r="A30" s="29" t="s">
        <v>177</v>
      </c>
      <c r="B30" s="99"/>
      <c r="C30" s="104"/>
      <c r="D30" s="99"/>
      <c r="E30" s="99"/>
      <c r="F30" s="99"/>
      <c r="G30" s="99"/>
      <c r="H30" s="99"/>
      <c r="I30" s="99"/>
      <c r="J30" s="99"/>
      <c r="K30" s="99"/>
      <c r="L30" s="99"/>
      <c r="M30" s="104"/>
      <c r="N30" s="105"/>
    </row>
    <row r="31" spans="1:14" ht="12.75" customHeight="1">
      <c r="A31" s="18"/>
      <c r="B31" s="99"/>
      <c r="C31" s="104"/>
      <c r="D31" s="99"/>
      <c r="E31" s="99"/>
      <c r="F31" s="99"/>
      <c r="G31" s="99"/>
      <c r="H31" s="99"/>
      <c r="I31" s="99"/>
      <c r="J31" s="99"/>
      <c r="K31" s="99"/>
      <c r="L31" s="99"/>
      <c r="M31" s="104"/>
      <c r="N31" s="105"/>
    </row>
    <row r="32" spans="1:14" ht="12.75" customHeight="1">
      <c r="A32" s="30"/>
      <c r="B32" s="103"/>
      <c r="C32" s="106"/>
      <c r="D32" s="103"/>
      <c r="E32" s="103"/>
      <c r="F32" s="103"/>
      <c r="G32" s="103"/>
      <c r="H32" s="103"/>
      <c r="I32" s="103"/>
      <c r="J32" s="103"/>
      <c r="K32" s="103"/>
      <c r="L32" s="103"/>
      <c r="M32" s="106"/>
      <c r="N32" s="106"/>
    </row>
    <row r="33" spans="1:14" ht="12.75" customHeight="1">
      <c r="A33" s="20" t="s">
        <v>29</v>
      </c>
      <c r="B33" s="87">
        <v>327297</v>
      </c>
      <c r="C33" s="89">
        <v>1.2</v>
      </c>
      <c r="D33" s="87">
        <v>798.9</v>
      </c>
      <c r="E33" s="87">
        <v>259.6</v>
      </c>
      <c r="F33" s="87">
        <v>33.3</v>
      </c>
      <c r="G33" s="87">
        <v>430.7</v>
      </c>
      <c r="H33" s="87">
        <v>4199.1</v>
      </c>
      <c r="I33" s="87">
        <v>3404.6</v>
      </c>
      <c r="J33" s="87">
        <v>198.6</v>
      </c>
      <c r="K33" s="87">
        <v>127.4</v>
      </c>
      <c r="L33" s="87">
        <v>93.8</v>
      </c>
      <c r="M33" s="89">
        <v>11.741144073100514</v>
      </c>
      <c r="N33" s="89">
        <v>2.7550960465252894</v>
      </c>
    </row>
    <row r="34" spans="1:14" ht="12.75" customHeight="1">
      <c r="A34" s="20" t="s">
        <v>30</v>
      </c>
      <c r="B34" s="87">
        <v>327294</v>
      </c>
      <c r="C34" s="89">
        <v>1.8</v>
      </c>
      <c r="D34" s="87">
        <v>19470.6</v>
      </c>
      <c r="E34" s="87">
        <v>45.7</v>
      </c>
      <c r="F34" s="87">
        <v>493</v>
      </c>
      <c r="G34" s="87">
        <v>1197</v>
      </c>
      <c r="H34" s="87">
        <v>4708.1</v>
      </c>
      <c r="I34" s="87">
        <v>13541.1</v>
      </c>
      <c r="J34" s="87">
        <v>949.5</v>
      </c>
      <c r="K34" s="87">
        <v>393.7</v>
      </c>
      <c r="L34" s="87">
        <v>597</v>
      </c>
      <c r="M34" s="89">
        <v>3.066161289328526</v>
      </c>
      <c r="N34" s="89">
        <v>4.40879987593327</v>
      </c>
    </row>
    <row r="35" spans="1:14" ht="12">
      <c r="A35" s="20" t="s">
        <v>31</v>
      </c>
      <c r="B35" s="87">
        <v>327313</v>
      </c>
      <c r="C35" s="89">
        <v>2.1</v>
      </c>
      <c r="D35" s="87">
        <v>36208.7</v>
      </c>
      <c r="E35" s="87">
        <v>73.4</v>
      </c>
      <c r="F35" s="87">
        <v>1854.3</v>
      </c>
      <c r="G35" s="87">
        <v>2751.2</v>
      </c>
      <c r="H35" s="87">
        <v>6313.3</v>
      </c>
      <c r="I35" s="87">
        <v>25758.5</v>
      </c>
      <c r="J35" s="87">
        <v>2000.3</v>
      </c>
      <c r="K35" s="87">
        <v>444.1</v>
      </c>
      <c r="L35" s="87">
        <v>1567.8</v>
      </c>
      <c r="M35" s="89">
        <v>4.329898615526103</v>
      </c>
      <c r="N35" s="89">
        <v>6.086534541995846</v>
      </c>
    </row>
    <row r="36" spans="1:14" ht="12">
      <c r="A36" s="20" t="s">
        <v>32</v>
      </c>
      <c r="B36" s="87">
        <v>327301</v>
      </c>
      <c r="C36" s="89">
        <v>2.3</v>
      </c>
      <c r="D36" s="87">
        <v>64079.4</v>
      </c>
      <c r="E36" s="87">
        <v>151.8</v>
      </c>
      <c r="F36" s="87">
        <v>4297.7</v>
      </c>
      <c r="G36" s="87">
        <v>5976.6</v>
      </c>
      <c r="H36" s="87">
        <v>10022.4</v>
      </c>
      <c r="I36" s="87">
        <v>44237.2</v>
      </c>
      <c r="J36" s="87">
        <v>3617</v>
      </c>
      <c r="K36" s="87">
        <v>468.4</v>
      </c>
      <c r="L36" s="87">
        <v>3149.2</v>
      </c>
      <c r="M36" s="89">
        <v>4.914527913806933</v>
      </c>
      <c r="N36" s="89">
        <v>7.118895409293535</v>
      </c>
    </row>
    <row r="37" spans="1:14" ht="12">
      <c r="A37" s="20" t="s">
        <v>33</v>
      </c>
      <c r="B37" s="87">
        <v>245477</v>
      </c>
      <c r="C37" s="89">
        <v>2.6</v>
      </c>
      <c r="D37" s="87">
        <v>112539.7</v>
      </c>
      <c r="E37" s="87">
        <v>310.6</v>
      </c>
      <c r="F37" s="87">
        <v>5800.1</v>
      </c>
      <c r="G37" s="87">
        <v>8152.4</v>
      </c>
      <c r="H37" s="87">
        <v>15068.1</v>
      </c>
      <c r="I37" s="87">
        <v>83951.8</v>
      </c>
      <c r="J37" s="87">
        <v>7140.4</v>
      </c>
      <c r="K37" s="87">
        <v>561.3</v>
      </c>
      <c r="L37" s="87">
        <v>6579.1</v>
      </c>
      <c r="M37" s="89">
        <v>5.84602589130769</v>
      </c>
      <c r="N37" s="89">
        <v>7.836758711546388</v>
      </c>
    </row>
    <row r="38" spans="1:14" ht="12">
      <c r="A38" s="20" t="s">
        <v>34</v>
      </c>
      <c r="B38" s="87">
        <v>65460</v>
      </c>
      <c r="C38" s="89">
        <v>2.8</v>
      </c>
      <c r="D38" s="87">
        <v>219487.2</v>
      </c>
      <c r="E38" s="87">
        <v>1178.1</v>
      </c>
      <c r="F38" s="87">
        <v>4599</v>
      </c>
      <c r="G38" s="87">
        <v>8178.9</v>
      </c>
      <c r="H38" s="87">
        <v>23692.8</v>
      </c>
      <c r="I38" s="87">
        <v>184309.5</v>
      </c>
      <c r="J38" s="87">
        <v>16255.3</v>
      </c>
      <c r="K38" s="87">
        <v>611.5</v>
      </c>
      <c r="L38" s="87">
        <v>15643.8</v>
      </c>
      <c r="M38" s="89">
        <v>7.127431576875552</v>
      </c>
      <c r="N38" s="89">
        <v>8.487788204080635</v>
      </c>
    </row>
    <row r="39" spans="1:14" ht="12">
      <c r="A39" s="32" t="s">
        <v>35</v>
      </c>
      <c r="B39" s="88">
        <v>16365</v>
      </c>
      <c r="C39" s="90">
        <v>2.9</v>
      </c>
      <c r="D39" s="88">
        <v>791473.4</v>
      </c>
      <c r="E39" s="88">
        <v>11427.6</v>
      </c>
      <c r="F39" s="88">
        <v>0</v>
      </c>
      <c r="G39" s="88">
        <v>14423</v>
      </c>
      <c r="H39" s="88">
        <v>65814.1</v>
      </c>
      <c r="I39" s="88">
        <v>723054.5</v>
      </c>
      <c r="J39" s="88">
        <v>69044.3</v>
      </c>
      <c r="K39" s="88">
        <v>4996.9</v>
      </c>
      <c r="L39" s="88">
        <v>64047.3</v>
      </c>
      <c r="M39" s="90">
        <v>8.092160772554074</v>
      </c>
      <c r="N39" s="90">
        <v>8.85788000766194</v>
      </c>
    </row>
    <row r="40" spans="1:14" ht="12">
      <c r="A40" s="33"/>
      <c r="B40" s="99"/>
      <c r="C40" s="104"/>
      <c r="D40" s="99"/>
      <c r="E40" s="99"/>
      <c r="F40" s="99"/>
      <c r="G40" s="99"/>
      <c r="H40" s="99"/>
      <c r="I40" s="99"/>
      <c r="J40" s="99"/>
      <c r="K40" s="99"/>
      <c r="L40" s="99"/>
      <c r="M40" s="104"/>
      <c r="N40" s="105"/>
    </row>
    <row r="41" spans="1:14" ht="12">
      <c r="A41" s="33"/>
      <c r="B41" s="99"/>
      <c r="C41" s="104"/>
      <c r="D41" s="99"/>
      <c r="E41" s="99"/>
      <c r="F41" s="99"/>
      <c r="G41" s="99"/>
      <c r="H41" s="99"/>
      <c r="I41" s="99"/>
      <c r="J41" s="99"/>
      <c r="K41" s="99"/>
      <c r="L41" s="99"/>
      <c r="M41" s="104"/>
      <c r="N41" s="105"/>
    </row>
    <row r="42" spans="1:14" s="58" customFormat="1" ht="18.75" customHeight="1">
      <c r="A42" s="34" t="s">
        <v>36</v>
      </c>
      <c r="B42" s="112">
        <v>1636507</v>
      </c>
      <c r="C42" s="107">
        <v>2</v>
      </c>
      <c r="D42" s="112">
        <v>57686.9</v>
      </c>
      <c r="E42" s="112">
        <v>314.1</v>
      </c>
      <c r="F42" s="112">
        <v>2389.7</v>
      </c>
      <c r="G42" s="112">
        <v>3765.4</v>
      </c>
      <c r="H42" s="112">
        <v>8914.6</v>
      </c>
      <c r="I42" s="112">
        <v>44584.1</v>
      </c>
      <c r="J42" s="112">
        <v>3764.8</v>
      </c>
      <c r="K42" s="112">
        <v>445.3</v>
      </c>
      <c r="L42" s="112">
        <v>3334.7</v>
      </c>
      <c r="M42" s="109">
        <v>5.780688509869658</v>
      </c>
      <c r="N42" s="109">
        <v>7.479572313896658</v>
      </c>
    </row>
    <row r="44" spans="1:14" s="78" customFormat="1" ht="12">
      <c r="A44" s="78" t="s">
        <v>37</v>
      </c>
      <c r="K44" s="79"/>
      <c r="L44" s="79"/>
      <c r="M44" s="79"/>
      <c r="N44" s="79"/>
    </row>
    <row r="45" s="78" customFormat="1" ht="12">
      <c r="A45" s="78" t="s">
        <v>502</v>
      </c>
    </row>
  </sheetData>
  <sheetProtection/>
  <mergeCells count="12">
    <mergeCell ref="C6:C7"/>
    <mergeCell ref="D6:D7"/>
    <mergeCell ref="N6:N7"/>
    <mergeCell ref="L6:L7"/>
    <mergeCell ref="M6:M7"/>
    <mergeCell ref="E6:G6"/>
    <mergeCell ref="H6:H7"/>
    <mergeCell ref="A6:A7"/>
    <mergeCell ref="J6:J7"/>
    <mergeCell ref="K6:K7"/>
    <mergeCell ref="I6:I7"/>
    <mergeCell ref="B6:B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8"/>
</worksheet>
</file>

<file path=xl/worksheets/sheet15.xml><?xml version="1.0" encoding="utf-8"?>
<worksheet xmlns="http://schemas.openxmlformats.org/spreadsheetml/2006/main" xmlns:r="http://schemas.openxmlformats.org/officeDocument/2006/relationships">
  <sheetPr codeName="Sheet1111">
    <pageSetUpPr fitToPage="1"/>
  </sheetPr>
  <dimension ref="A1:O45"/>
  <sheetViews>
    <sheetView zoomScale="80" zoomScaleNormal="80" workbookViewId="0" topLeftCell="A1">
      <selection activeCell="A2" sqref="A2"/>
    </sheetView>
  </sheetViews>
  <sheetFormatPr defaultColWidth="8.8515625" defaultRowHeight="12.75"/>
  <cols>
    <col min="1" max="1" width="15.140625" style="0" customWidth="1"/>
    <col min="2" max="2" width="13.28125" style="0" customWidth="1"/>
    <col min="3" max="3" width="13.421875" style="0" customWidth="1"/>
    <col min="4" max="4" width="12.28125" style="0" customWidth="1"/>
    <col min="5" max="7" width="12.421875" style="0" customWidth="1"/>
    <col min="8" max="8" width="11.7109375" style="0" customWidth="1"/>
    <col min="9" max="9" width="11.8515625" style="0" customWidth="1"/>
    <col min="10" max="11" width="10.7109375" style="0" customWidth="1"/>
    <col min="12" max="12" width="7.7109375" style="0" customWidth="1"/>
    <col min="13" max="13" width="1.7109375" style="0" customWidth="1"/>
    <col min="14" max="14" width="12.28125" style="0" customWidth="1"/>
    <col min="15" max="15" width="11.8515625" style="0" customWidth="1"/>
  </cols>
  <sheetData>
    <row r="1" spans="1:15" ht="30" customHeight="1">
      <c r="A1" s="1" t="s">
        <v>130</v>
      </c>
      <c r="B1" s="2"/>
      <c r="C1" s="3"/>
      <c r="D1" s="3"/>
      <c r="E1" s="3"/>
      <c r="F1" s="3"/>
      <c r="G1" s="3"/>
      <c r="H1" s="3"/>
      <c r="I1" s="3"/>
      <c r="J1" s="3"/>
      <c r="K1" s="3"/>
      <c r="L1" s="3"/>
      <c r="M1" s="3"/>
      <c r="N1" s="3"/>
      <c r="O1" s="85" t="s">
        <v>503</v>
      </c>
    </row>
    <row r="2" spans="1:15" ht="21" customHeight="1" thickBot="1">
      <c r="A2" s="210" t="s">
        <v>384</v>
      </c>
      <c r="B2" s="4"/>
      <c r="C2" s="5"/>
      <c r="D2" s="5"/>
      <c r="E2" s="5"/>
      <c r="F2" s="5"/>
      <c r="G2" s="5"/>
      <c r="H2" s="5"/>
      <c r="I2" s="5"/>
      <c r="J2" s="5"/>
      <c r="K2" s="5"/>
      <c r="L2" s="5"/>
      <c r="M2" s="5"/>
      <c r="N2" s="5"/>
      <c r="O2" s="6"/>
    </row>
    <row r="3" spans="1:15" ht="12.75" customHeight="1" thickTop="1">
      <c r="A3" s="7"/>
      <c r="B3" s="8"/>
      <c r="C3" s="9"/>
      <c r="D3" s="9"/>
      <c r="E3" s="9"/>
      <c r="F3" s="9"/>
      <c r="G3" s="9"/>
      <c r="H3" s="9"/>
      <c r="I3" s="9"/>
      <c r="J3" s="9"/>
      <c r="K3" s="9"/>
      <c r="L3" s="9"/>
      <c r="M3" s="9"/>
      <c r="N3" s="9"/>
      <c r="O3" s="10"/>
    </row>
    <row r="4" spans="1:15" ht="18.75" customHeight="1">
      <c r="A4" s="282" t="s">
        <v>0</v>
      </c>
      <c r="B4" s="283"/>
      <c r="C4" s="283"/>
      <c r="D4" s="283"/>
      <c r="E4" s="283"/>
      <c r="F4" s="283"/>
      <c r="G4" s="11"/>
      <c r="H4" s="11"/>
      <c r="I4" s="11"/>
      <c r="J4" s="11"/>
      <c r="K4" s="11"/>
      <c r="L4" s="11"/>
      <c r="M4" s="11"/>
      <c r="N4" s="11"/>
      <c r="O4" s="12"/>
    </row>
    <row r="5" spans="1:15" ht="12.75" customHeight="1">
      <c r="A5" s="13"/>
      <c r="B5" s="9"/>
      <c r="C5" s="9"/>
      <c r="D5" s="9"/>
      <c r="E5" s="9"/>
      <c r="F5" s="9"/>
      <c r="G5" s="9"/>
      <c r="H5" s="9"/>
      <c r="I5" s="9"/>
      <c r="J5" s="9"/>
      <c r="K5" s="9"/>
      <c r="L5" s="9"/>
      <c r="M5" s="9"/>
      <c r="N5" s="9"/>
      <c r="O5" s="10"/>
    </row>
    <row r="6" spans="1:15" s="14" customFormat="1" ht="27" customHeight="1">
      <c r="A6" s="273" t="s">
        <v>124</v>
      </c>
      <c r="B6" s="271" t="s">
        <v>1</v>
      </c>
      <c r="C6" s="274" t="s">
        <v>39</v>
      </c>
      <c r="D6" s="276"/>
      <c r="E6" s="274" t="s">
        <v>38</v>
      </c>
      <c r="F6" s="276"/>
      <c r="G6" s="274" t="s">
        <v>40</v>
      </c>
      <c r="H6" s="276"/>
      <c r="I6" s="274" t="s">
        <v>118</v>
      </c>
      <c r="J6" s="276"/>
      <c r="K6" s="274" t="s">
        <v>252</v>
      </c>
      <c r="L6" s="276"/>
      <c r="M6" s="83"/>
      <c r="N6" s="274" t="s">
        <v>41</v>
      </c>
      <c r="O6" s="276"/>
    </row>
    <row r="7" spans="1:15" s="14" customFormat="1" ht="15" customHeight="1">
      <c r="A7" s="272"/>
      <c r="B7" s="272"/>
      <c r="C7" s="38" t="s">
        <v>44</v>
      </c>
      <c r="D7" s="38" t="s">
        <v>54</v>
      </c>
      <c r="E7" s="38" t="s">
        <v>44</v>
      </c>
      <c r="F7" s="38" t="s">
        <v>54</v>
      </c>
      <c r="G7" s="38" t="s">
        <v>44</v>
      </c>
      <c r="H7" s="38" t="s">
        <v>54</v>
      </c>
      <c r="I7" s="38" t="s">
        <v>44</v>
      </c>
      <c r="J7" s="38" t="s">
        <v>54</v>
      </c>
      <c r="K7" s="38" t="s">
        <v>44</v>
      </c>
      <c r="L7" s="38" t="s">
        <v>54</v>
      </c>
      <c r="M7" s="38"/>
      <c r="N7" s="38" t="s">
        <v>44</v>
      </c>
      <c r="O7" s="38" t="s">
        <v>54</v>
      </c>
    </row>
    <row r="8" spans="1:15" ht="12">
      <c r="A8" s="53"/>
      <c r="B8" s="19"/>
      <c r="C8" s="19"/>
      <c r="D8" s="19"/>
      <c r="E8" s="19"/>
      <c r="F8" s="19"/>
      <c r="G8" s="19"/>
      <c r="H8" s="19"/>
      <c r="I8" s="19"/>
      <c r="J8" s="19"/>
      <c r="K8" s="19"/>
      <c r="L8" s="19"/>
      <c r="M8" s="19"/>
      <c r="N8" s="19"/>
      <c r="O8" s="19"/>
    </row>
    <row r="9" spans="1:15" ht="12">
      <c r="A9" s="20" t="s">
        <v>10</v>
      </c>
      <c r="B9" s="87">
        <v>22069</v>
      </c>
      <c r="C9" s="87">
        <v>12263</v>
      </c>
      <c r="D9" s="89">
        <v>55.6</v>
      </c>
      <c r="E9" s="87">
        <v>8526</v>
      </c>
      <c r="F9" s="89">
        <v>38.6</v>
      </c>
      <c r="G9" s="87">
        <v>432</v>
      </c>
      <c r="H9" s="89">
        <v>2</v>
      </c>
      <c r="I9" s="87">
        <v>822</v>
      </c>
      <c r="J9" s="89">
        <v>3.7</v>
      </c>
      <c r="K9" s="87">
        <v>26</v>
      </c>
      <c r="L9" s="89">
        <v>0.1</v>
      </c>
      <c r="M9" s="39"/>
      <c r="N9" s="87">
        <v>12252</v>
      </c>
      <c r="O9" s="89">
        <v>55.5</v>
      </c>
    </row>
    <row r="10" spans="1:15" ht="12">
      <c r="A10" s="22" t="s">
        <v>11</v>
      </c>
      <c r="B10" s="87">
        <v>108743</v>
      </c>
      <c r="C10" s="87">
        <v>91915</v>
      </c>
      <c r="D10" s="89">
        <v>84.5</v>
      </c>
      <c r="E10" s="87">
        <v>9360</v>
      </c>
      <c r="F10" s="89">
        <v>8.6</v>
      </c>
      <c r="G10" s="87">
        <v>1331</v>
      </c>
      <c r="H10" s="89">
        <v>1.2</v>
      </c>
      <c r="I10" s="87">
        <v>6092</v>
      </c>
      <c r="J10" s="89">
        <v>5.6</v>
      </c>
      <c r="K10" s="87">
        <v>45</v>
      </c>
      <c r="L10" s="89">
        <v>0</v>
      </c>
      <c r="M10" s="39"/>
      <c r="N10" s="87">
        <v>12100</v>
      </c>
      <c r="O10" s="89">
        <v>11.1</v>
      </c>
    </row>
    <row r="11" spans="1:15" ht="12">
      <c r="A11" s="22" t="s">
        <v>12</v>
      </c>
      <c r="B11" s="87">
        <v>125392</v>
      </c>
      <c r="C11" s="87">
        <v>97288</v>
      </c>
      <c r="D11" s="89">
        <v>77.6</v>
      </c>
      <c r="E11" s="87">
        <v>12983</v>
      </c>
      <c r="F11" s="89">
        <v>10.4</v>
      </c>
      <c r="G11" s="87">
        <v>1685</v>
      </c>
      <c r="H11" s="89">
        <v>1.3</v>
      </c>
      <c r="I11" s="87">
        <v>13384</v>
      </c>
      <c r="J11" s="89">
        <v>10.7</v>
      </c>
      <c r="K11" s="87">
        <v>52</v>
      </c>
      <c r="L11" s="89">
        <v>0</v>
      </c>
      <c r="M11" s="39"/>
      <c r="N11" s="87">
        <v>19191</v>
      </c>
      <c r="O11" s="89">
        <v>15.3</v>
      </c>
    </row>
    <row r="12" spans="1:15" ht="12">
      <c r="A12" s="22" t="s">
        <v>13</v>
      </c>
      <c r="B12" s="87">
        <v>127195</v>
      </c>
      <c r="C12" s="87">
        <v>85486</v>
      </c>
      <c r="D12" s="89">
        <v>67.2</v>
      </c>
      <c r="E12" s="87">
        <v>19177</v>
      </c>
      <c r="F12" s="89">
        <v>15.1</v>
      </c>
      <c r="G12" s="87">
        <v>1879</v>
      </c>
      <c r="H12" s="89">
        <v>1.5</v>
      </c>
      <c r="I12" s="87">
        <v>20584</v>
      </c>
      <c r="J12" s="89">
        <v>16.2</v>
      </c>
      <c r="K12" s="87">
        <v>69</v>
      </c>
      <c r="L12" s="89">
        <v>0.1</v>
      </c>
      <c r="M12" s="39"/>
      <c r="N12" s="87">
        <v>26225</v>
      </c>
      <c r="O12" s="89">
        <v>20.6</v>
      </c>
    </row>
    <row r="13" spans="1:15" ht="12">
      <c r="A13" s="22" t="s">
        <v>14</v>
      </c>
      <c r="B13" s="87">
        <v>123347</v>
      </c>
      <c r="C13" s="87">
        <v>73702</v>
      </c>
      <c r="D13" s="89">
        <v>59.8</v>
      </c>
      <c r="E13" s="87">
        <v>23621</v>
      </c>
      <c r="F13" s="89">
        <v>19.2</v>
      </c>
      <c r="G13" s="87">
        <v>2100</v>
      </c>
      <c r="H13" s="89">
        <v>1.7</v>
      </c>
      <c r="I13" s="87">
        <v>23865</v>
      </c>
      <c r="J13" s="89">
        <v>19.3</v>
      </c>
      <c r="K13" s="87">
        <v>59</v>
      </c>
      <c r="L13" s="89">
        <v>0</v>
      </c>
      <c r="M13" s="39"/>
      <c r="N13" s="87">
        <v>27159</v>
      </c>
      <c r="O13" s="89">
        <v>22</v>
      </c>
    </row>
    <row r="14" spans="1:15" ht="12">
      <c r="A14" s="22" t="s">
        <v>15</v>
      </c>
      <c r="B14" s="87">
        <v>113163</v>
      </c>
      <c r="C14" s="87">
        <v>62228</v>
      </c>
      <c r="D14" s="89">
        <v>55</v>
      </c>
      <c r="E14" s="87">
        <v>26017</v>
      </c>
      <c r="F14" s="89">
        <v>23</v>
      </c>
      <c r="G14" s="87">
        <v>2288</v>
      </c>
      <c r="H14" s="89">
        <v>2</v>
      </c>
      <c r="I14" s="87">
        <v>22577</v>
      </c>
      <c r="J14" s="89">
        <v>20</v>
      </c>
      <c r="K14" s="87">
        <v>53</v>
      </c>
      <c r="L14" s="89">
        <v>0</v>
      </c>
      <c r="M14" s="39"/>
      <c r="N14" s="87">
        <v>27226</v>
      </c>
      <c r="O14" s="89">
        <v>24.1</v>
      </c>
    </row>
    <row r="15" spans="1:15" ht="12">
      <c r="A15" s="22" t="s">
        <v>16</v>
      </c>
      <c r="B15" s="87">
        <v>99646</v>
      </c>
      <c r="C15" s="87">
        <v>52166</v>
      </c>
      <c r="D15" s="89">
        <v>52.4</v>
      </c>
      <c r="E15" s="87">
        <v>26550</v>
      </c>
      <c r="F15" s="89">
        <v>26.6</v>
      </c>
      <c r="G15" s="87">
        <v>2155</v>
      </c>
      <c r="H15" s="89">
        <v>2.2</v>
      </c>
      <c r="I15" s="87">
        <v>18726</v>
      </c>
      <c r="J15" s="89">
        <v>18.8</v>
      </c>
      <c r="K15" s="87">
        <v>49</v>
      </c>
      <c r="L15" s="89">
        <v>0</v>
      </c>
      <c r="M15" s="39"/>
      <c r="N15" s="87">
        <v>27999</v>
      </c>
      <c r="O15" s="89">
        <v>28.1</v>
      </c>
    </row>
    <row r="16" spans="1:15" ht="12">
      <c r="A16" s="22" t="s">
        <v>17</v>
      </c>
      <c r="B16" s="87">
        <v>86693</v>
      </c>
      <c r="C16" s="87">
        <v>43560</v>
      </c>
      <c r="D16" s="89">
        <v>50.2</v>
      </c>
      <c r="E16" s="87">
        <v>26529</v>
      </c>
      <c r="F16" s="89">
        <v>30.6</v>
      </c>
      <c r="G16" s="87">
        <v>1932</v>
      </c>
      <c r="H16" s="89">
        <v>2.2</v>
      </c>
      <c r="I16" s="87">
        <v>14623</v>
      </c>
      <c r="J16" s="89">
        <v>16.9</v>
      </c>
      <c r="K16" s="87">
        <v>49</v>
      </c>
      <c r="L16" s="89">
        <v>0.1</v>
      </c>
      <c r="M16" s="39"/>
      <c r="N16" s="87">
        <v>29048</v>
      </c>
      <c r="O16" s="89">
        <v>33.5</v>
      </c>
    </row>
    <row r="17" spans="1:15" ht="12">
      <c r="A17" s="22" t="s">
        <v>18</v>
      </c>
      <c r="B17" s="87">
        <v>76089</v>
      </c>
      <c r="C17" s="87">
        <v>36802</v>
      </c>
      <c r="D17" s="89">
        <v>48.4</v>
      </c>
      <c r="E17" s="87">
        <v>26585</v>
      </c>
      <c r="F17" s="89">
        <v>34.9</v>
      </c>
      <c r="G17" s="87">
        <v>1771</v>
      </c>
      <c r="H17" s="89">
        <v>2.3</v>
      </c>
      <c r="I17" s="87">
        <v>10873</v>
      </c>
      <c r="J17" s="89">
        <v>14.3</v>
      </c>
      <c r="K17" s="87">
        <v>58</v>
      </c>
      <c r="L17" s="89">
        <v>0.1</v>
      </c>
      <c r="M17" s="39"/>
      <c r="N17" s="87">
        <v>30219</v>
      </c>
      <c r="O17" s="89">
        <v>39.7</v>
      </c>
    </row>
    <row r="18" spans="1:15" ht="12">
      <c r="A18" s="22" t="s">
        <v>19</v>
      </c>
      <c r="B18" s="87">
        <v>67168</v>
      </c>
      <c r="C18" s="87">
        <v>30659</v>
      </c>
      <c r="D18" s="89">
        <v>45.6</v>
      </c>
      <c r="E18" s="87">
        <v>26491</v>
      </c>
      <c r="F18" s="89">
        <v>39.4</v>
      </c>
      <c r="G18" s="87">
        <v>1656</v>
      </c>
      <c r="H18" s="89">
        <v>2.5</v>
      </c>
      <c r="I18" s="87">
        <v>8319</v>
      </c>
      <c r="J18" s="89">
        <v>12.4</v>
      </c>
      <c r="K18" s="87">
        <v>43</v>
      </c>
      <c r="L18" s="89">
        <v>0.1</v>
      </c>
      <c r="M18" s="39"/>
      <c r="N18" s="87">
        <v>30954</v>
      </c>
      <c r="O18" s="89">
        <v>46.1</v>
      </c>
    </row>
    <row r="19" spans="1:15" ht="12">
      <c r="A19" s="22" t="s">
        <v>20</v>
      </c>
      <c r="B19" s="87">
        <v>60131</v>
      </c>
      <c r="C19" s="87">
        <v>26272</v>
      </c>
      <c r="D19" s="89">
        <v>43.7</v>
      </c>
      <c r="E19" s="87">
        <v>25860</v>
      </c>
      <c r="F19" s="89">
        <v>43</v>
      </c>
      <c r="G19" s="87">
        <v>1437</v>
      </c>
      <c r="H19" s="89">
        <v>2.4</v>
      </c>
      <c r="I19" s="87">
        <v>6528</v>
      </c>
      <c r="J19" s="89">
        <v>10.9</v>
      </c>
      <c r="K19" s="87">
        <v>34</v>
      </c>
      <c r="L19" s="89">
        <v>0.1</v>
      </c>
      <c r="M19" s="39"/>
      <c r="N19" s="87">
        <v>31402</v>
      </c>
      <c r="O19" s="89">
        <v>52.2</v>
      </c>
    </row>
    <row r="20" spans="1:15" ht="12">
      <c r="A20" s="22" t="s">
        <v>21</v>
      </c>
      <c r="B20" s="87">
        <v>105906</v>
      </c>
      <c r="C20" s="87">
        <v>41458</v>
      </c>
      <c r="D20" s="89">
        <v>39.1</v>
      </c>
      <c r="E20" s="87">
        <v>52635</v>
      </c>
      <c r="F20" s="89">
        <v>49.7</v>
      </c>
      <c r="G20" s="87">
        <v>2205</v>
      </c>
      <c r="H20" s="89">
        <v>2.1</v>
      </c>
      <c r="I20" s="87">
        <v>9541</v>
      </c>
      <c r="J20" s="89">
        <v>9</v>
      </c>
      <c r="K20" s="87">
        <v>67</v>
      </c>
      <c r="L20" s="89">
        <v>0.1</v>
      </c>
      <c r="M20" s="39"/>
      <c r="N20" s="87">
        <v>63627</v>
      </c>
      <c r="O20" s="89">
        <v>60.1</v>
      </c>
    </row>
    <row r="21" spans="1:15" ht="12">
      <c r="A21" s="22" t="s">
        <v>22</v>
      </c>
      <c r="B21" s="87">
        <v>89347</v>
      </c>
      <c r="C21" s="87">
        <v>28978</v>
      </c>
      <c r="D21" s="89">
        <v>32.4</v>
      </c>
      <c r="E21" s="87">
        <v>52239</v>
      </c>
      <c r="F21" s="89">
        <v>58.5</v>
      </c>
      <c r="G21" s="87">
        <v>1468</v>
      </c>
      <c r="H21" s="89">
        <v>1.6</v>
      </c>
      <c r="I21" s="87">
        <v>6599</v>
      </c>
      <c r="J21" s="89">
        <v>7.4</v>
      </c>
      <c r="K21" s="87">
        <v>63</v>
      </c>
      <c r="L21" s="89">
        <v>0.1</v>
      </c>
      <c r="M21" s="39"/>
      <c r="N21" s="87">
        <v>61107</v>
      </c>
      <c r="O21" s="89">
        <v>68.4</v>
      </c>
    </row>
    <row r="22" spans="1:15" ht="12">
      <c r="A22" s="22" t="s">
        <v>23</v>
      </c>
      <c r="B22" s="87">
        <v>75756</v>
      </c>
      <c r="C22" s="87">
        <v>19947</v>
      </c>
      <c r="D22" s="89">
        <v>26.3</v>
      </c>
      <c r="E22" s="87">
        <v>50348</v>
      </c>
      <c r="F22" s="89">
        <v>66.5</v>
      </c>
      <c r="G22" s="87">
        <v>1074</v>
      </c>
      <c r="H22" s="89">
        <v>1.4</v>
      </c>
      <c r="I22" s="87">
        <v>4346</v>
      </c>
      <c r="J22" s="89">
        <v>5.7</v>
      </c>
      <c r="K22" s="87">
        <v>41</v>
      </c>
      <c r="L22" s="89">
        <v>0.1</v>
      </c>
      <c r="M22" s="39"/>
      <c r="N22" s="87">
        <v>56712</v>
      </c>
      <c r="O22" s="89">
        <v>74.9</v>
      </c>
    </row>
    <row r="23" spans="1:15" ht="12">
      <c r="A23" s="22" t="s">
        <v>24</v>
      </c>
      <c r="B23" s="87">
        <v>63856</v>
      </c>
      <c r="C23" s="87">
        <v>13697</v>
      </c>
      <c r="D23" s="89">
        <v>21.4</v>
      </c>
      <c r="E23" s="87">
        <v>46423</v>
      </c>
      <c r="F23" s="89">
        <v>72.7</v>
      </c>
      <c r="G23" s="87">
        <v>712</v>
      </c>
      <c r="H23" s="89">
        <v>1.1</v>
      </c>
      <c r="I23" s="87">
        <v>2995</v>
      </c>
      <c r="J23" s="89">
        <v>4.7</v>
      </c>
      <c r="K23" s="87">
        <v>29</v>
      </c>
      <c r="L23" s="89">
        <v>0</v>
      </c>
      <c r="M23" s="39"/>
      <c r="N23" s="87">
        <v>50482</v>
      </c>
      <c r="O23" s="89">
        <v>79.1</v>
      </c>
    </row>
    <row r="24" spans="1:15" ht="12">
      <c r="A24" s="22" t="s">
        <v>25</v>
      </c>
      <c r="B24" s="87">
        <v>52704</v>
      </c>
      <c r="C24" s="87">
        <v>9163</v>
      </c>
      <c r="D24" s="89">
        <v>17.4</v>
      </c>
      <c r="E24" s="87">
        <v>40984</v>
      </c>
      <c r="F24" s="89">
        <v>77.8</v>
      </c>
      <c r="G24" s="87">
        <v>506</v>
      </c>
      <c r="H24" s="89">
        <v>1</v>
      </c>
      <c r="I24" s="87">
        <v>2029</v>
      </c>
      <c r="J24" s="89">
        <v>3.8</v>
      </c>
      <c r="K24" s="87">
        <v>22</v>
      </c>
      <c r="L24" s="89">
        <v>0</v>
      </c>
      <c r="M24" s="39"/>
      <c r="N24" s="87">
        <v>43661</v>
      </c>
      <c r="O24" s="89">
        <v>82.8</v>
      </c>
    </row>
    <row r="25" spans="1:15" ht="12">
      <c r="A25" s="22" t="s">
        <v>26</v>
      </c>
      <c r="B25" s="87">
        <v>206902</v>
      </c>
      <c r="C25" s="87">
        <v>24608</v>
      </c>
      <c r="D25" s="89">
        <v>11.9</v>
      </c>
      <c r="E25" s="87">
        <v>175649</v>
      </c>
      <c r="F25" s="89">
        <v>84.9</v>
      </c>
      <c r="G25" s="87">
        <v>1249</v>
      </c>
      <c r="H25" s="89">
        <v>0.6</v>
      </c>
      <c r="I25" s="87">
        <v>5308</v>
      </c>
      <c r="J25" s="89">
        <v>2.6</v>
      </c>
      <c r="K25" s="87">
        <v>88</v>
      </c>
      <c r="L25" s="89">
        <v>0</v>
      </c>
      <c r="M25" s="39"/>
      <c r="N25" s="87">
        <v>186292</v>
      </c>
      <c r="O25" s="89">
        <v>90</v>
      </c>
    </row>
    <row r="26" spans="1:15" ht="12">
      <c r="A26" s="22" t="s">
        <v>27</v>
      </c>
      <c r="B26" s="87">
        <v>24333</v>
      </c>
      <c r="C26" s="87">
        <v>2470</v>
      </c>
      <c r="D26" s="89">
        <v>10.2</v>
      </c>
      <c r="E26" s="87">
        <v>21188</v>
      </c>
      <c r="F26" s="89">
        <v>87.1</v>
      </c>
      <c r="G26" s="87">
        <v>135</v>
      </c>
      <c r="H26" s="89">
        <v>0.6</v>
      </c>
      <c r="I26" s="87">
        <v>530</v>
      </c>
      <c r="J26" s="89">
        <v>2.2</v>
      </c>
      <c r="K26" s="87">
        <v>10</v>
      </c>
      <c r="L26" s="89">
        <v>0</v>
      </c>
      <c r="M26" s="39"/>
      <c r="N26" s="87">
        <v>23262</v>
      </c>
      <c r="O26" s="89">
        <v>95.6</v>
      </c>
    </row>
    <row r="27" spans="1:15" ht="12">
      <c r="A27" s="23" t="s">
        <v>28</v>
      </c>
      <c r="B27" s="88">
        <v>8067</v>
      </c>
      <c r="C27" s="88">
        <v>859</v>
      </c>
      <c r="D27" s="90">
        <v>10.6</v>
      </c>
      <c r="E27" s="88">
        <v>6959</v>
      </c>
      <c r="F27" s="90">
        <v>86.3</v>
      </c>
      <c r="G27" s="88">
        <v>64</v>
      </c>
      <c r="H27" s="90">
        <v>0.8</v>
      </c>
      <c r="I27" s="88">
        <v>181</v>
      </c>
      <c r="J27" s="90">
        <v>2.2</v>
      </c>
      <c r="K27" s="141">
        <v>4</v>
      </c>
      <c r="L27" s="90">
        <v>0</v>
      </c>
      <c r="M27" s="74"/>
      <c r="N27" s="88">
        <v>7749</v>
      </c>
      <c r="O27" s="90">
        <v>96.1</v>
      </c>
    </row>
    <row r="28" spans="1:15" ht="12">
      <c r="A28" s="25"/>
      <c r="B28" s="99"/>
      <c r="C28" s="99"/>
      <c r="D28" s="104"/>
      <c r="E28" s="99"/>
      <c r="F28" s="104"/>
      <c r="G28" s="99"/>
      <c r="H28" s="104"/>
      <c r="I28" s="99"/>
      <c r="J28" s="104"/>
      <c r="K28" s="99"/>
      <c r="L28" s="104"/>
      <c r="M28" s="75"/>
      <c r="N28" s="99"/>
      <c r="O28" s="105"/>
    </row>
    <row r="29" spans="1:15" s="28" customFormat="1" ht="12">
      <c r="A29" s="25"/>
      <c r="B29" s="99"/>
      <c r="C29" s="99"/>
      <c r="D29" s="104"/>
      <c r="E29" s="99"/>
      <c r="F29" s="104"/>
      <c r="G29" s="99"/>
      <c r="H29" s="104"/>
      <c r="I29" s="99"/>
      <c r="J29" s="104"/>
      <c r="K29" s="99"/>
      <c r="L29" s="104"/>
      <c r="M29" s="75"/>
      <c r="N29" s="99"/>
      <c r="O29" s="105"/>
    </row>
    <row r="30" spans="1:15" ht="18.75" customHeight="1">
      <c r="A30" s="29" t="s">
        <v>177</v>
      </c>
      <c r="B30" s="99"/>
      <c r="C30" s="99"/>
      <c r="D30" s="104"/>
      <c r="E30" s="99"/>
      <c r="F30" s="104"/>
      <c r="G30" s="99"/>
      <c r="H30" s="104"/>
      <c r="I30" s="99"/>
      <c r="J30" s="104"/>
      <c r="K30" s="99"/>
      <c r="L30" s="104"/>
      <c r="M30" s="75"/>
      <c r="N30" s="99"/>
      <c r="O30" s="105"/>
    </row>
    <row r="31" spans="1:15" ht="12.75" customHeight="1">
      <c r="A31" s="18"/>
      <c r="B31" s="99"/>
      <c r="C31" s="99"/>
      <c r="D31" s="104"/>
      <c r="E31" s="99"/>
      <c r="F31" s="104"/>
      <c r="G31" s="99"/>
      <c r="H31" s="104"/>
      <c r="I31" s="99"/>
      <c r="J31" s="104"/>
      <c r="K31" s="99"/>
      <c r="L31" s="104"/>
      <c r="M31" s="75"/>
      <c r="N31" s="99"/>
      <c r="O31" s="105"/>
    </row>
    <row r="32" spans="1:15" ht="12.75" customHeight="1">
      <c r="A32" s="30"/>
      <c r="B32" s="103"/>
      <c r="C32" s="103"/>
      <c r="D32" s="106"/>
      <c r="E32" s="103"/>
      <c r="F32" s="106"/>
      <c r="G32" s="103"/>
      <c r="H32" s="106"/>
      <c r="I32" s="103"/>
      <c r="J32" s="106"/>
      <c r="K32" s="103"/>
      <c r="L32" s="106"/>
      <c r="M32" s="76"/>
      <c r="N32" s="103"/>
      <c r="O32" s="106"/>
    </row>
    <row r="33" spans="1:15" ht="12.75" customHeight="1">
      <c r="A33" s="20" t="s">
        <v>29</v>
      </c>
      <c r="B33" s="87">
        <v>327297</v>
      </c>
      <c r="C33" s="87">
        <v>250975</v>
      </c>
      <c r="D33" s="89">
        <v>76.7</v>
      </c>
      <c r="E33" s="87">
        <v>40816</v>
      </c>
      <c r="F33" s="89">
        <v>12.5</v>
      </c>
      <c r="G33" s="87">
        <v>4466</v>
      </c>
      <c r="H33" s="89">
        <v>1.4</v>
      </c>
      <c r="I33" s="87">
        <v>30879</v>
      </c>
      <c r="J33" s="89">
        <v>9.4</v>
      </c>
      <c r="K33" s="87">
        <v>161</v>
      </c>
      <c r="L33" s="89">
        <v>0</v>
      </c>
      <c r="M33" s="39"/>
      <c r="N33" s="87">
        <v>57747</v>
      </c>
      <c r="O33" s="89">
        <v>17.6</v>
      </c>
    </row>
    <row r="34" spans="1:15" ht="12.75" customHeight="1">
      <c r="A34" s="20" t="s">
        <v>30</v>
      </c>
      <c r="B34" s="87">
        <v>327294</v>
      </c>
      <c r="C34" s="87">
        <v>190274</v>
      </c>
      <c r="D34" s="89">
        <v>58.1</v>
      </c>
      <c r="E34" s="87">
        <v>67729</v>
      </c>
      <c r="F34" s="89">
        <v>20.7</v>
      </c>
      <c r="G34" s="87">
        <v>5980</v>
      </c>
      <c r="H34" s="89">
        <v>1.8</v>
      </c>
      <c r="I34" s="87">
        <v>63145</v>
      </c>
      <c r="J34" s="89">
        <v>19.3</v>
      </c>
      <c r="K34" s="87">
        <v>166</v>
      </c>
      <c r="L34" s="89">
        <v>0.1</v>
      </c>
      <c r="M34" s="39"/>
      <c r="N34" s="87">
        <v>75600</v>
      </c>
      <c r="O34" s="89">
        <v>23.1</v>
      </c>
    </row>
    <row r="35" spans="1:15" ht="12">
      <c r="A35" s="20" t="s">
        <v>31</v>
      </c>
      <c r="B35" s="87">
        <v>327313</v>
      </c>
      <c r="C35" s="87">
        <v>159209</v>
      </c>
      <c r="D35" s="89">
        <v>48.6</v>
      </c>
      <c r="E35" s="87">
        <v>110923</v>
      </c>
      <c r="F35" s="89">
        <v>33.9</v>
      </c>
      <c r="G35" s="87">
        <v>7564</v>
      </c>
      <c r="H35" s="89">
        <v>2.3</v>
      </c>
      <c r="I35" s="87">
        <v>49423</v>
      </c>
      <c r="J35" s="89">
        <v>15.1</v>
      </c>
      <c r="K35" s="87">
        <v>194</v>
      </c>
      <c r="L35" s="89">
        <v>0.1</v>
      </c>
      <c r="M35" s="39"/>
      <c r="N35" s="87">
        <v>125526</v>
      </c>
      <c r="O35" s="89">
        <v>38.4</v>
      </c>
    </row>
    <row r="36" spans="1:15" ht="12">
      <c r="A36" s="20" t="s">
        <v>32</v>
      </c>
      <c r="B36" s="87">
        <v>327301</v>
      </c>
      <c r="C36" s="87">
        <v>108604</v>
      </c>
      <c r="D36" s="89">
        <v>33.2</v>
      </c>
      <c r="E36" s="87">
        <v>187928</v>
      </c>
      <c r="F36" s="89">
        <v>57.4</v>
      </c>
      <c r="G36" s="87">
        <v>5735</v>
      </c>
      <c r="H36" s="89">
        <v>1.8</v>
      </c>
      <c r="I36" s="87">
        <v>24833</v>
      </c>
      <c r="J36" s="89">
        <v>7.6</v>
      </c>
      <c r="K36" s="87">
        <v>201</v>
      </c>
      <c r="L36" s="89">
        <v>0.1</v>
      </c>
      <c r="M36" s="39"/>
      <c r="N36" s="87">
        <v>218610</v>
      </c>
      <c r="O36" s="89">
        <v>66.8</v>
      </c>
    </row>
    <row r="37" spans="1:15" ht="12">
      <c r="A37" s="20" t="s">
        <v>33</v>
      </c>
      <c r="B37" s="87">
        <v>245477</v>
      </c>
      <c r="C37" s="87">
        <v>36210</v>
      </c>
      <c r="D37" s="89">
        <v>14.8</v>
      </c>
      <c r="E37" s="87">
        <v>199442</v>
      </c>
      <c r="F37" s="89">
        <v>81.2</v>
      </c>
      <c r="G37" s="87">
        <v>1912</v>
      </c>
      <c r="H37" s="89">
        <v>0.8</v>
      </c>
      <c r="I37" s="87">
        <v>7814</v>
      </c>
      <c r="J37" s="89">
        <v>3.2</v>
      </c>
      <c r="K37" s="87">
        <v>99</v>
      </c>
      <c r="L37" s="89">
        <v>0</v>
      </c>
      <c r="M37" s="39"/>
      <c r="N37" s="87">
        <v>211860</v>
      </c>
      <c r="O37" s="89">
        <v>86.3</v>
      </c>
    </row>
    <row r="38" spans="1:15" ht="12">
      <c r="A38" s="20" t="s">
        <v>34</v>
      </c>
      <c r="B38" s="87">
        <v>65460</v>
      </c>
      <c r="C38" s="87">
        <v>6544</v>
      </c>
      <c r="D38" s="89">
        <v>10</v>
      </c>
      <c r="E38" s="87">
        <v>57117</v>
      </c>
      <c r="F38" s="89">
        <v>87.3</v>
      </c>
      <c r="G38" s="87">
        <v>306</v>
      </c>
      <c r="H38" s="89">
        <v>0.5</v>
      </c>
      <c r="I38" s="87">
        <v>1461</v>
      </c>
      <c r="J38" s="89">
        <v>2.2</v>
      </c>
      <c r="K38" s="87">
        <v>32</v>
      </c>
      <c r="L38" s="89">
        <v>0</v>
      </c>
      <c r="M38" s="39"/>
      <c r="N38" s="87">
        <v>61628</v>
      </c>
      <c r="O38" s="89">
        <v>94.1</v>
      </c>
    </row>
    <row r="39" spans="1:15" ht="12">
      <c r="A39" s="32" t="s">
        <v>35</v>
      </c>
      <c r="B39" s="88">
        <v>16365</v>
      </c>
      <c r="C39" s="88">
        <v>1705</v>
      </c>
      <c r="D39" s="90">
        <v>10.4</v>
      </c>
      <c r="E39" s="88">
        <v>14169</v>
      </c>
      <c r="F39" s="90">
        <v>86.6</v>
      </c>
      <c r="G39" s="88">
        <v>116</v>
      </c>
      <c r="H39" s="90">
        <v>0.7</v>
      </c>
      <c r="I39" s="88">
        <v>367</v>
      </c>
      <c r="J39" s="90">
        <v>2.2</v>
      </c>
      <c r="K39" s="88">
        <v>8</v>
      </c>
      <c r="L39" s="90">
        <v>0</v>
      </c>
      <c r="M39" s="74"/>
      <c r="N39" s="88">
        <v>15696</v>
      </c>
      <c r="O39" s="90">
        <v>95.9</v>
      </c>
    </row>
    <row r="40" spans="1:15" ht="12">
      <c r="A40" s="33"/>
      <c r="B40" s="99"/>
      <c r="C40" s="99"/>
      <c r="D40" s="104"/>
      <c r="E40" s="99"/>
      <c r="F40" s="104"/>
      <c r="G40" s="99"/>
      <c r="H40" s="104"/>
      <c r="I40" s="99"/>
      <c r="J40" s="104"/>
      <c r="K40" s="99"/>
      <c r="L40" s="104"/>
      <c r="M40" s="75"/>
      <c r="N40" s="99"/>
      <c r="O40" s="105"/>
    </row>
    <row r="41" spans="1:15" ht="12">
      <c r="A41" s="33"/>
      <c r="B41" s="99"/>
      <c r="C41" s="99"/>
      <c r="D41" s="104"/>
      <c r="E41" s="99"/>
      <c r="F41" s="104"/>
      <c r="G41" s="99"/>
      <c r="H41" s="104"/>
      <c r="I41" s="99"/>
      <c r="J41" s="104"/>
      <c r="K41" s="99"/>
      <c r="L41" s="104"/>
      <c r="M41" s="75"/>
      <c r="N41" s="99"/>
      <c r="O41" s="105"/>
    </row>
    <row r="42" spans="1:15" s="58" customFormat="1" ht="18.75" customHeight="1">
      <c r="A42" s="34" t="s">
        <v>36</v>
      </c>
      <c r="B42" s="112">
        <v>1636507</v>
      </c>
      <c r="C42" s="112">
        <v>753521</v>
      </c>
      <c r="D42" s="107">
        <v>46</v>
      </c>
      <c r="E42" s="112">
        <v>678124</v>
      </c>
      <c r="F42" s="107">
        <v>41.4</v>
      </c>
      <c r="G42" s="112">
        <v>26079</v>
      </c>
      <c r="H42" s="107">
        <v>1.6</v>
      </c>
      <c r="I42" s="112">
        <v>177922</v>
      </c>
      <c r="J42" s="107">
        <v>10.9</v>
      </c>
      <c r="K42" s="112">
        <v>861</v>
      </c>
      <c r="L42" s="107">
        <v>0.1</v>
      </c>
      <c r="M42" s="116"/>
      <c r="N42" s="112">
        <v>766667</v>
      </c>
      <c r="O42" s="107">
        <v>46.8</v>
      </c>
    </row>
    <row r="44" spans="1:15" s="78" customFormat="1" ht="12">
      <c r="A44" s="78" t="s">
        <v>37</v>
      </c>
      <c r="N44" s="79"/>
      <c r="O44" s="79"/>
    </row>
    <row r="45" s="78" customFormat="1" ht="12">
      <c r="A45" s="78" t="s">
        <v>502</v>
      </c>
    </row>
  </sheetData>
  <sheetProtection/>
  <mergeCells count="9">
    <mergeCell ref="N6:O6"/>
    <mergeCell ref="A6:A7"/>
    <mergeCell ref="A4:F4"/>
    <mergeCell ref="B6:B7"/>
    <mergeCell ref="C6:D6"/>
    <mergeCell ref="E6:F6"/>
    <mergeCell ref="G6:H6"/>
    <mergeCell ref="I6:J6"/>
    <mergeCell ref="K6:L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2"/>
</worksheet>
</file>

<file path=xl/worksheets/sheet16.xml><?xml version="1.0" encoding="utf-8"?>
<worksheet xmlns="http://schemas.openxmlformats.org/spreadsheetml/2006/main" xmlns:r="http://schemas.openxmlformats.org/officeDocument/2006/relationships">
  <sheetPr codeName="Sheet21">
    <pageSetUpPr fitToPage="1"/>
  </sheetPr>
  <dimension ref="A1:L47"/>
  <sheetViews>
    <sheetView zoomScale="80" zoomScaleNormal="80" workbookViewId="0" topLeftCell="A1">
      <selection activeCell="A2" sqref="A2"/>
    </sheetView>
  </sheetViews>
  <sheetFormatPr defaultColWidth="8.8515625" defaultRowHeight="12.75"/>
  <cols>
    <col min="1" max="1" width="16.00390625" style="0" customWidth="1"/>
    <col min="2" max="2" width="11.421875" style="0" customWidth="1"/>
    <col min="3" max="3" width="13.7109375" style="0" customWidth="1"/>
    <col min="4" max="4" width="13.140625" style="0" customWidth="1"/>
    <col min="5" max="5" width="11.421875" style="0" customWidth="1"/>
    <col min="6" max="6" width="12.8515625" style="0" customWidth="1"/>
    <col min="7" max="7" width="13.7109375" style="0" customWidth="1"/>
    <col min="8" max="8" width="12.7109375" style="0" customWidth="1"/>
    <col min="9" max="9" width="13.00390625" style="0" customWidth="1"/>
    <col min="10" max="10" width="10.7109375" style="0" customWidth="1"/>
    <col min="11" max="12" width="12.421875" style="0" customWidth="1"/>
  </cols>
  <sheetData>
    <row r="1" spans="1:12" ht="30" customHeight="1">
      <c r="A1" s="1" t="s">
        <v>145</v>
      </c>
      <c r="B1" s="2"/>
      <c r="C1" s="3"/>
      <c r="D1" s="3"/>
      <c r="E1" s="3"/>
      <c r="F1" s="3"/>
      <c r="G1" s="3"/>
      <c r="H1" s="3"/>
      <c r="I1" s="3"/>
      <c r="J1" s="3"/>
      <c r="K1" s="3"/>
      <c r="L1" s="85" t="s">
        <v>503</v>
      </c>
    </row>
    <row r="2" spans="1:12" ht="21" customHeight="1" thickBot="1">
      <c r="A2" s="210" t="s">
        <v>384</v>
      </c>
      <c r="B2" s="4"/>
      <c r="C2" s="5"/>
      <c r="D2" s="5"/>
      <c r="E2" s="5"/>
      <c r="F2" s="5"/>
      <c r="G2" s="5"/>
      <c r="H2" s="5"/>
      <c r="I2" s="5"/>
      <c r="J2" s="5"/>
      <c r="K2" s="5"/>
      <c r="L2" s="40"/>
    </row>
    <row r="3" spans="1:12" ht="12.75" customHeight="1" thickTop="1">
      <c r="A3" s="7"/>
      <c r="B3" s="8"/>
      <c r="C3" s="9"/>
      <c r="D3" s="9"/>
      <c r="E3" s="9"/>
      <c r="F3" s="9"/>
      <c r="G3" s="9"/>
      <c r="H3" s="9"/>
      <c r="I3" s="9"/>
      <c r="J3" s="9"/>
      <c r="K3" s="9"/>
      <c r="L3" s="10"/>
    </row>
    <row r="4" spans="1:12" ht="18.75" customHeight="1">
      <c r="A4" s="282" t="s">
        <v>0</v>
      </c>
      <c r="B4" s="283"/>
      <c r="C4" s="283"/>
      <c r="D4" s="283"/>
      <c r="E4" s="283"/>
      <c r="F4" s="283"/>
      <c r="G4" s="11"/>
      <c r="H4" s="11"/>
      <c r="I4" s="11"/>
      <c r="J4" s="11"/>
      <c r="K4" s="11"/>
      <c r="L4" s="41"/>
    </row>
    <row r="5" spans="1:12" ht="12.75" customHeight="1">
      <c r="A5" s="13"/>
      <c r="B5" s="9"/>
      <c r="C5" s="9"/>
      <c r="D5" s="9"/>
      <c r="E5" s="9"/>
      <c r="F5" s="9"/>
      <c r="G5" s="9"/>
      <c r="H5" s="9"/>
      <c r="I5" s="9"/>
      <c r="J5" s="9"/>
      <c r="K5" s="9"/>
      <c r="L5" s="10"/>
    </row>
    <row r="6" spans="1:12" s="14" customFormat="1" ht="21" customHeight="1">
      <c r="A6" s="273" t="s">
        <v>124</v>
      </c>
      <c r="B6" s="271" t="s">
        <v>1</v>
      </c>
      <c r="C6" s="271" t="s">
        <v>3</v>
      </c>
      <c r="D6" s="271" t="s">
        <v>84</v>
      </c>
      <c r="E6" s="271" t="s">
        <v>85</v>
      </c>
      <c r="F6" s="271" t="s">
        <v>86</v>
      </c>
      <c r="G6" s="271" t="s">
        <v>206</v>
      </c>
      <c r="H6" s="271" t="s">
        <v>87</v>
      </c>
      <c r="I6" s="271" t="s">
        <v>226</v>
      </c>
      <c r="J6" s="271" t="s">
        <v>88</v>
      </c>
      <c r="K6" s="271" t="s">
        <v>225</v>
      </c>
      <c r="L6" s="271" t="s">
        <v>89</v>
      </c>
    </row>
    <row r="7" spans="1:12" s="14" customFormat="1" ht="34.5" customHeight="1">
      <c r="A7" s="272"/>
      <c r="B7" s="272"/>
      <c r="C7" s="272"/>
      <c r="D7" s="272"/>
      <c r="E7" s="272"/>
      <c r="F7" s="272"/>
      <c r="G7" s="272"/>
      <c r="H7" s="272"/>
      <c r="I7" s="272"/>
      <c r="J7" s="272"/>
      <c r="K7" s="272"/>
      <c r="L7" s="272"/>
    </row>
    <row r="8" spans="1:12" ht="12">
      <c r="A8" s="53"/>
      <c r="B8" s="19"/>
      <c r="C8" s="19"/>
      <c r="D8" s="19"/>
      <c r="E8" s="19"/>
      <c r="F8" s="19"/>
      <c r="G8" s="19"/>
      <c r="H8" s="19"/>
      <c r="I8" s="19"/>
      <c r="J8" s="19"/>
      <c r="K8" s="19"/>
      <c r="L8" s="19"/>
    </row>
    <row r="9" spans="1:12" ht="12">
      <c r="A9" s="20" t="s">
        <v>10</v>
      </c>
      <c r="B9" s="87">
        <v>22069</v>
      </c>
      <c r="C9" s="87">
        <v>-1777765</v>
      </c>
      <c r="D9" s="87">
        <v>140492.105</v>
      </c>
      <c r="E9" s="87">
        <v>90024.70999999999</v>
      </c>
      <c r="F9" s="87">
        <v>-78846.475</v>
      </c>
      <c r="G9" s="87">
        <v>38582.5</v>
      </c>
      <c r="H9" s="87">
        <v>73071.752</v>
      </c>
      <c r="I9" s="87">
        <v>-366018</v>
      </c>
      <c r="J9" s="87">
        <v>-64489.5</v>
      </c>
      <c r="K9" s="87">
        <v>-1575451.503</v>
      </c>
      <c r="L9" s="87">
        <v>35129.91</v>
      </c>
    </row>
    <row r="10" spans="1:12" ht="12">
      <c r="A10" s="22" t="s">
        <v>11</v>
      </c>
      <c r="B10" s="87">
        <v>108743</v>
      </c>
      <c r="C10" s="87">
        <v>285206.255</v>
      </c>
      <c r="D10" s="87">
        <v>234062.151</v>
      </c>
      <c r="E10" s="87">
        <v>22110.034</v>
      </c>
      <c r="F10" s="87">
        <v>26629.515</v>
      </c>
      <c r="G10" s="87">
        <v>-4488.59</v>
      </c>
      <c r="H10" s="87">
        <v>38066.089</v>
      </c>
      <c r="I10" s="87">
        <v>-5068.2</v>
      </c>
      <c r="J10" s="87">
        <v>-4085.63</v>
      </c>
      <c r="K10" s="87">
        <v>-1153.9590000000007</v>
      </c>
      <c r="L10" s="87">
        <v>20865.11</v>
      </c>
    </row>
    <row r="11" spans="1:12" ht="12">
      <c r="A11" s="22" t="s">
        <v>12</v>
      </c>
      <c r="B11" s="87">
        <v>125392</v>
      </c>
      <c r="C11" s="87">
        <v>943664.272</v>
      </c>
      <c r="D11" s="87">
        <v>663518.793</v>
      </c>
      <c r="E11" s="87">
        <v>40006.983</v>
      </c>
      <c r="F11" s="87">
        <v>79314.548</v>
      </c>
      <c r="G11" s="87">
        <v>3815.3179999999998</v>
      </c>
      <c r="H11" s="87">
        <v>131643.077</v>
      </c>
      <c r="I11" s="87">
        <v>5842.443</v>
      </c>
      <c r="J11" s="87">
        <v>-4463.85</v>
      </c>
      <c r="K11" s="87">
        <v>55811.537000000004</v>
      </c>
      <c r="L11" s="87">
        <v>31824.58</v>
      </c>
    </row>
    <row r="12" spans="1:12" ht="12">
      <c r="A12" s="22" t="s">
        <v>13</v>
      </c>
      <c r="B12" s="87">
        <v>127195</v>
      </c>
      <c r="C12" s="87">
        <v>1590234.81</v>
      </c>
      <c r="D12" s="87">
        <v>1075899.81</v>
      </c>
      <c r="E12" s="87">
        <v>51896.155</v>
      </c>
      <c r="F12" s="87">
        <v>126822.974</v>
      </c>
      <c r="G12" s="87">
        <v>7412.567000000001</v>
      </c>
      <c r="H12" s="87">
        <v>253634.913</v>
      </c>
      <c r="I12" s="87">
        <v>16815.12</v>
      </c>
      <c r="J12" s="87">
        <v>-3996.32</v>
      </c>
      <c r="K12" s="87">
        <v>96440.279</v>
      </c>
      <c r="L12" s="87">
        <v>34690.69</v>
      </c>
    </row>
    <row r="13" spans="1:12" ht="12">
      <c r="A13" s="22" t="s">
        <v>14</v>
      </c>
      <c r="B13" s="87">
        <v>123347</v>
      </c>
      <c r="C13" s="87">
        <v>2156609.79</v>
      </c>
      <c r="D13" s="87">
        <v>1558906.82</v>
      </c>
      <c r="E13" s="87">
        <v>52501.631</v>
      </c>
      <c r="F13" s="87">
        <v>127593.162</v>
      </c>
      <c r="G13" s="87">
        <v>12951.66</v>
      </c>
      <c r="H13" s="87">
        <v>306841.602</v>
      </c>
      <c r="I13" s="87">
        <v>18354.41</v>
      </c>
      <c r="J13" s="87">
        <v>-4996.2</v>
      </c>
      <c r="K13" s="87">
        <v>123223.401</v>
      </c>
      <c r="L13" s="87">
        <v>38766.71</v>
      </c>
    </row>
    <row r="14" spans="1:12" ht="12">
      <c r="A14" s="22" t="s">
        <v>15</v>
      </c>
      <c r="B14" s="87">
        <v>113163</v>
      </c>
      <c r="C14" s="87">
        <v>2540395.82</v>
      </c>
      <c r="D14" s="87">
        <v>1917960.44</v>
      </c>
      <c r="E14" s="87">
        <v>48716.704</v>
      </c>
      <c r="F14" s="87">
        <v>119746.563</v>
      </c>
      <c r="G14" s="87">
        <v>14682.130000000001</v>
      </c>
      <c r="H14" s="87">
        <v>336541.743</v>
      </c>
      <c r="I14" s="87">
        <v>19903.95</v>
      </c>
      <c r="J14" s="87">
        <v>-6003.86</v>
      </c>
      <c r="K14" s="87">
        <v>130316.21899999998</v>
      </c>
      <c r="L14" s="87">
        <v>41468.07</v>
      </c>
    </row>
    <row r="15" spans="1:12" ht="12">
      <c r="A15" s="22" t="s">
        <v>16</v>
      </c>
      <c r="B15" s="87">
        <v>99646</v>
      </c>
      <c r="C15" s="87">
        <v>2734504.01</v>
      </c>
      <c r="D15" s="87">
        <v>2082328.05</v>
      </c>
      <c r="E15" s="87">
        <v>49447.782999999996</v>
      </c>
      <c r="F15" s="87">
        <v>108849.879</v>
      </c>
      <c r="G15" s="87">
        <v>19563.507999999998</v>
      </c>
      <c r="H15" s="87">
        <v>369010.02999999997</v>
      </c>
      <c r="I15" s="87">
        <v>22726.04</v>
      </c>
      <c r="J15" s="87">
        <v>-5758.64</v>
      </c>
      <c r="K15" s="87">
        <v>131000.35200000001</v>
      </c>
      <c r="L15" s="87">
        <v>42662.99</v>
      </c>
    </row>
    <row r="16" spans="1:12" ht="12">
      <c r="A16" s="22" t="s">
        <v>17</v>
      </c>
      <c r="B16" s="87">
        <v>86693</v>
      </c>
      <c r="C16" s="87">
        <v>2812531.88</v>
      </c>
      <c r="D16" s="87">
        <v>2145866.36</v>
      </c>
      <c r="E16" s="87">
        <v>49072.229</v>
      </c>
      <c r="F16" s="87">
        <v>108658.394</v>
      </c>
      <c r="G16" s="87">
        <v>19038.482</v>
      </c>
      <c r="H16" s="87">
        <v>391098.816</v>
      </c>
      <c r="I16" s="87">
        <v>24934.84</v>
      </c>
      <c r="J16" s="87">
        <v>-4817.8</v>
      </c>
      <c r="K16" s="87">
        <v>123599.193</v>
      </c>
      <c r="L16" s="87">
        <v>44918.62</v>
      </c>
    </row>
    <row r="17" spans="1:12" ht="12">
      <c r="A17" s="22" t="s">
        <v>18</v>
      </c>
      <c r="B17" s="87">
        <v>76089</v>
      </c>
      <c r="C17" s="87">
        <v>2849212.18</v>
      </c>
      <c r="D17" s="87">
        <v>2172264.7</v>
      </c>
      <c r="E17" s="87">
        <v>49148.106</v>
      </c>
      <c r="F17" s="87">
        <v>99665.758</v>
      </c>
      <c r="G17" s="87">
        <v>21845.673</v>
      </c>
      <c r="H17" s="87">
        <v>412710.551</v>
      </c>
      <c r="I17" s="87">
        <v>27869.48</v>
      </c>
      <c r="J17" s="87">
        <v>-7070.78</v>
      </c>
      <c r="K17" s="87">
        <v>118407.504</v>
      </c>
      <c r="L17" s="87">
        <v>45628.81</v>
      </c>
    </row>
    <row r="18" spans="1:12" ht="12">
      <c r="A18" s="22" t="s">
        <v>19</v>
      </c>
      <c r="B18" s="87">
        <v>67168</v>
      </c>
      <c r="C18" s="87">
        <v>2851189.26</v>
      </c>
      <c r="D18" s="87">
        <v>2147991.16</v>
      </c>
      <c r="E18" s="87">
        <v>50507.667</v>
      </c>
      <c r="F18" s="87">
        <v>97131.387</v>
      </c>
      <c r="G18" s="87">
        <v>24754.493</v>
      </c>
      <c r="H18" s="87">
        <v>441239.244</v>
      </c>
      <c r="I18" s="87">
        <v>31934</v>
      </c>
      <c r="J18" s="87">
        <v>-6249.32</v>
      </c>
      <c r="K18" s="87">
        <v>110197.749</v>
      </c>
      <c r="L18" s="87">
        <v>46317.12</v>
      </c>
    </row>
    <row r="19" spans="1:12" ht="12">
      <c r="A19" s="22" t="s">
        <v>20</v>
      </c>
      <c r="B19" s="87">
        <v>60131</v>
      </c>
      <c r="C19" s="87">
        <v>2853185.68</v>
      </c>
      <c r="D19" s="87">
        <v>2123098.72</v>
      </c>
      <c r="E19" s="87">
        <v>51837.931</v>
      </c>
      <c r="F19" s="87">
        <v>88770.938</v>
      </c>
      <c r="G19" s="87">
        <v>26975.112999999998</v>
      </c>
      <c r="H19" s="87">
        <v>471507.679</v>
      </c>
      <c r="I19" s="87">
        <v>33239</v>
      </c>
      <c r="J19" s="87">
        <v>-5849.63</v>
      </c>
      <c r="K19" s="87">
        <v>109145.40999999999</v>
      </c>
      <c r="L19" s="87">
        <v>45539.48</v>
      </c>
    </row>
    <row r="20" spans="1:12" ht="12">
      <c r="A20" s="22" t="s">
        <v>21</v>
      </c>
      <c r="B20" s="87">
        <v>105906</v>
      </c>
      <c r="C20" s="87">
        <v>5807969.42</v>
      </c>
      <c r="D20" s="87">
        <v>4209380.9</v>
      </c>
      <c r="E20" s="87">
        <v>114228.18600000002</v>
      </c>
      <c r="F20" s="87">
        <v>176006.553</v>
      </c>
      <c r="G20" s="87">
        <v>62143.323</v>
      </c>
      <c r="H20" s="87">
        <v>1067911.9610000001</v>
      </c>
      <c r="I20" s="87">
        <v>83263.43</v>
      </c>
      <c r="J20" s="87">
        <v>-12229.8</v>
      </c>
      <c r="K20" s="87">
        <v>200777.12199999997</v>
      </c>
      <c r="L20" s="87">
        <v>93512.24</v>
      </c>
    </row>
    <row r="21" spans="1:12" ht="12">
      <c r="A21" s="22" t="s">
        <v>22</v>
      </c>
      <c r="B21" s="87">
        <v>89347</v>
      </c>
      <c r="C21" s="87">
        <v>5795522.23</v>
      </c>
      <c r="D21" s="87">
        <v>4141749.39</v>
      </c>
      <c r="E21" s="87">
        <v>111682.792</v>
      </c>
      <c r="F21" s="87">
        <v>169040.842</v>
      </c>
      <c r="G21" s="87">
        <v>66638.55</v>
      </c>
      <c r="H21" s="87">
        <v>1133696.832</v>
      </c>
      <c r="I21" s="87">
        <v>92779.63</v>
      </c>
      <c r="J21" s="87">
        <v>-6937.12</v>
      </c>
      <c r="K21" s="87">
        <v>175396.025</v>
      </c>
      <c r="L21" s="87">
        <v>88524.72</v>
      </c>
    </row>
    <row r="22" spans="1:12" ht="12">
      <c r="A22" s="22" t="s">
        <v>23</v>
      </c>
      <c r="B22" s="87">
        <v>75756</v>
      </c>
      <c r="C22" s="87">
        <v>5671454.01</v>
      </c>
      <c r="D22" s="87">
        <v>4025419.5</v>
      </c>
      <c r="E22" s="87">
        <v>111321.771</v>
      </c>
      <c r="F22" s="87">
        <v>156993.77</v>
      </c>
      <c r="G22" s="87">
        <v>74402.922</v>
      </c>
      <c r="H22" s="87">
        <v>1139702.531</v>
      </c>
      <c r="I22" s="87">
        <v>101001.1</v>
      </c>
      <c r="J22" s="87">
        <v>-8401.44</v>
      </c>
      <c r="K22" s="87">
        <v>152533.664</v>
      </c>
      <c r="L22" s="87">
        <v>81519.79</v>
      </c>
    </row>
    <row r="23" spans="1:12" ht="12">
      <c r="A23" s="22" t="s">
        <v>24</v>
      </c>
      <c r="B23" s="87">
        <v>63856</v>
      </c>
      <c r="C23" s="87">
        <v>5418671.06</v>
      </c>
      <c r="D23" s="87">
        <v>3834446.72</v>
      </c>
      <c r="E23" s="87">
        <v>108481.408</v>
      </c>
      <c r="F23" s="87">
        <v>140394.057</v>
      </c>
      <c r="G23" s="87">
        <v>84029.794</v>
      </c>
      <c r="H23" s="87">
        <v>1102194.631</v>
      </c>
      <c r="I23" s="87">
        <v>106737.4</v>
      </c>
      <c r="J23" s="87">
        <v>-9462</v>
      </c>
      <c r="K23" s="87">
        <v>125889.218</v>
      </c>
      <c r="L23" s="87">
        <v>74040.2</v>
      </c>
    </row>
    <row r="24" spans="1:12" ht="12">
      <c r="A24" s="22" t="s">
        <v>25</v>
      </c>
      <c r="B24" s="87">
        <v>52704</v>
      </c>
      <c r="C24" s="87">
        <v>4996475.05</v>
      </c>
      <c r="D24" s="87">
        <v>3502238.58</v>
      </c>
      <c r="E24" s="87">
        <v>103820.631</v>
      </c>
      <c r="F24" s="87">
        <v>137486.046</v>
      </c>
      <c r="G24" s="87">
        <v>87072.78600000001</v>
      </c>
      <c r="H24" s="87">
        <v>1021772.6909999999</v>
      </c>
      <c r="I24" s="87">
        <v>117510.3</v>
      </c>
      <c r="J24" s="87">
        <v>-7139.12</v>
      </c>
      <c r="K24" s="87">
        <v>105251.057</v>
      </c>
      <c r="L24" s="87">
        <v>71537.94</v>
      </c>
    </row>
    <row r="25" spans="1:12" ht="12">
      <c r="A25" s="22" t="s">
        <v>26</v>
      </c>
      <c r="B25" s="87">
        <v>206902</v>
      </c>
      <c r="C25" s="87">
        <v>29269291.9</v>
      </c>
      <c r="D25" s="87">
        <v>20122215.6</v>
      </c>
      <c r="E25" s="87">
        <v>795520.543</v>
      </c>
      <c r="F25" s="87">
        <v>1016810.89</v>
      </c>
      <c r="G25" s="87">
        <v>987178.7000000001</v>
      </c>
      <c r="H25" s="87">
        <v>4770424.24</v>
      </c>
      <c r="I25" s="87">
        <v>1620835</v>
      </c>
      <c r="J25" s="87">
        <v>-13860.1</v>
      </c>
      <c r="K25" s="87">
        <v>472338.38599999994</v>
      </c>
      <c r="L25" s="87">
        <v>502171.4</v>
      </c>
    </row>
    <row r="26" spans="1:12" ht="12">
      <c r="A26" s="22" t="s">
        <v>27</v>
      </c>
      <c r="B26" s="87">
        <v>24333</v>
      </c>
      <c r="C26" s="87">
        <v>8064708.05</v>
      </c>
      <c r="D26" s="87">
        <v>4777000.71</v>
      </c>
      <c r="E26" s="87">
        <v>361771.212</v>
      </c>
      <c r="F26" s="87">
        <v>427443.102</v>
      </c>
      <c r="G26" s="87">
        <v>660586.37</v>
      </c>
      <c r="H26" s="87">
        <v>601718.97</v>
      </c>
      <c r="I26" s="87">
        <v>1348160</v>
      </c>
      <c r="J26" s="87">
        <v>869.224</v>
      </c>
      <c r="K26" s="87">
        <v>93952.005</v>
      </c>
      <c r="L26" s="87">
        <v>206793.4</v>
      </c>
    </row>
    <row r="27" spans="1:12" ht="12">
      <c r="A27" s="23" t="s">
        <v>28</v>
      </c>
      <c r="B27" s="88">
        <v>8067</v>
      </c>
      <c r="C27" s="88">
        <v>9541896.48</v>
      </c>
      <c r="D27" s="88">
        <v>3451907.71</v>
      </c>
      <c r="E27" s="88">
        <v>851550.061</v>
      </c>
      <c r="F27" s="88">
        <v>252922.746</v>
      </c>
      <c r="G27" s="141">
        <v>1940499.5</v>
      </c>
      <c r="H27" s="88">
        <v>185972.046</v>
      </c>
      <c r="I27" s="88">
        <v>2933973</v>
      </c>
      <c r="J27" s="88">
        <v>-3226.15</v>
      </c>
      <c r="K27" s="88">
        <v>118724.891</v>
      </c>
      <c r="L27" s="88">
        <v>190427.6</v>
      </c>
    </row>
    <row r="28" spans="1:12" ht="12">
      <c r="A28" s="25"/>
      <c r="B28" s="99"/>
      <c r="C28" s="99"/>
      <c r="D28" s="99"/>
      <c r="E28" s="99"/>
      <c r="F28" s="99"/>
      <c r="G28" s="99"/>
      <c r="H28" s="99"/>
      <c r="I28" s="99"/>
      <c r="J28" s="99"/>
      <c r="K28" s="99"/>
      <c r="L28" s="93"/>
    </row>
    <row r="29" spans="1:12" s="28" customFormat="1" ht="12">
      <c r="A29" s="25"/>
      <c r="B29" s="99"/>
      <c r="C29" s="99"/>
      <c r="D29" s="99"/>
      <c r="E29" s="99"/>
      <c r="F29" s="99"/>
      <c r="G29" s="99"/>
      <c r="H29" s="99"/>
      <c r="I29" s="99"/>
      <c r="J29" s="99"/>
      <c r="K29" s="99"/>
      <c r="L29" s="100"/>
    </row>
    <row r="30" spans="1:12" ht="18.75" customHeight="1">
      <c r="A30" s="29" t="s">
        <v>177</v>
      </c>
      <c r="B30" s="99"/>
      <c r="C30" s="99"/>
      <c r="D30" s="99"/>
      <c r="E30" s="99"/>
      <c r="F30" s="99"/>
      <c r="G30" s="99"/>
      <c r="H30" s="99"/>
      <c r="I30" s="99"/>
      <c r="J30" s="99"/>
      <c r="K30" s="99"/>
      <c r="L30" s="100"/>
    </row>
    <row r="31" spans="1:12" ht="12.75" customHeight="1">
      <c r="A31" s="18"/>
      <c r="B31" s="99"/>
      <c r="C31" s="99"/>
      <c r="D31" s="99"/>
      <c r="E31" s="99"/>
      <c r="F31" s="99"/>
      <c r="G31" s="99"/>
      <c r="H31" s="99"/>
      <c r="I31" s="99"/>
      <c r="J31" s="99"/>
      <c r="K31" s="99"/>
      <c r="L31" s="100"/>
    </row>
    <row r="32" spans="1:12" ht="12.75" customHeight="1">
      <c r="A32" s="30"/>
      <c r="B32" s="103"/>
      <c r="C32" s="103"/>
      <c r="D32" s="103"/>
      <c r="E32" s="103"/>
      <c r="F32" s="103"/>
      <c r="G32" s="103"/>
      <c r="H32" s="103"/>
      <c r="I32" s="103"/>
      <c r="J32" s="103"/>
      <c r="K32" s="103"/>
      <c r="L32" s="103"/>
    </row>
    <row r="33" spans="1:12" ht="12.75" customHeight="1">
      <c r="A33" s="20" t="s">
        <v>29</v>
      </c>
      <c r="B33" s="87">
        <v>327297</v>
      </c>
      <c r="C33" s="87">
        <v>261489.465</v>
      </c>
      <c r="D33" s="87">
        <v>1583297.27</v>
      </c>
      <c r="E33" s="87">
        <v>180846.191</v>
      </c>
      <c r="F33" s="87">
        <v>90276.318</v>
      </c>
      <c r="G33" s="87">
        <v>41289.399999999994</v>
      </c>
      <c r="H33" s="87">
        <v>373545.159</v>
      </c>
      <c r="I33" s="87">
        <v>-356098</v>
      </c>
      <c r="J33" s="87">
        <v>-75666.3</v>
      </c>
      <c r="K33" s="87">
        <v>-1469614.756</v>
      </c>
      <c r="L33" s="87">
        <v>106386.4</v>
      </c>
    </row>
    <row r="34" spans="1:12" ht="12.75" customHeight="1">
      <c r="A34" s="20" t="s">
        <v>30</v>
      </c>
      <c r="B34" s="87">
        <v>327294</v>
      </c>
      <c r="C34" s="87">
        <v>6372617.89</v>
      </c>
      <c r="D34" s="87">
        <v>4688133.13</v>
      </c>
      <c r="E34" s="87">
        <v>140787.33000000002</v>
      </c>
      <c r="F34" s="87">
        <v>346212.72</v>
      </c>
      <c r="G34" s="87">
        <v>38182.52</v>
      </c>
      <c r="H34" s="87">
        <v>886981.467</v>
      </c>
      <c r="I34" s="87">
        <v>52129.29</v>
      </c>
      <c r="J34" s="87">
        <v>-14307.4</v>
      </c>
      <c r="K34" s="87">
        <v>344670.64</v>
      </c>
      <c r="L34" s="87">
        <v>110171.8</v>
      </c>
    </row>
    <row r="35" spans="1:12" ht="12">
      <c r="A35" s="20" t="s">
        <v>31</v>
      </c>
      <c r="B35" s="87">
        <v>327313</v>
      </c>
      <c r="C35" s="87">
        <v>11851592.3</v>
      </c>
      <c r="D35" s="87">
        <v>8986701.39</v>
      </c>
      <c r="E35" s="87">
        <v>208768.364</v>
      </c>
      <c r="F35" s="87">
        <v>426237.775</v>
      </c>
      <c r="G35" s="87">
        <v>93511.92</v>
      </c>
      <c r="H35" s="87">
        <v>1737678.25</v>
      </c>
      <c r="I35" s="87">
        <v>118264.4</v>
      </c>
      <c r="J35" s="87">
        <v>-24663.2</v>
      </c>
      <c r="K35" s="87">
        <v>494855.066</v>
      </c>
      <c r="L35" s="87">
        <v>189761.7</v>
      </c>
    </row>
    <row r="36" spans="1:12" ht="12">
      <c r="A36" s="20" t="s">
        <v>32</v>
      </c>
      <c r="B36" s="87">
        <v>327301</v>
      </c>
      <c r="C36" s="87">
        <v>20973250.9</v>
      </c>
      <c r="D36" s="87">
        <v>15039077.8</v>
      </c>
      <c r="E36" s="87">
        <v>408600.547</v>
      </c>
      <c r="F36" s="87">
        <v>602810.366</v>
      </c>
      <c r="G36" s="87">
        <v>250435.19999999998</v>
      </c>
      <c r="H36" s="87">
        <v>4048232.244</v>
      </c>
      <c r="I36" s="87">
        <v>338876.9</v>
      </c>
      <c r="J36" s="87">
        <v>-35556.9</v>
      </c>
      <c r="K36" s="87">
        <v>637678.435</v>
      </c>
      <c r="L36" s="87">
        <v>316903.6</v>
      </c>
    </row>
    <row r="37" spans="1:12" ht="12">
      <c r="A37" s="20" t="s">
        <v>33</v>
      </c>
      <c r="B37" s="87">
        <v>245477</v>
      </c>
      <c r="C37" s="87">
        <v>27625909.6</v>
      </c>
      <c r="D37" s="87">
        <v>19396023.5</v>
      </c>
      <c r="E37" s="87">
        <v>631939.008</v>
      </c>
      <c r="F37" s="87">
        <v>812999.966</v>
      </c>
      <c r="G37" s="87">
        <v>643739.007</v>
      </c>
      <c r="H37" s="87">
        <v>5143793.204</v>
      </c>
      <c r="I37" s="87">
        <v>941443.8</v>
      </c>
      <c r="J37" s="87">
        <v>-27987.2</v>
      </c>
      <c r="K37" s="87">
        <v>505217.38399999996</v>
      </c>
      <c r="L37" s="87">
        <v>421259.1</v>
      </c>
    </row>
    <row r="38" spans="1:12" ht="12">
      <c r="A38" s="20" t="s">
        <v>34</v>
      </c>
      <c r="B38" s="87">
        <v>65460</v>
      </c>
      <c r="C38" s="87">
        <v>14367635.1</v>
      </c>
      <c r="D38" s="87">
        <v>9245390.11</v>
      </c>
      <c r="E38" s="87">
        <v>526817.4469999999</v>
      </c>
      <c r="F38" s="87">
        <v>670201.413</v>
      </c>
      <c r="G38" s="87">
        <v>828745.461</v>
      </c>
      <c r="H38" s="87">
        <v>1676088.915</v>
      </c>
      <c r="I38" s="87">
        <v>1535130</v>
      </c>
      <c r="J38" s="87">
        <v>1855.835</v>
      </c>
      <c r="K38" s="87">
        <v>196911.74599999998</v>
      </c>
      <c r="L38" s="87">
        <v>313505.5</v>
      </c>
    </row>
    <row r="39" spans="1:12" ht="12">
      <c r="A39" s="32" t="s">
        <v>35</v>
      </c>
      <c r="B39" s="88">
        <v>16365</v>
      </c>
      <c r="C39" s="88">
        <v>12952462</v>
      </c>
      <c r="D39" s="88">
        <v>5388125.09</v>
      </c>
      <c r="E39" s="88">
        <v>1015887.65</v>
      </c>
      <c r="F39" s="88">
        <v>432696.09</v>
      </c>
      <c r="G39" s="141">
        <v>2251781.78</v>
      </c>
      <c r="H39" s="88">
        <v>382440.164</v>
      </c>
      <c r="I39" s="88">
        <v>3605046</v>
      </c>
      <c r="J39" s="88">
        <v>-1843.03</v>
      </c>
      <c r="K39" s="88">
        <v>156679.41199999998</v>
      </c>
      <c r="L39" s="88">
        <v>278351.2</v>
      </c>
    </row>
    <row r="40" spans="1:12" ht="12">
      <c r="A40" s="33"/>
      <c r="B40" s="99"/>
      <c r="C40" s="99"/>
      <c r="D40" s="99"/>
      <c r="E40" s="99"/>
      <c r="F40" s="99"/>
      <c r="G40" s="99"/>
      <c r="H40" s="99"/>
      <c r="I40" s="99"/>
      <c r="J40" s="99"/>
      <c r="K40" s="99"/>
      <c r="L40" s="100"/>
    </row>
    <row r="41" spans="1:12" ht="12">
      <c r="A41" s="33"/>
      <c r="B41" s="99"/>
      <c r="C41" s="99"/>
      <c r="D41" s="99"/>
      <c r="E41" s="99"/>
      <c r="F41" s="99"/>
      <c r="G41" s="99"/>
      <c r="H41" s="99"/>
      <c r="I41" s="99"/>
      <c r="J41" s="99"/>
      <c r="K41" s="99"/>
      <c r="L41" s="100"/>
    </row>
    <row r="42" spans="1:12" s="58" customFormat="1" ht="18.75" customHeight="1">
      <c r="A42" s="34" t="s">
        <v>36</v>
      </c>
      <c r="B42" s="112">
        <v>1636507</v>
      </c>
      <c r="C42" s="112">
        <v>94404957.2</v>
      </c>
      <c r="D42" s="112">
        <v>64326748.2</v>
      </c>
      <c r="E42" s="112">
        <v>3113646.54</v>
      </c>
      <c r="F42" s="112">
        <v>3381434.65</v>
      </c>
      <c r="G42" s="112">
        <v>4147684.6</v>
      </c>
      <c r="H42" s="112">
        <v>14248759.4</v>
      </c>
      <c r="I42" s="112">
        <v>6234793</v>
      </c>
      <c r="J42" s="112">
        <v>-178168</v>
      </c>
      <c r="K42" s="112">
        <v>866397.8</v>
      </c>
      <c r="L42" s="112">
        <v>1736339</v>
      </c>
    </row>
    <row r="43" spans="1:12" s="58" customFormat="1" ht="18.75" customHeight="1">
      <c r="A43" s="81" t="s">
        <v>247</v>
      </c>
      <c r="B43" s="115"/>
      <c r="C43" s="115"/>
      <c r="D43" s="115"/>
      <c r="E43" s="115"/>
      <c r="F43" s="115"/>
      <c r="G43" s="115"/>
      <c r="H43" s="115"/>
      <c r="I43" s="115"/>
      <c r="J43" s="115"/>
      <c r="K43" s="115"/>
      <c r="L43" s="115"/>
    </row>
    <row r="44" ht="18" customHeight="1">
      <c r="A44" s="81" t="s">
        <v>224</v>
      </c>
    </row>
    <row r="45" ht="12">
      <c r="A45" s="81"/>
    </row>
    <row r="46" s="78" customFormat="1" ht="12">
      <c r="A46" s="78" t="s">
        <v>37</v>
      </c>
    </row>
    <row r="47" s="78" customFormat="1" ht="12">
      <c r="A47" s="78" t="s">
        <v>502</v>
      </c>
    </row>
  </sheetData>
  <sheetProtection/>
  <mergeCells count="13">
    <mergeCell ref="K6:K7"/>
    <mergeCell ref="L6:L7"/>
    <mergeCell ref="G6:G7"/>
    <mergeCell ref="H6:H7"/>
    <mergeCell ref="J6:J7"/>
    <mergeCell ref="I6:I7"/>
    <mergeCell ref="D6:D7"/>
    <mergeCell ref="E6:E7"/>
    <mergeCell ref="A6:A7"/>
    <mergeCell ref="A4:F4"/>
    <mergeCell ref="F6:F7"/>
    <mergeCell ref="B6:B7"/>
    <mergeCell ref="C6:C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worksheet>
</file>

<file path=xl/worksheets/sheet17.xml><?xml version="1.0" encoding="utf-8"?>
<worksheet xmlns="http://schemas.openxmlformats.org/spreadsheetml/2006/main" xmlns:r="http://schemas.openxmlformats.org/officeDocument/2006/relationships">
  <sheetPr codeName="Sheet31">
    <pageSetUpPr fitToPage="1"/>
  </sheetPr>
  <dimension ref="A1:R45"/>
  <sheetViews>
    <sheetView zoomScale="80" zoomScaleNormal="80" workbookViewId="0" topLeftCell="A1">
      <selection activeCell="A2" sqref="A2"/>
    </sheetView>
  </sheetViews>
  <sheetFormatPr defaultColWidth="7.8515625" defaultRowHeight="12.75"/>
  <cols>
    <col min="1" max="1" width="21.140625" style="28" customWidth="1"/>
    <col min="2" max="2" width="12.7109375" style="28" customWidth="1"/>
    <col min="3" max="3" width="8.7109375" style="28" customWidth="1"/>
    <col min="4" max="4" width="13.7109375" style="28" customWidth="1"/>
    <col min="5" max="5" width="12.00390625" style="28" customWidth="1"/>
    <col min="6" max="6" width="9.421875" style="28" customWidth="1"/>
    <col min="7" max="7" width="2.28125" style="28" customWidth="1"/>
    <col min="8" max="8" width="10.421875" style="28" customWidth="1"/>
    <col min="9" max="9" width="8.7109375" style="28" customWidth="1"/>
    <col min="10" max="11" width="12.00390625" style="28" customWidth="1"/>
    <col min="12" max="12" width="8.8515625" style="28" customWidth="1"/>
    <col min="13" max="13" width="2.28125" style="28" customWidth="1"/>
    <col min="14" max="14" width="10.421875" style="28" customWidth="1"/>
    <col min="15" max="15" width="8.8515625" style="28" customWidth="1"/>
    <col min="16" max="17" width="12.00390625" style="28" customWidth="1"/>
    <col min="18" max="18" width="8.8515625" style="28" customWidth="1"/>
    <col min="19" max="16384" width="7.8515625" style="28" customWidth="1"/>
  </cols>
  <sheetData>
    <row r="1" spans="1:18" ht="30" customHeight="1">
      <c r="A1" s="1" t="s">
        <v>146</v>
      </c>
      <c r="B1" s="2" t="s">
        <v>148</v>
      </c>
      <c r="C1" s="3"/>
      <c r="D1" s="3"/>
      <c r="E1" s="3"/>
      <c r="F1" s="3"/>
      <c r="G1" s="3"/>
      <c r="H1" s="3"/>
      <c r="I1" s="3"/>
      <c r="J1" s="3"/>
      <c r="K1" s="3"/>
      <c r="L1" s="3"/>
      <c r="M1" s="3"/>
      <c r="N1" s="43"/>
      <c r="O1" s="43"/>
      <c r="P1" s="43"/>
      <c r="Q1" s="43"/>
      <c r="R1" s="85" t="s">
        <v>503</v>
      </c>
    </row>
    <row r="2" spans="1:18" ht="21" customHeight="1" thickBot="1">
      <c r="A2" s="210" t="s">
        <v>384</v>
      </c>
      <c r="B2" s="44" t="s">
        <v>397</v>
      </c>
      <c r="C2" s="45"/>
      <c r="D2" s="5"/>
      <c r="E2" s="5"/>
      <c r="F2" s="5"/>
      <c r="G2" s="5"/>
      <c r="H2" s="5"/>
      <c r="I2" s="5"/>
      <c r="J2" s="5"/>
      <c r="K2" s="5"/>
      <c r="L2" s="5"/>
      <c r="M2" s="5"/>
      <c r="N2" s="5"/>
      <c r="O2" s="45"/>
      <c r="P2" s="45"/>
      <c r="Q2" s="45"/>
      <c r="R2" s="46"/>
    </row>
    <row r="3" spans="1:18" ht="12.75" customHeight="1" thickTop="1">
      <c r="A3" s="7"/>
      <c r="B3" s="8"/>
      <c r="C3" s="9"/>
      <c r="D3" s="9"/>
      <c r="E3" s="9"/>
      <c r="F3" s="9"/>
      <c r="G3" s="9"/>
      <c r="H3" s="9"/>
      <c r="I3" s="9"/>
      <c r="J3" s="9"/>
      <c r="K3" s="9"/>
      <c r="L3" s="9"/>
      <c r="M3" s="9"/>
      <c r="N3" s="9"/>
      <c r="R3" s="47"/>
    </row>
    <row r="4" spans="1:18" ht="18.75" customHeight="1">
      <c r="A4" s="282" t="s">
        <v>0</v>
      </c>
      <c r="B4" s="283"/>
      <c r="C4" s="283"/>
      <c r="D4" s="283"/>
      <c r="E4" s="283"/>
      <c r="F4" s="283"/>
      <c r="G4" s="11"/>
      <c r="H4" s="11"/>
      <c r="I4" s="11"/>
      <c r="J4" s="11"/>
      <c r="K4" s="11"/>
      <c r="L4" s="11"/>
      <c r="M4" s="11"/>
      <c r="N4" s="11"/>
      <c r="R4" s="47"/>
    </row>
    <row r="5" spans="1:18" ht="12.75" customHeight="1">
      <c r="A5" s="13"/>
      <c r="B5" s="9"/>
      <c r="C5" s="9"/>
      <c r="D5" s="9"/>
      <c r="E5" s="9"/>
      <c r="F5" s="9"/>
      <c r="G5" s="9"/>
      <c r="H5" s="9"/>
      <c r="I5" s="9"/>
      <c r="J5" s="9"/>
      <c r="K5" s="9"/>
      <c r="L5" s="9"/>
      <c r="M5" s="9"/>
      <c r="N5" s="9"/>
      <c r="R5" s="47"/>
    </row>
    <row r="6" spans="1:18" s="50" customFormat="1" ht="21" customHeight="1">
      <c r="A6" s="273" t="s">
        <v>124</v>
      </c>
      <c r="B6" s="274" t="s">
        <v>207</v>
      </c>
      <c r="C6" s="275"/>
      <c r="D6" s="275"/>
      <c r="E6" s="275"/>
      <c r="F6" s="276"/>
      <c r="G6" s="48"/>
      <c r="H6" s="274" t="s">
        <v>91</v>
      </c>
      <c r="I6" s="275"/>
      <c r="J6" s="275"/>
      <c r="K6" s="275"/>
      <c r="L6" s="276"/>
      <c r="M6" s="49"/>
      <c r="N6" s="274" t="s">
        <v>90</v>
      </c>
      <c r="O6" s="275"/>
      <c r="P6" s="275"/>
      <c r="Q6" s="275"/>
      <c r="R6" s="276"/>
    </row>
    <row r="7" spans="1:18" s="50" customFormat="1" ht="42" customHeight="1">
      <c r="A7" s="272"/>
      <c r="B7" s="61" t="s">
        <v>1</v>
      </c>
      <c r="C7" s="61" t="s">
        <v>116</v>
      </c>
      <c r="D7" s="61" t="s">
        <v>183</v>
      </c>
      <c r="E7" s="61" t="s">
        <v>147</v>
      </c>
      <c r="F7" s="61" t="s">
        <v>123</v>
      </c>
      <c r="G7" s="51"/>
      <c r="H7" s="61" t="s">
        <v>1</v>
      </c>
      <c r="I7" s="61" t="s">
        <v>116</v>
      </c>
      <c r="J7" s="61" t="s">
        <v>141</v>
      </c>
      <c r="K7" s="61" t="s">
        <v>147</v>
      </c>
      <c r="L7" s="61" t="s">
        <v>123</v>
      </c>
      <c r="N7" s="61" t="s">
        <v>1</v>
      </c>
      <c r="O7" s="61" t="s">
        <v>116</v>
      </c>
      <c r="P7" s="61" t="s">
        <v>141</v>
      </c>
      <c r="Q7" s="61" t="s">
        <v>147</v>
      </c>
      <c r="R7" s="61" t="s">
        <v>123</v>
      </c>
    </row>
    <row r="8" spans="1:18" ht="12">
      <c r="A8" s="52"/>
      <c r="B8" s="37"/>
      <c r="C8" s="37"/>
      <c r="D8" s="37"/>
      <c r="E8" s="37"/>
      <c r="F8" s="37"/>
      <c r="G8" s="19"/>
      <c r="H8" s="37"/>
      <c r="I8" s="37"/>
      <c r="J8" s="37"/>
      <c r="K8" s="37"/>
      <c r="L8" s="37"/>
      <c r="M8" s="19"/>
      <c r="N8" s="37"/>
      <c r="O8" s="37"/>
      <c r="P8" s="37"/>
      <c r="Q8" s="37"/>
      <c r="R8" s="37"/>
    </row>
    <row r="9" spans="1:18" ht="12">
      <c r="A9" s="20" t="s">
        <v>10</v>
      </c>
      <c r="B9" s="87">
        <v>6223</v>
      </c>
      <c r="C9" s="89">
        <v>28.19792469074267</v>
      </c>
      <c r="D9" s="87">
        <v>140492.105</v>
      </c>
      <c r="E9" s="87">
        <v>22576.266</v>
      </c>
      <c r="F9" s="89">
        <v>7.902737707177271</v>
      </c>
      <c r="G9" s="21"/>
      <c r="H9" s="87">
        <v>10232</v>
      </c>
      <c r="I9" s="89">
        <v>46.36367755675382</v>
      </c>
      <c r="J9" s="87">
        <v>51035.893</v>
      </c>
      <c r="K9" s="87">
        <v>4987.871</v>
      </c>
      <c r="L9" s="89">
        <v>2.870789615050358</v>
      </c>
      <c r="M9" s="21"/>
      <c r="N9" s="87">
        <v>6934</v>
      </c>
      <c r="O9" s="89">
        <v>31.419638406814986</v>
      </c>
      <c r="P9" s="87">
        <v>38988.817</v>
      </c>
      <c r="Q9" s="87">
        <v>5622.846</v>
      </c>
      <c r="R9" s="89">
        <v>2.193136719420171</v>
      </c>
    </row>
    <row r="10" spans="1:18" ht="12">
      <c r="A10" s="22" t="s">
        <v>11</v>
      </c>
      <c r="B10" s="87">
        <v>73425</v>
      </c>
      <c r="C10" s="89">
        <v>67.52158759644298</v>
      </c>
      <c r="D10" s="87">
        <v>234062.151</v>
      </c>
      <c r="E10" s="87">
        <v>3187.772</v>
      </c>
      <c r="F10" s="89">
        <v>82.06767800376609</v>
      </c>
      <c r="G10" s="21"/>
      <c r="H10" s="87">
        <v>16191</v>
      </c>
      <c r="I10" s="89">
        <v>14.889234249560893</v>
      </c>
      <c r="J10" s="87">
        <v>7881.95</v>
      </c>
      <c r="K10" s="87">
        <v>486.811</v>
      </c>
      <c r="L10" s="89">
        <v>2.7635964716131487</v>
      </c>
      <c r="M10" s="21"/>
      <c r="N10" s="87">
        <v>11915</v>
      </c>
      <c r="O10" s="89">
        <v>10.957027118986968</v>
      </c>
      <c r="P10" s="87">
        <v>14228.084</v>
      </c>
      <c r="Q10" s="87">
        <v>1194.132</v>
      </c>
      <c r="R10" s="89">
        <v>4.988699844608948</v>
      </c>
    </row>
    <row r="11" spans="1:18" ht="12">
      <c r="A11" s="22" t="s">
        <v>12</v>
      </c>
      <c r="B11" s="87">
        <v>91971</v>
      </c>
      <c r="C11" s="89">
        <v>73.34678448385861</v>
      </c>
      <c r="D11" s="87">
        <v>663518.793</v>
      </c>
      <c r="E11" s="87">
        <v>7214.435</v>
      </c>
      <c r="F11" s="89">
        <v>70.31301413941843</v>
      </c>
      <c r="G11" s="21"/>
      <c r="H11" s="87">
        <v>19862</v>
      </c>
      <c r="I11" s="89">
        <v>15.83992599208881</v>
      </c>
      <c r="J11" s="87">
        <v>16121.732</v>
      </c>
      <c r="K11" s="87">
        <v>811.687</v>
      </c>
      <c r="L11" s="89">
        <v>1.7084181820120874</v>
      </c>
      <c r="M11" s="21"/>
      <c r="N11" s="87">
        <v>12978</v>
      </c>
      <c r="O11" s="89">
        <v>10.349942580068904</v>
      </c>
      <c r="P11" s="87">
        <v>23885.251</v>
      </c>
      <c r="Q11" s="87">
        <v>1840.442</v>
      </c>
      <c r="R11" s="89">
        <v>2.5311174438529553</v>
      </c>
    </row>
    <row r="12" spans="1:18" ht="12">
      <c r="A12" s="22" t="s">
        <v>13</v>
      </c>
      <c r="B12" s="87">
        <v>92537</v>
      </c>
      <c r="C12" s="89">
        <v>72.75207358779826</v>
      </c>
      <c r="D12" s="87">
        <v>1075899.81</v>
      </c>
      <c r="E12" s="87">
        <v>11626.699</v>
      </c>
      <c r="F12" s="89">
        <v>67.65666323201665</v>
      </c>
      <c r="G12" s="21"/>
      <c r="H12" s="87">
        <v>22396</v>
      </c>
      <c r="I12" s="89">
        <v>17.607610362042532</v>
      </c>
      <c r="J12" s="87">
        <v>21639.067</v>
      </c>
      <c r="K12" s="87">
        <v>966.202</v>
      </c>
      <c r="L12" s="89">
        <v>1.36074665602371</v>
      </c>
      <c r="M12" s="21"/>
      <c r="N12" s="87">
        <v>13592</v>
      </c>
      <c r="O12" s="89">
        <v>10.685954636581627</v>
      </c>
      <c r="P12" s="87">
        <v>30257.088</v>
      </c>
      <c r="Q12" s="87">
        <v>2226.095</v>
      </c>
      <c r="R12" s="89">
        <v>1.9026805230103094</v>
      </c>
    </row>
    <row r="13" spans="1:18" ht="12">
      <c r="A13" s="22" t="s">
        <v>14</v>
      </c>
      <c r="B13" s="87">
        <v>95513</v>
      </c>
      <c r="C13" s="89">
        <v>77.43439240516592</v>
      </c>
      <c r="D13" s="87">
        <v>1558906.82</v>
      </c>
      <c r="E13" s="87">
        <v>16321.41</v>
      </c>
      <c r="F13" s="89">
        <v>72.2850664607249</v>
      </c>
      <c r="G13" s="21"/>
      <c r="H13" s="87">
        <v>21070</v>
      </c>
      <c r="I13" s="89">
        <v>17.081890925600135</v>
      </c>
      <c r="J13" s="87">
        <v>21473.722</v>
      </c>
      <c r="K13" s="87">
        <v>1019.161</v>
      </c>
      <c r="L13" s="89">
        <v>0.9957166150117497</v>
      </c>
      <c r="M13" s="21"/>
      <c r="N13" s="87">
        <v>12502</v>
      </c>
      <c r="O13" s="89">
        <v>10.135633618977357</v>
      </c>
      <c r="P13" s="87">
        <v>31027.909</v>
      </c>
      <c r="Q13" s="87">
        <v>2481.836</v>
      </c>
      <c r="R13" s="89">
        <v>1.4387354237133458</v>
      </c>
    </row>
    <row r="14" spans="1:18" ht="12">
      <c r="A14" s="22" t="s">
        <v>15</v>
      </c>
      <c r="B14" s="87">
        <v>91362</v>
      </c>
      <c r="C14" s="89">
        <v>80.7348691710188</v>
      </c>
      <c r="D14" s="87">
        <v>1917960.44</v>
      </c>
      <c r="E14" s="87">
        <v>20992.978</v>
      </c>
      <c r="F14" s="89">
        <v>75.49848826314005</v>
      </c>
      <c r="G14" s="21"/>
      <c r="H14" s="87">
        <v>19615</v>
      </c>
      <c r="I14" s="89">
        <v>17.33340402781828</v>
      </c>
      <c r="J14" s="87">
        <v>19900.743</v>
      </c>
      <c r="K14" s="87">
        <v>1014.568</v>
      </c>
      <c r="L14" s="89">
        <v>0.7833717424397273</v>
      </c>
      <c r="M14" s="21"/>
      <c r="N14" s="87">
        <v>11325</v>
      </c>
      <c r="O14" s="89">
        <v>10.00768802523793</v>
      </c>
      <c r="P14" s="87">
        <v>28815.961</v>
      </c>
      <c r="Q14" s="87">
        <v>2544.456</v>
      </c>
      <c r="R14" s="89">
        <v>1.1343098887637124</v>
      </c>
    </row>
    <row r="15" spans="1:18" ht="12">
      <c r="A15" s="22" t="s">
        <v>16</v>
      </c>
      <c r="B15" s="87">
        <v>81574</v>
      </c>
      <c r="C15" s="89">
        <v>81.86379784436907</v>
      </c>
      <c r="D15" s="87">
        <v>2082328.05</v>
      </c>
      <c r="E15" s="87">
        <v>25526.86</v>
      </c>
      <c r="F15" s="89">
        <v>76.15011871933588</v>
      </c>
      <c r="G15" s="21"/>
      <c r="H15" s="87">
        <v>18740</v>
      </c>
      <c r="I15" s="89">
        <v>18.806575276478736</v>
      </c>
      <c r="J15" s="87">
        <v>19506.095</v>
      </c>
      <c r="K15" s="87">
        <v>1040.88</v>
      </c>
      <c r="L15" s="89">
        <v>0.7133321044206479</v>
      </c>
      <c r="M15" s="21"/>
      <c r="N15" s="87">
        <v>11102</v>
      </c>
      <c r="O15" s="89">
        <v>11.141440700078277</v>
      </c>
      <c r="P15" s="87">
        <v>29941.688</v>
      </c>
      <c r="Q15" s="87">
        <v>2696.963</v>
      </c>
      <c r="R15" s="89">
        <v>1.0949586429752574</v>
      </c>
    </row>
    <row r="16" spans="1:18" ht="12">
      <c r="A16" s="22" t="s">
        <v>17</v>
      </c>
      <c r="B16" s="87">
        <v>71495</v>
      </c>
      <c r="C16" s="89">
        <v>82.46917282825603</v>
      </c>
      <c r="D16" s="87">
        <v>2145866.36</v>
      </c>
      <c r="E16" s="87">
        <v>30014.216</v>
      </c>
      <c r="F16" s="89">
        <v>76.29660574727423</v>
      </c>
      <c r="G16" s="21"/>
      <c r="H16" s="87">
        <v>18359</v>
      </c>
      <c r="I16" s="89">
        <v>21.177026980263687</v>
      </c>
      <c r="J16" s="87">
        <v>19311.107</v>
      </c>
      <c r="K16" s="87">
        <v>1051.861</v>
      </c>
      <c r="L16" s="89">
        <v>0.6866093549844491</v>
      </c>
      <c r="M16" s="21"/>
      <c r="N16" s="87">
        <v>10599</v>
      </c>
      <c r="O16" s="89">
        <v>12.22590059174328</v>
      </c>
      <c r="P16" s="87">
        <v>29761.122</v>
      </c>
      <c r="Q16" s="87">
        <v>2807.918</v>
      </c>
      <c r="R16" s="89">
        <v>1.0581612322915253</v>
      </c>
    </row>
    <row r="17" spans="1:18" ht="12">
      <c r="A17" s="22" t="s">
        <v>18</v>
      </c>
      <c r="B17" s="87">
        <v>63135</v>
      </c>
      <c r="C17" s="89">
        <v>82.97520009462603</v>
      </c>
      <c r="D17" s="87">
        <v>2172264.7</v>
      </c>
      <c r="E17" s="87">
        <v>34406.663</v>
      </c>
      <c r="F17" s="89">
        <v>76.24088915694584</v>
      </c>
      <c r="G17" s="21"/>
      <c r="H17" s="87">
        <v>17993</v>
      </c>
      <c r="I17" s="89">
        <v>23.647307758020215</v>
      </c>
      <c r="J17" s="87">
        <v>19150.714</v>
      </c>
      <c r="K17" s="87">
        <v>1064.342</v>
      </c>
      <c r="L17" s="89">
        <v>0.6721406757428644</v>
      </c>
      <c r="M17" s="21"/>
      <c r="N17" s="87">
        <v>10366</v>
      </c>
      <c r="O17" s="89">
        <v>13.623519825467545</v>
      </c>
      <c r="P17" s="87">
        <v>29997.392</v>
      </c>
      <c r="Q17" s="87">
        <v>2893.825</v>
      </c>
      <c r="R17" s="89">
        <v>1.0528311022452528</v>
      </c>
    </row>
    <row r="18" spans="1:18" ht="12">
      <c r="A18" s="22" t="s">
        <v>19</v>
      </c>
      <c r="B18" s="87">
        <v>55586</v>
      </c>
      <c r="C18" s="89">
        <v>82.75666984278229</v>
      </c>
      <c r="D18" s="87">
        <v>2147991.16</v>
      </c>
      <c r="E18" s="87">
        <v>38642.665</v>
      </c>
      <c r="F18" s="89">
        <v>75.33667407262892</v>
      </c>
      <c r="G18" s="21"/>
      <c r="H18" s="87">
        <v>17878</v>
      </c>
      <c r="I18" s="89">
        <v>26.61684135302525</v>
      </c>
      <c r="J18" s="87">
        <v>19510.387</v>
      </c>
      <c r="K18" s="87">
        <v>1091.307</v>
      </c>
      <c r="L18" s="89">
        <v>0.6842894392776999</v>
      </c>
      <c r="M18" s="21"/>
      <c r="N18" s="87">
        <v>10490</v>
      </c>
      <c r="O18" s="89">
        <v>15.617555979037636</v>
      </c>
      <c r="P18" s="87">
        <v>30997.28</v>
      </c>
      <c r="Q18" s="87">
        <v>2954.936</v>
      </c>
      <c r="R18" s="89">
        <v>1.0871702006902202</v>
      </c>
    </row>
    <row r="19" spans="1:18" ht="12">
      <c r="A19" s="22" t="s">
        <v>20</v>
      </c>
      <c r="B19" s="87">
        <v>49575</v>
      </c>
      <c r="C19" s="89">
        <v>82.44499509404467</v>
      </c>
      <c r="D19" s="87">
        <v>2123098.72</v>
      </c>
      <c r="E19" s="87">
        <v>42825.995</v>
      </c>
      <c r="F19" s="89">
        <v>74.41151604265728</v>
      </c>
      <c r="G19" s="21"/>
      <c r="H19" s="87">
        <v>17609</v>
      </c>
      <c r="I19" s="89">
        <v>29.284395735976453</v>
      </c>
      <c r="J19" s="87">
        <v>19387.025</v>
      </c>
      <c r="K19" s="87">
        <v>1100.973</v>
      </c>
      <c r="L19" s="89">
        <v>0.6794869726109097</v>
      </c>
      <c r="M19" s="21"/>
      <c r="N19" s="87">
        <v>10352</v>
      </c>
      <c r="O19" s="89">
        <v>17.215745622058506</v>
      </c>
      <c r="P19" s="87">
        <v>32450.906</v>
      </c>
      <c r="Q19" s="87">
        <v>3134.747</v>
      </c>
      <c r="R19" s="89">
        <v>1.1373569630420968</v>
      </c>
    </row>
    <row r="20" spans="1:18" ht="12">
      <c r="A20" s="22" t="s">
        <v>21</v>
      </c>
      <c r="B20" s="87">
        <v>86200</v>
      </c>
      <c r="C20" s="89">
        <v>81.39293335599493</v>
      </c>
      <c r="D20" s="87">
        <v>4209380.9</v>
      </c>
      <c r="E20" s="87">
        <v>48832.725</v>
      </c>
      <c r="F20" s="89">
        <v>72.47594805690282</v>
      </c>
      <c r="G20" s="21"/>
      <c r="H20" s="87">
        <v>35601</v>
      </c>
      <c r="I20" s="89">
        <v>33.61565916945216</v>
      </c>
      <c r="J20" s="87">
        <v>40700.658</v>
      </c>
      <c r="K20" s="87">
        <v>1143.245</v>
      </c>
      <c r="L20" s="89">
        <v>0.7007725946325661</v>
      </c>
      <c r="M20" s="21"/>
      <c r="N20" s="87">
        <v>21252</v>
      </c>
      <c r="O20" s="89">
        <v>20.066851736445525</v>
      </c>
      <c r="P20" s="87">
        <v>73527.528</v>
      </c>
      <c r="Q20" s="87">
        <v>3459.793</v>
      </c>
      <c r="R20" s="89">
        <v>1.2659765002688326</v>
      </c>
    </row>
    <row r="21" spans="1:18" ht="12">
      <c r="A21" s="22" t="s">
        <v>22</v>
      </c>
      <c r="B21" s="87">
        <v>73044</v>
      </c>
      <c r="C21" s="89">
        <v>81.75316462779948</v>
      </c>
      <c r="D21" s="87">
        <v>4141749.39</v>
      </c>
      <c r="E21" s="87">
        <v>56702.116</v>
      </c>
      <c r="F21" s="89">
        <v>71.46464504200513</v>
      </c>
      <c r="G21" s="21"/>
      <c r="H21" s="87">
        <v>34268</v>
      </c>
      <c r="I21" s="89">
        <v>38.35383392839155</v>
      </c>
      <c r="J21" s="87">
        <v>39996.019</v>
      </c>
      <c r="K21" s="87">
        <v>1167.154</v>
      </c>
      <c r="L21" s="89">
        <v>0.6901193268307073</v>
      </c>
      <c r="M21" s="21"/>
      <c r="N21" s="87">
        <v>20901</v>
      </c>
      <c r="O21" s="89">
        <v>23.393063001555735</v>
      </c>
      <c r="P21" s="87">
        <v>71686.773</v>
      </c>
      <c r="Q21" s="87">
        <v>3429.825</v>
      </c>
      <c r="R21" s="89">
        <v>1.2369337939714882</v>
      </c>
    </row>
    <row r="22" spans="1:18" ht="12">
      <c r="A22" s="22" t="s">
        <v>23</v>
      </c>
      <c r="B22" s="87">
        <v>62318</v>
      </c>
      <c r="C22" s="89">
        <v>82.2614710385976</v>
      </c>
      <c r="D22" s="87">
        <v>4025419.5</v>
      </c>
      <c r="E22" s="87">
        <v>64594.812</v>
      </c>
      <c r="F22" s="89">
        <v>70.97685166629783</v>
      </c>
      <c r="G22" s="21"/>
      <c r="H22" s="87">
        <v>31851</v>
      </c>
      <c r="I22" s="89">
        <v>42.044194519246</v>
      </c>
      <c r="J22" s="87">
        <v>40335.572</v>
      </c>
      <c r="K22" s="87">
        <v>1266.383</v>
      </c>
      <c r="L22" s="89">
        <v>0.71120336916917</v>
      </c>
      <c r="M22" s="21"/>
      <c r="N22" s="87">
        <v>19827</v>
      </c>
      <c r="O22" s="89">
        <v>26.17218438143513</v>
      </c>
      <c r="P22" s="87">
        <v>70986.199</v>
      </c>
      <c r="Q22" s="87">
        <v>3580.279</v>
      </c>
      <c r="R22" s="89">
        <v>1.2516402121014465</v>
      </c>
    </row>
    <row r="23" spans="1:18" ht="12">
      <c r="A23" s="22" t="s">
        <v>24</v>
      </c>
      <c r="B23" s="87">
        <v>52783</v>
      </c>
      <c r="C23" s="89">
        <v>82.65942119769481</v>
      </c>
      <c r="D23" s="87">
        <v>3834446.72</v>
      </c>
      <c r="E23" s="87">
        <v>72645.487</v>
      </c>
      <c r="F23" s="89">
        <v>70.76360010677601</v>
      </c>
      <c r="G23" s="21"/>
      <c r="H23" s="87">
        <v>29131</v>
      </c>
      <c r="I23" s="89">
        <v>45.61983212227511</v>
      </c>
      <c r="J23" s="87">
        <v>38939.625</v>
      </c>
      <c r="K23" s="87">
        <v>1336.707</v>
      </c>
      <c r="L23" s="89">
        <v>0.7186194653417476</v>
      </c>
      <c r="M23" s="21"/>
      <c r="N23" s="87">
        <v>18771</v>
      </c>
      <c r="O23" s="89">
        <v>29.395828113254822</v>
      </c>
      <c r="P23" s="87">
        <v>69541.783</v>
      </c>
      <c r="Q23" s="87">
        <v>3704.746</v>
      </c>
      <c r="R23" s="89">
        <v>1.2833733996763406</v>
      </c>
    </row>
    <row r="24" spans="1:18" ht="12">
      <c r="A24" s="22" t="s">
        <v>25</v>
      </c>
      <c r="B24" s="87">
        <v>43669</v>
      </c>
      <c r="C24" s="89">
        <v>82.85708864602307</v>
      </c>
      <c r="D24" s="87">
        <v>3502238.58</v>
      </c>
      <c r="E24" s="87">
        <v>80199.651</v>
      </c>
      <c r="F24" s="89">
        <v>70.09418730110542</v>
      </c>
      <c r="G24" s="21"/>
      <c r="H24" s="87">
        <v>25656</v>
      </c>
      <c r="I24" s="89">
        <v>48.67941712204008</v>
      </c>
      <c r="J24" s="87">
        <v>34608.536</v>
      </c>
      <c r="K24" s="87">
        <v>1348.945</v>
      </c>
      <c r="L24" s="89">
        <v>0.6926590376949846</v>
      </c>
      <c r="M24" s="21"/>
      <c r="N24" s="87">
        <v>16925</v>
      </c>
      <c r="O24" s="89">
        <v>32.11331208257438</v>
      </c>
      <c r="P24" s="87">
        <v>69212.095</v>
      </c>
      <c r="Q24" s="87">
        <v>4089.341</v>
      </c>
      <c r="R24" s="89">
        <v>1.3852184651657573</v>
      </c>
    </row>
    <row r="25" spans="1:18" ht="12">
      <c r="A25" s="22" t="s">
        <v>26</v>
      </c>
      <c r="B25" s="87">
        <v>175753</v>
      </c>
      <c r="C25" s="89">
        <v>84.94504644711023</v>
      </c>
      <c r="D25" s="87">
        <v>20122215.6</v>
      </c>
      <c r="E25" s="87">
        <v>114491.449</v>
      </c>
      <c r="F25" s="89">
        <v>68.74855623001936</v>
      </c>
      <c r="G25" s="21"/>
      <c r="H25" s="87">
        <v>125711</v>
      </c>
      <c r="I25" s="89">
        <v>60.75871668712723</v>
      </c>
      <c r="J25" s="87">
        <v>247324.09</v>
      </c>
      <c r="K25" s="87">
        <v>1967.402</v>
      </c>
      <c r="L25" s="89">
        <v>0.8449951261034778</v>
      </c>
      <c r="M25" s="21"/>
      <c r="N25" s="87">
        <v>92019</v>
      </c>
      <c r="O25" s="89">
        <v>44.47467883345739</v>
      </c>
      <c r="P25" s="87">
        <v>548196.453</v>
      </c>
      <c r="Q25" s="87">
        <v>5957.427</v>
      </c>
      <c r="R25" s="89">
        <v>1.8729406057137994</v>
      </c>
    </row>
    <row r="26" spans="1:18" ht="12">
      <c r="A26" s="22" t="s">
        <v>27</v>
      </c>
      <c r="B26" s="87">
        <v>20649</v>
      </c>
      <c r="C26" s="89">
        <v>84.86006657625447</v>
      </c>
      <c r="D26" s="87">
        <v>4777000.71</v>
      </c>
      <c r="E26" s="87">
        <v>231342.956</v>
      </c>
      <c r="F26" s="89">
        <v>59.233399155720214</v>
      </c>
      <c r="G26" s="21"/>
      <c r="H26" s="87">
        <v>20540</v>
      </c>
      <c r="I26" s="89">
        <v>84.41211523445527</v>
      </c>
      <c r="J26" s="87">
        <v>111333.324</v>
      </c>
      <c r="K26" s="87">
        <v>5420.318</v>
      </c>
      <c r="L26" s="89">
        <v>1.3805003641762332</v>
      </c>
      <c r="M26" s="21"/>
      <c r="N26" s="87">
        <v>16685</v>
      </c>
      <c r="O26" s="89">
        <v>68.56943245797888</v>
      </c>
      <c r="P26" s="87">
        <v>250437.888</v>
      </c>
      <c r="Q26" s="87">
        <v>15009.763</v>
      </c>
      <c r="R26" s="89">
        <v>3.1053559093189986</v>
      </c>
    </row>
    <row r="27" spans="1:18" ht="12">
      <c r="A27" s="23" t="s">
        <v>28</v>
      </c>
      <c r="B27" s="88">
        <v>6669</v>
      </c>
      <c r="C27" s="89">
        <v>82.67013759761993</v>
      </c>
      <c r="D27" s="88">
        <v>3451907.71</v>
      </c>
      <c r="E27" s="88">
        <v>517604.995</v>
      </c>
      <c r="F27" s="89">
        <v>36.17632739188971</v>
      </c>
      <c r="G27" s="24"/>
      <c r="H27" s="88">
        <v>7652</v>
      </c>
      <c r="I27" s="89">
        <v>94.85558447998017</v>
      </c>
      <c r="J27" s="88">
        <v>218567.761</v>
      </c>
      <c r="K27" s="88">
        <v>28563.482</v>
      </c>
      <c r="L27" s="89">
        <v>2.2906113209058834</v>
      </c>
      <c r="M27" s="24"/>
      <c r="N27" s="88">
        <v>6446</v>
      </c>
      <c r="O27" s="89">
        <v>79.90578901698277</v>
      </c>
      <c r="P27" s="88">
        <v>632982.3</v>
      </c>
      <c r="Q27" s="88">
        <v>98197.688</v>
      </c>
      <c r="R27" s="89">
        <v>6.6337158585480696</v>
      </c>
    </row>
    <row r="28" spans="1:18" ht="12">
      <c r="A28" s="30"/>
      <c r="B28" s="91"/>
      <c r="C28" s="94"/>
      <c r="D28" s="91"/>
      <c r="E28" s="91"/>
      <c r="F28" s="94"/>
      <c r="G28" s="54"/>
      <c r="H28" s="91"/>
      <c r="I28" s="94"/>
      <c r="J28" s="91"/>
      <c r="K28" s="91"/>
      <c r="L28" s="94"/>
      <c r="M28" s="54"/>
      <c r="N28" s="91"/>
      <c r="O28" s="94"/>
      <c r="P28" s="91"/>
      <c r="Q28" s="91"/>
      <c r="R28" s="110"/>
    </row>
    <row r="29" spans="1:18" ht="12">
      <c r="A29" s="25"/>
      <c r="B29" s="99"/>
      <c r="C29" s="104"/>
      <c r="D29" s="99"/>
      <c r="E29" s="99"/>
      <c r="F29" s="104"/>
      <c r="G29" s="26"/>
      <c r="H29" s="99"/>
      <c r="I29" s="104"/>
      <c r="J29" s="99"/>
      <c r="K29" s="99"/>
      <c r="L29" s="104"/>
      <c r="M29" s="26"/>
      <c r="N29" s="99"/>
      <c r="O29" s="104"/>
      <c r="P29" s="99"/>
      <c r="Q29" s="99"/>
      <c r="R29" s="105"/>
    </row>
    <row r="30" spans="1:18" ht="16.5">
      <c r="A30" s="29" t="s">
        <v>177</v>
      </c>
      <c r="B30" s="99"/>
      <c r="C30" s="104"/>
      <c r="D30" s="99"/>
      <c r="E30" s="99"/>
      <c r="F30" s="104"/>
      <c r="G30" s="26"/>
      <c r="H30" s="99"/>
      <c r="I30" s="104"/>
      <c r="J30" s="99"/>
      <c r="K30" s="99"/>
      <c r="L30" s="104"/>
      <c r="M30" s="26"/>
      <c r="N30" s="99"/>
      <c r="O30" s="104"/>
      <c r="P30" s="99"/>
      <c r="Q30" s="99"/>
      <c r="R30" s="105"/>
    </row>
    <row r="31" spans="1:18" ht="12">
      <c r="A31" s="55"/>
      <c r="B31" s="92"/>
      <c r="C31" s="95"/>
      <c r="D31" s="92"/>
      <c r="E31" s="92"/>
      <c r="F31" s="95"/>
      <c r="G31" s="56"/>
      <c r="H31" s="92"/>
      <c r="I31" s="95"/>
      <c r="J31" s="92"/>
      <c r="K31" s="92"/>
      <c r="L31" s="95"/>
      <c r="M31" s="56"/>
      <c r="N31" s="92"/>
      <c r="O31" s="95"/>
      <c r="P31" s="92"/>
      <c r="Q31" s="92"/>
      <c r="R31" s="111"/>
    </row>
    <row r="32" spans="1:18" ht="12.75" customHeight="1">
      <c r="A32" s="25"/>
      <c r="B32" s="103"/>
      <c r="C32" s="106"/>
      <c r="D32" s="103"/>
      <c r="E32" s="103"/>
      <c r="F32" s="106"/>
      <c r="G32" s="31"/>
      <c r="H32" s="103"/>
      <c r="I32" s="106"/>
      <c r="J32" s="103"/>
      <c r="K32" s="103"/>
      <c r="L32" s="106"/>
      <c r="M32" s="31"/>
      <c r="N32" s="103"/>
      <c r="O32" s="106"/>
      <c r="P32" s="103"/>
      <c r="Q32" s="103"/>
      <c r="R32" s="106"/>
    </row>
    <row r="33" spans="1:18" ht="12">
      <c r="A33" s="20" t="s">
        <v>29</v>
      </c>
      <c r="B33" s="87">
        <v>223021</v>
      </c>
      <c r="C33" s="89">
        <v>68.14025182021223</v>
      </c>
      <c r="D33" s="87">
        <v>1583297.27</v>
      </c>
      <c r="E33" s="87">
        <v>7099.319</v>
      </c>
      <c r="F33" s="89">
        <v>605.4918005970145</v>
      </c>
      <c r="G33" s="21"/>
      <c r="H33" s="87">
        <v>58844</v>
      </c>
      <c r="I33" s="89">
        <v>17.978777685099466</v>
      </c>
      <c r="J33" s="87">
        <v>86939.339</v>
      </c>
      <c r="K33" s="87">
        <v>1477.455</v>
      </c>
      <c r="L33" s="89">
        <v>33.2477405925321</v>
      </c>
      <c r="M33" s="21"/>
      <c r="N33" s="87">
        <v>39546</v>
      </c>
      <c r="O33" s="89">
        <v>12.082603873546045</v>
      </c>
      <c r="P33" s="87">
        <v>93906.852</v>
      </c>
      <c r="Q33" s="87">
        <v>2374.623</v>
      </c>
      <c r="R33" s="89">
        <v>35.91228885645546</v>
      </c>
    </row>
    <row r="34" spans="1:18" ht="12">
      <c r="A34" s="20" t="s">
        <v>30</v>
      </c>
      <c r="B34" s="87">
        <v>256315</v>
      </c>
      <c r="C34" s="89">
        <v>78.31338185240182</v>
      </c>
      <c r="D34" s="87">
        <v>4688133.13</v>
      </c>
      <c r="E34" s="87">
        <v>18290.514</v>
      </c>
      <c r="F34" s="89">
        <v>73.5668325156712</v>
      </c>
      <c r="G34" s="21"/>
      <c r="H34" s="87">
        <v>56827</v>
      </c>
      <c r="I34" s="89">
        <v>17.362676981551754</v>
      </c>
      <c r="J34" s="87">
        <v>57617.351</v>
      </c>
      <c r="K34" s="87">
        <v>1013.908</v>
      </c>
      <c r="L34" s="89">
        <v>0.9041394289529575</v>
      </c>
      <c r="M34" s="21"/>
      <c r="N34" s="87">
        <v>33480</v>
      </c>
      <c r="O34" s="89">
        <v>10.22933509321894</v>
      </c>
      <c r="P34" s="87">
        <v>83169.979</v>
      </c>
      <c r="Q34" s="87">
        <v>2484.169</v>
      </c>
      <c r="R34" s="89">
        <v>1.305114796393355</v>
      </c>
    </row>
    <row r="35" spans="1:18" ht="12.75" customHeight="1">
      <c r="A35" s="20" t="s">
        <v>31</v>
      </c>
      <c r="B35" s="87">
        <v>270201</v>
      </c>
      <c r="C35" s="89">
        <v>82.55125827571774</v>
      </c>
      <c r="D35" s="87">
        <v>8986701.39</v>
      </c>
      <c r="E35" s="87">
        <v>33259.319</v>
      </c>
      <c r="F35" s="89">
        <v>75.82695356471214</v>
      </c>
      <c r="G35" s="21"/>
      <c r="H35" s="87">
        <v>75991</v>
      </c>
      <c r="I35" s="89">
        <v>23.21661528872975</v>
      </c>
      <c r="J35" s="87">
        <v>81204.313</v>
      </c>
      <c r="K35" s="87">
        <v>1068.604</v>
      </c>
      <c r="L35" s="89">
        <v>0.6851763960864566</v>
      </c>
      <c r="M35" s="21"/>
      <c r="N35" s="87">
        <v>44207</v>
      </c>
      <c r="O35" s="89">
        <v>13.506032452117697</v>
      </c>
      <c r="P35" s="87">
        <v>127564.051</v>
      </c>
      <c r="Q35" s="87">
        <v>2885.608</v>
      </c>
      <c r="R35" s="89">
        <v>1.0763452519371597</v>
      </c>
    </row>
    <row r="36" spans="1:18" ht="12.75" customHeight="1">
      <c r="A36" s="20" t="s">
        <v>32</v>
      </c>
      <c r="B36" s="87">
        <v>267925</v>
      </c>
      <c r="C36" s="89">
        <v>81.8589005227604</v>
      </c>
      <c r="D36" s="87">
        <v>15039077.8</v>
      </c>
      <c r="E36" s="87">
        <v>56131.67</v>
      </c>
      <c r="F36" s="89">
        <v>71.70599289402485</v>
      </c>
      <c r="G36" s="21"/>
      <c r="H36" s="87">
        <v>122823</v>
      </c>
      <c r="I36" s="89">
        <v>37.526008169849774</v>
      </c>
      <c r="J36" s="87">
        <v>147491.993</v>
      </c>
      <c r="K36" s="87">
        <v>1200.85</v>
      </c>
      <c r="L36" s="89">
        <v>0.7032385856786751</v>
      </c>
      <c r="M36" s="21"/>
      <c r="N36" s="87">
        <v>75060</v>
      </c>
      <c r="O36" s="89">
        <v>22.933018841983372</v>
      </c>
      <c r="P36" s="87">
        <v>261108.554</v>
      </c>
      <c r="Q36" s="87">
        <v>3478.664</v>
      </c>
      <c r="R36" s="89">
        <v>1.2449598550313439</v>
      </c>
    </row>
    <row r="37" spans="1:18" ht="12.75" customHeight="1">
      <c r="A37" s="20" t="s">
        <v>33</v>
      </c>
      <c r="B37" s="87">
        <v>206442</v>
      </c>
      <c r="C37" s="89">
        <v>84.0983065623256</v>
      </c>
      <c r="D37" s="87">
        <v>19396023.5</v>
      </c>
      <c r="E37" s="87">
        <v>93953.863</v>
      </c>
      <c r="F37" s="89">
        <v>70.20953800558298</v>
      </c>
      <c r="G37" s="21"/>
      <c r="H37" s="87">
        <v>131908</v>
      </c>
      <c r="I37" s="89">
        <v>53.735380504079814</v>
      </c>
      <c r="J37" s="87">
        <v>202302.996</v>
      </c>
      <c r="K37" s="87">
        <v>1533.667</v>
      </c>
      <c r="L37" s="89">
        <v>0.7322944255200198</v>
      </c>
      <c r="M37" s="21"/>
      <c r="N37" s="87">
        <v>91490</v>
      </c>
      <c r="O37" s="89">
        <v>37.27029416197852</v>
      </c>
      <c r="P37" s="87">
        <v>429636.012</v>
      </c>
      <c r="Q37" s="87">
        <v>4695.989</v>
      </c>
      <c r="R37" s="89">
        <v>1.5551922750083855</v>
      </c>
    </row>
    <row r="38" spans="1:18" ht="12.75" customHeight="1">
      <c r="A38" s="20" t="s">
        <v>34</v>
      </c>
      <c r="B38" s="87">
        <v>55879</v>
      </c>
      <c r="C38" s="89">
        <v>85.36358081271005</v>
      </c>
      <c r="D38" s="87">
        <v>9245390.11</v>
      </c>
      <c r="E38" s="87">
        <v>165453.75</v>
      </c>
      <c r="F38" s="89">
        <v>64.34872576907246</v>
      </c>
      <c r="G38" s="21"/>
      <c r="H38" s="87">
        <v>48968</v>
      </c>
      <c r="I38" s="89">
        <v>74.80598838985641</v>
      </c>
      <c r="J38" s="87">
        <v>161766.126</v>
      </c>
      <c r="K38" s="87">
        <v>3303.507</v>
      </c>
      <c r="L38" s="89">
        <v>1.1259064200482096</v>
      </c>
      <c r="M38" s="21"/>
      <c r="N38" s="87">
        <v>38843</v>
      </c>
      <c r="O38" s="89">
        <v>59.33852734494348</v>
      </c>
      <c r="P38" s="87">
        <v>365051.321</v>
      </c>
      <c r="Q38" s="87">
        <v>9398.124</v>
      </c>
      <c r="R38" s="89">
        <v>2.540789200583191</v>
      </c>
    </row>
    <row r="39" spans="1:18" ht="12.75" customHeight="1">
      <c r="A39" s="57" t="s">
        <v>35</v>
      </c>
      <c r="B39" s="88">
        <v>13698</v>
      </c>
      <c r="C39" s="90">
        <v>83.70302474793768</v>
      </c>
      <c r="D39" s="88">
        <v>5388125.09</v>
      </c>
      <c r="E39" s="88">
        <v>393351.225</v>
      </c>
      <c r="F39" s="90">
        <v>41.59923487905234</v>
      </c>
      <c r="G39" s="24"/>
      <c r="H39" s="88">
        <v>14994</v>
      </c>
      <c r="I39" s="90">
        <v>91.62236480293309</v>
      </c>
      <c r="J39" s="88">
        <v>269401.902</v>
      </c>
      <c r="K39" s="88">
        <v>17967.314</v>
      </c>
      <c r="L39" s="90">
        <v>2.079928140302593</v>
      </c>
      <c r="M39" s="24"/>
      <c r="N39" s="88">
        <v>12355</v>
      </c>
      <c r="O39" s="90">
        <v>75.4964864039108</v>
      </c>
      <c r="P39" s="88">
        <v>746485.748</v>
      </c>
      <c r="Q39" s="88">
        <v>60419.729</v>
      </c>
      <c r="R39" s="90">
        <v>5.763273020990141</v>
      </c>
    </row>
    <row r="40" spans="1:18" ht="12.75" customHeight="1">
      <c r="A40" s="33"/>
      <c r="B40" s="91"/>
      <c r="C40" s="94"/>
      <c r="D40" s="91"/>
      <c r="E40" s="91"/>
      <c r="F40" s="94"/>
      <c r="G40" s="54"/>
      <c r="H40" s="91"/>
      <c r="I40" s="94"/>
      <c r="J40" s="91"/>
      <c r="K40" s="91"/>
      <c r="L40" s="94"/>
      <c r="M40" s="54"/>
      <c r="N40" s="91"/>
      <c r="O40" s="94"/>
      <c r="P40" s="91"/>
      <c r="Q40" s="91"/>
      <c r="R40" s="110"/>
    </row>
    <row r="41" spans="1:18" ht="12">
      <c r="A41" s="33"/>
      <c r="B41" s="99"/>
      <c r="C41" s="104"/>
      <c r="D41" s="99"/>
      <c r="E41" s="99"/>
      <c r="F41" s="104"/>
      <c r="G41" s="26"/>
      <c r="H41" s="99"/>
      <c r="I41" s="104"/>
      <c r="J41" s="99"/>
      <c r="K41" s="99"/>
      <c r="L41" s="104"/>
      <c r="M41" s="26"/>
      <c r="N41" s="99"/>
      <c r="O41" s="104"/>
      <c r="P41" s="99"/>
      <c r="Q41" s="99"/>
      <c r="R41" s="105"/>
    </row>
    <row r="42" spans="1:18" s="58" customFormat="1" ht="18.75" customHeight="1">
      <c r="A42" s="34" t="s">
        <v>36</v>
      </c>
      <c r="B42" s="112">
        <v>1293481</v>
      </c>
      <c r="C42" s="107">
        <v>79.03913640454945</v>
      </c>
      <c r="D42" s="112">
        <v>64326748.2</v>
      </c>
      <c r="E42" s="112">
        <v>49731.498</v>
      </c>
      <c r="F42" s="107">
        <v>68.13916356502516</v>
      </c>
      <c r="G42" s="117"/>
      <c r="H42" s="112">
        <v>510355</v>
      </c>
      <c r="I42" s="107">
        <v>31.185628903512175</v>
      </c>
      <c r="J42" s="112">
        <v>1006724.02</v>
      </c>
      <c r="K42" s="112">
        <v>1972.596</v>
      </c>
      <c r="L42" s="107">
        <v>1.0663889374656694</v>
      </c>
      <c r="M42" s="117"/>
      <c r="N42" s="112">
        <v>334981</v>
      </c>
      <c r="O42" s="107">
        <v>20.46926777581764</v>
      </c>
      <c r="P42" s="112">
        <v>2106922.52</v>
      </c>
      <c r="Q42" s="112">
        <v>6289.678</v>
      </c>
      <c r="R42" s="107">
        <v>2.2317922516890882</v>
      </c>
    </row>
    <row r="43" ht="12">
      <c r="A43"/>
    </row>
    <row r="44" s="60" customFormat="1" ht="12">
      <c r="A44" s="78" t="s">
        <v>37</v>
      </c>
    </row>
    <row r="45" s="60" customFormat="1" ht="12">
      <c r="A45" s="78" t="s">
        <v>502</v>
      </c>
    </row>
  </sheetData>
  <sheetProtection/>
  <mergeCells count="5">
    <mergeCell ref="A4:F4"/>
    <mergeCell ref="H6:L6"/>
    <mergeCell ref="N6:R6"/>
    <mergeCell ref="A6:A7"/>
    <mergeCell ref="B6:F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8"/>
</worksheet>
</file>

<file path=xl/worksheets/sheet18.xml><?xml version="1.0" encoding="utf-8"?>
<worksheet xmlns="http://schemas.openxmlformats.org/spreadsheetml/2006/main" xmlns:r="http://schemas.openxmlformats.org/officeDocument/2006/relationships">
  <sheetPr codeName="Sheet311">
    <pageSetUpPr fitToPage="1"/>
  </sheetPr>
  <dimension ref="A1:R45"/>
  <sheetViews>
    <sheetView zoomScale="80" zoomScaleNormal="80" workbookViewId="0" topLeftCell="A1">
      <selection activeCell="A2" sqref="A2"/>
    </sheetView>
  </sheetViews>
  <sheetFormatPr defaultColWidth="7.8515625" defaultRowHeight="12.75"/>
  <cols>
    <col min="1" max="1" width="21.7109375" style="28" customWidth="1"/>
    <col min="2" max="2" width="10.421875" style="28" customWidth="1"/>
    <col min="3" max="3" width="8.8515625" style="28" customWidth="1"/>
    <col min="4" max="5" width="12.00390625" style="28" customWidth="1"/>
    <col min="6" max="6" width="8.7109375" style="28" customWidth="1"/>
    <col min="7" max="7" width="2.28125" style="28" customWidth="1"/>
    <col min="8" max="8" width="10.7109375" style="28" customWidth="1"/>
    <col min="9" max="9" width="8.8515625" style="28" customWidth="1"/>
    <col min="10" max="11" width="12.00390625" style="28" customWidth="1"/>
    <col min="12" max="12" width="8.8515625" style="28" customWidth="1"/>
    <col min="13" max="13" width="2.28125" style="28" customWidth="1"/>
    <col min="14" max="14" width="10.7109375" style="28" customWidth="1"/>
    <col min="15" max="15" width="8.8515625" style="28" customWidth="1"/>
    <col min="16" max="17" width="12.00390625" style="28" customWidth="1"/>
    <col min="18" max="18" width="8.8515625" style="28" customWidth="1"/>
    <col min="19" max="16384" width="7.8515625" style="28" customWidth="1"/>
  </cols>
  <sheetData>
    <row r="1" spans="1:18" ht="30" customHeight="1">
      <c r="A1" s="1" t="s">
        <v>385</v>
      </c>
      <c r="B1" s="2" t="s">
        <v>148</v>
      </c>
      <c r="D1" s="3"/>
      <c r="E1" s="3"/>
      <c r="F1" s="3"/>
      <c r="G1" s="3"/>
      <c r="H1" s="3"/>
      <c r="I1" s="3"/>
      <c r="J1" s="3"/>
      <c r="K1" s="3"/>
      <c r="L1" s="3"/>
      <c r="M1" s="3"/>
      <c r="N1" s="43"/>
      <c r="O1" s="43"/>
      <c r="P1" s="43"/>
      <c r="Q1" s="43"/>
      <c r="R1" s="85" t="s">
        <v>503</v>
      </c>
    </row>
    <row r="2" spans="1:18" ht="21" customHeight="1" thickBot="1">
      <c r="A2" s="210" t="s">
        <v>384</v>
      </c>
      <c r="B2" s="44" t="s">
        <v>398</v>
      </c>
      <c r="C2" s="45"/>
      <c r="D2" s="5"/>
      <c r="E2" s="5"/>
      <c r="F2" s="5"/>
      <c r="G2" s="5"/>
      <c r="H2" s="5"/>
      <c r="I2" s="5"/>
      <c r="J2" s="5"/>
      <c r="K2" s="5"/>
      <c r="L2" s="5"/>
      <c r="M2" s="5"/>
      <c r="N2" s="5"/>
      <c r="O2" s="45"/>
      <c r="P2" s="45"/>
      <c r="Q2" s="45"/>
      <c r="R2" s="46"/>
    </row>
    <row r="3" spans="1:18" ht="12.75" customHeight="1" thickTop="1">
      <c r="A3" s="7"/>
      <c r="B3" s="8"/>
      <c r="C3" s="9"/>
      <c r="D3" s="9"/>
      <c r="E3" s="9"/>
      <c r="F3" s="9"/>
      <c r="G3" s="9"/>
      <c r="H3" s="9"/>
      <c r="I3" s="9"/>
      <c r="J3" s="9"/>
      <c r="K3" s="9"/>
      <c r="L3" s="9"/>
      <c r="M3" s="9"/>
      <c r="N3" s="9"/>
      <c r="R3" s="47"/>
    </row>
    <row r="4" spans="1:18" ht="18.75" customHeight="1">
      <c r="A4" s="282" t="s">
        <v>0</v>
      </c>
      <c r="B4" s="283"/>
      <c r="C4" s="283"/>
      <c r="D4" s="283"/>
      <c r="E4" s="283"/>
      <c r="F4" s="283"/>
      <c r="G4" s="11"/>
      <c r="H4" s="11"/>
      <c r="I4" s="11"/>
      <c r="J4" s="11"/>
      <c r="K4" s="11"/>
      <c r="L4" s="11"/>
      <c r="M4" s="11"/>
      <c r="N4" s="11"/>
      <c r="R4" s="47"/>
    </row>
    <row r="5" spans="1:18" ht="12.75" customHeight="1">
      <c r="A5" s="13"/>
      <c r="B5" s="9"/>
      <c r="C5" s="9"/>
      <c r="D5" s="9"/>
      <c r="E5" s="9"/>
      <c r="F5" s="9"/>
      <c r="G5" s="9"/>
      <c r="H5" s="9"/>
      <c r="I5" s="9"/>
      <c r="J5" s="9"/>
      <c r="K5" s="9"/>
      <c r="L5" s="9"/>
      <c r="M5" s="9"/>
      <c r="N5" s="9"/>
      <c r="R5" s="47"/>
    </row>
    <row r="6" spans="1:18" s="50" customFormat="1" ht="21" customHeight="1">
      <c r="A6" s="273" t="s">
        <v>124</v>
      </c>
      <c r="B6" s="274" t="s">
        <v>208</v>
      </c>
      <c r="C6" s="275"/>
      <c r="D6" s="275"/>
      <c r="E6" s="275"/>
      <c r="F6" s="276"/>
      <c r="G6" s="48"/>
      <c r="H6" s="274" t="s">
        <v>92</v>
      </c>
      <c r="I6" s="275"/>
      <c r="J6" s="275"/>
      <c r="K6" s="275"/>
      <c r="L6" s="276"/>
      <c r="M6" s="49"/>
      <c r="N6" s="274" t="s">
        <v>93</v>
      </c>
      <c r="O6" s="275"/>
      <c r="P6" s="275"/>
      <c r="Q6" s="275"/>
      <c r="R6" s="276"/>
    </row>
    <row r="7" spans="1:18" s="50" customFormat="1" ht="42" customHeight="1">
      <c r="A7" s="272"/>
      <c r="B7" s="61" t="s">
        <v>1</v>
      </c>
      <c r="C7" s="61" t="s">
        <v>116</v>
      </c>
      <c r="D7" s="61" t="s">
        <v>141</v>
      </c>
      <c r="E7" s="61" t="s">
        <v>147</v>
      </c>
      <c r="F7" s="61" t="s">
        <v>123</v>
      </c>
      <c r="G7" s="51"/>
      <c r="H7" s="61" t="s">
        <v>1</v>
      </c>
      <c r="I7" s="61" t="s">
        <v>116</v>
      </c>
      <c r="J7" s="61" t="s">
        <v>141</v>
      </c>
      <c r="K7" s="61" t="s">
        <v>147</v>
      </c>
      <c r="L7" s="61" t="s">
        <v>123</v>
      </c>
      <c r="N7" s="61" t="s">
        <v>1</v>
      </c>
      <c r="O7" s="61" t="s">
        <v>116</v>
      </c>
      <c r="P7" s="61" t="s">
        <v>141</v>
      </c>
      <c r="Q7" s="61" t="s">
        <v>147</v>
      </c>
      <c r="R7" s="61" t="s">
        <v>123</v>
      </c>
    </row>
    <row r="8" spans="1:18" ht="12">
      <c r="A8" s="52"/>
      <c r="B8" s="37"/>
      <c r="C8" s="37"/>
      <c r="D8" s="37"/>
      <c r="E8" s="37"/>
      <c r="F8" s="37"/>
      <c r="G8" s="19"/>
      <c r="H8" s="37"/>
      <c r="I8" s="37"/>
      <c r="J8" s="37"/>
      <c r="K8" s="37"/>
      <c r="L8" s="37"/>
      <c r="M8" s="19"/>
      <c r="N8" s="37"/>
      <c r="O8" s="37"/>
      <c r="P8" s="37"/>
      <c r="Q8" s="37"/>
      <c r="R8" s="37"/>
    </row>
    <row r="9" spans="1:18" ht="12">
      <c r="A9" s="20" t="s">
        <v>10</v>
      </c>
      <c r="B9" s="137">
        <v>1326</v>
      </c>
      <c r="C9" s="89">
        <v>6.008428111831075</v>
      </c>
      <c r="D9" s="137">
        <v>3724.525</v>
      </c>
      <c r="E9" s="87">
        <v>2808.842</v>
      </c>
      <c r="F9" s="89">
        <v>0.20950603707464147</v>
      </c>
      <c r="G9" s="21"/>
      <c r="H9" s="87">
        <v>67</v>
      </c>
      <c r="I9" s="89">
        <v>0.3035932756355068</v>
      </c>
      <c r="J9" s="87">
        <v>679.419</v>
      </c>
      <c r="K9" s="87">
        <v>10140.582</v>
      </c>
      <c r="L9" s="89">
        <v>0.03821759343895284</v>
      </c>
      <c r="M9" s="21"/>
      <c r="N9" s="87">
        <v>521</v>
      </c>
      <c r="O9" s="89">
        <v>2.3607775612850603</v>
      </c>
      <c r="P9" s="87">
        <v>3268.253</v>
      </c>
      <c r="Q9" s="87">
        <v>6273.038</v>
      </c>
      <c r="R9" s="89">
        <v>0.18384055260397186</v>
      </c>
    </row>
    <row r="10" spans="1:18" ht="12">
      <c r="A10" s="22" t="s">
        <v>11</v>
      </c>
      <c r="B10" s="137">
        <v>1680</v>
      </c>
      <c r="C10" s="89">
        <v>1.5449270297858253</v>
      </c>
      <c r="D10" s="137">
        <v>1344.357</v>
      </c>
      <c r="E10" s="87">
        <v>800.213</v>
      </c>
      <c r="F10" s="89">
        <v>0.4713630842353019</v>
      </c>
      <c r="G10" s="21"/>
      <c r="H10" s="87">
        <v>160</v>
      </c>
      <c r="I10" s="89">
        <v>0.14713590759865003</v>
      </c>
      <c r="J10" s="87">
        <v>669.459</v>
      </c>
      <c r="K10" s="87">
        <v>4184.119</v>
      </c>
      <c r="L10" s="89">
        <v>0.23472802165576626</v>
      </c>
      <c r="M10" s="21"/>
      <c r="N10" s="87">
        <v>3113</v>
      </c>
      <c r="O10" s="89">
        <v>2.8627130022162346</v>
      </c>
      <c r="P10" s="87">
        <v>7227.485</v>
      </c>
      <c r="Q10" s="87">
        <v>2321.711</v>
      </c>
      <c r="R10" s="89">
        <v>2.534125697909395</v>
      </c>
    </row>
    <row r="11" spans="1:18" ht="12">
      <c r="A11" s="22" t="s">
        <v>12</v>
      </c>
      <c r="B11" s="87">
        <v>2818</v>
      </c>
      <c r="C11" s="89">
        <v>2.247352303177236</v>
      </c>
      <c r="D11" s="87">
        <v>2051.874</v>
      </c>
      <c r="E11" s="87">
        <v>728.131</v>
      </c>
      <c r="F11" s="89">
        <v>0.21743686402911733</v>
      </c>
      <c r="G11" s="21"/>
      <c r="H11" s="87">
        <v>492</v>
      </c>
      <c r="I11" s="89">
        <v>0.392369529156565</v>
      </c>
      <c r="J11" s="87">
        <v>2917.246</v>
      </c>
      <c r="K11" s="87">
        <v>5929.362</v>
      </c>
      <c r="L11" s="89">
        <v>0.3091402405028215</v>
      </c>
      <c r="M11" s="21"/>
      <c r="N11" s="87">
        <v>9529</v>
      </c>
      <c r="O11" s="89">
        <v>7.599368380757943</v>
      </c>
      <c r="P11" s="87">
        <v>32949.897</v>
      </c>
      <c r="Q11" s="87">
        <v>3457.855</v>
      </c>
      <c r="R11" s="89">
        <v>3.491696991999714</v>
      </c>
    </row>
    <row r="12" spans="1:18" ht="12">
      <c r="A12" s="22" t="s">
        <v>13</v>
      </c>
      <c r="B12" s="87">
        <v>4675</v>
      </c>
      <c r="C12" s="89">
        <v>3.6754589409961085</v>
      </c>
      <c r="D12" s="87">
        <v>3411.159</v>
      </c>
      <c r="E12" s="87">
        <v>729.66</v>
      </c>
      <c r="F12" s="89">
        <v>0.2145066237104947</v>
      </c>
      <c r="G12" s="21"/>
      <c r="H12" s="87">
        <v>682</v>
      </c>
      <c r="I12" s="89">
        <v>0.536184598451197</v>
      </c>
      <c r="J12" s="87">
        <v>5638.887</v>
      </c>
      <c r="K12" s="87">
        <v>8268.163</v>
      </c>
      <c r="L12" s="89">
        <v>0.35459461486697047</v>
      </c>
      <c r="M12" s="21"/>
      <c r="N12" s="87">
        <v>13519</v>
      </c>
      <c r="O12" s="89">
        <v>10.628562443492276</v>
      </c>
      <c r="P12" s="87">
        <v>56864.403</v>
      </c>
      <c r="Q12" s="87">
        <v>4206.258</v>
      </c>
      <c r="R12" s="89">
        <v>3.575849468419069</v>
      </c>
    </row>
    <row r="13" spans="1:18" ht="12">
      <c r="A13" s="22" t="s">
        <v>14</v>
      </c>
      <c r="B13" s="87">
        <v>6321</v>
      </c>
      <c r="C13" s="89">
        <v>5.124567277680041</v>
      </c>
      <c r="D13" s="87">
        <v>4691.915</v>
      </c>
      <c r="E13" s="87">
        <v>742.274</v>
      </c>
      <c r="F13" s="89">
        <v>0.2175597561392875</v>
      </c>
      <c r="G13" s="21"/>
      <c r="H13" s="87">
        <v>680</v>
      </c>
      <c r="I13" s="89">
        <v>0.5512902624303794</v>
      </c>
      <c r="J13" s="87">
        <v>6801.731</v>
      </c>
      <c r="K13" s="87">
        <v>10002.546</v>
      </c>
      <c r="L13" s="89">
        <v>0.3153899714050728</v>
      </c>
      <c r="M13" s="21"/>
      <c r="N13" s="87">
        <v>14173</v>
      </c>
      <c r="O13" s="89">
        <v>11.490348366802596</v>
      </c>
      <c r="P13" s="87">
        <v>69179.487</v>
      </c>
      <c r="Q13" s="87">
        <v>4881.076</v>
      </c>
      <c r="R13" s="89">
        <v>3.207788785935169</v>
      </c>
    </row>
    <row r="14" spans="1:18" ht="12">
      <c r="A14" s="22" t="s">
        <v>15</v>
      </c>
      <c r="B14" s="87">
        <v>7743</v>
      </c>
      <c r="C14" s="89">
        <v>6.842342461758702</v>
      </c>
      <c r="D14" s="87">
        <v>6060.383</v>
      </c>
      <c r="E14" s="87">
        <v>782.692</v>
      </c>
      <c r="F14" s="89">
        <v>0.23856057990207213</v>
      </c>
      <c r="G14" s="21"/>
      <c r="H14" s="87">
        <v>688</v>
      </c>
      <c r="I14" s="89">
        <v>0.6079725705398408</v>
      </c>
      <c r="J14" s="87">
        <v>7381.799</v>
      </c>
      <c r="K14" s="87">
        <v>10729.359</v>
      </c>
      <c r="L14" s="89">
        <v>0.29057672595288714</v>
      </c>
      <c r="M14" s="21"/>
      <c r="N14" s="87">
        <v>12277</v>
      </c>
      <c r="O14" s="89">
        <v>10.8489523961012</v>
      </c>
      <c r="P14" s="87">
        <v>69276.101</v>
      </c>
      <c r="Q14" s="87">
        <v>5642.755</v>
      </c>
      <c r="R14" s="89">
        <v>2.7269805931266253</v>
      </c>
    </row>
    <row r="15" spans="1:18" ht="12">
      <c r="A15" s="22" t="s">
        <v>16</v>
      </c>
      <c r="B15" s="87">
        <v>9722</v>
      </c>
      <c r="C15" s="89">
        <v>9.756538145033417</v>
      </c>
      <c r="D15" s="87">
        <v>7852.516</v>
      </c>
      <c r="E15" s="87">
        <v>807.706</v>
      </c>
      <c r="F15" s="89">
        <v>0.2871641793642863</v>
      </c>
      <c r="G15" s="21"/>
      <c r="H15" s="87">
        <v>671</v>
      </c>
      <c r="I15" s="89">
        <v>0.6733837785761596</v>
      </c>
      <c r="J15" s="87">
        <v>7757.682</v>
      </c>
      <c r="K15" s="87">
        <v>11561.374</v>
      </c>
      <c r="L15" s="89">
        <v>0.28369612813257494</v>
      </c>
      <c r="M15" s="21"/>
      <c r="N15" s="87">
        <v>10637</v>
      </c>
      <c r="O15" s="89">
        <v>10.674788752182726</v>
      </c>
      <c r="P15" s="87">
        <v>65224.404</v>
      </c>
      <c r="Q15" s="87">
        <v>6131.842</v>
      </c>
      <c r="R15" s="89">
        <v>2.385237094605687</v>
      </c>
    </row>
    <row r="16" spans="1:18" ht="12">
      <c r="A16" s="22" t="s">
        <v>17</v>
      </c>
      <c r="B16" s="87">
        <v>11741</v>
      </c>
      <c r="C16" s="89">
        <v>13.543192645311617</v>
      </c>
      <c r="D16" s="87">
        <v>9956.28</v>
      </c>
      <c r="E16" s="87">
        <v>847.993</v>
      </c>
      <c r="F16" s="89">
        <v>0.3539970540707258</v>
      </c>
      <c r="G16" s="21"/>
      <c r="H16" s="87">
        <v>670</v>
      </c>
      <c r="I16" s="89">
        <v>0.7728420979779221</v>
      </c>
      <c r="J16" s="87">
        <v>8656.743</v>
      </c>
      <c r="K16" s="87">
        <v>12920.512</v>
      </c>
      <c r="L16" s="89">
        <v>0.3077918178122127</v>
      </c>
      <c r="M16" s="21"/>
      <c r="N16" s="87">
        <v>8818</v>
      </c>
      <c r="O16" s="89">
        <v>10.171524805924353</v>
      </c>
      <c r="P16" s="87">
        <v>51514.34</v>
      </c>
      <c r="Q16" s="87">
        <v>5841.953</v>
      </c>
      <c r="R16" s="89">
        <v>1.831600216385814</v>
      </c>
    </row>
    <row r="17" spans="1:18" ht="12">
      <c r="A17" s="22" t="s">
        <v>18</v>
      </c>
      <c r="B17" s="87">
        <v>13870</v>
      </c>
      <c r="C17" s="89">
        <v>18.228653287597417</v>
      </c>
      <c r="D17" s="87">
        <v>11921.275</v>
      </c>
      <c r="E17" s="87">
        <v>859.501</v>
      </c>
      <c r="F17" s="89">
        <v>0.41840601004309896</v>
      </c>
      <c r="G17" s="21"/>
      <c r="H17" s="87">
        <v>635</v>
      </c>
      <c r="I17" s="89">
        <v>0.8345490149693123</v>
      </c>
      <c r="J17" s="87">
        <v>9305.208</v>
      </c>
      <c r="K17" s="87">
        <v>14653.871</v>
      </c>
      <c r="L17" s="89">
        <v>0.3265888046287939</v>
      </c>
      <c r="M17" s="21"/>
      <c r="N17" s="87">
        <v>7723</v>
      </c>
      <c r="O17" s="89">
        <v>10.149955972611021</v>
      </c>
      <c r="P17" s="87">
        <v>43829.883</v>
      </c>
      <c r="Q17" s="87">
        <v>5675.241</v>
      </c>
      <c r="R17" s="89">
        <v>1.5383158652649027</v>
      </c>
    </row>
    <row r="18" spans="1:18" ht="12">
      <c r="A18" s="22" t="s">
        <v>19</v>
      </c>
      <c r="B18" s="87">
        <v>15358</v>
      </c>
      <c r="C18" s="89">
        <v>22.865054787994282</v>
      </c>
      <c r="D18" s="87">
        <v>13396.727</v>
      </c>
      <c r="E18" s="87">
        <v>872.296</v>
      </c>
      <c r="F18" s="89">
        <v>0.46986452944200563</v>
      </c>
      <c r="G18" s="21"/>
      <c r="H18" s="87">
        <v>568</v>
      </c>
      <c r="I18" s="89">
        <v>0.8456407813244402</v>
      </c>
      <c r="J18" s="87">
        <v>8549.963</v>
      </c>
      <c r="K18" s="87">
        <v>15052.752</v>
      </c>
      <c r="L18" s="89">
        <v>0.2998735692487843</v>
      </c>
      <c r="M18" s="21"/>
      <c r="N18" s="87">
        <v>6951</v>
      </c>
      <c r="O18" s="89">
        <v>10.348677941877083</v>
      </c>
      <c r="P18" s="87">
        <v>39276.028</v>
      </c>
      <c r="Q18" s="87">
        <v>5650.414</v>
      </c>
      <c r="R18" s="89">
        <v>1.3775314235015041</v>
      </c>
    </row>
    <row r="19" spans="1:18" ht="12">
      <c r="A19" s="22" t="s">
        <v>20</v>
      </c>
      <c r="B19" s="87">
        <v>16513</v>
      </c>
      <c r="C19" s="89">
        <v>27.461708602883704</v>
      </c>
      <c r="D19" s="87">
        <v>14735.825</v>
      </c>
      <c r="E19" s="87">
        <v>892.377</v>
      </c>
      <c r="F19" s="89">
        <v>0.5164691910272029</v>
      </c>
      <c r="G19" s="21"/>
      <c r="H19" s="87">
        <v>445</v>
      </c>
      <c r="I19" s="89">
        <v>0.7400508888925845</v>
      </c>
      <c r="J19" s="87">
        <v>7366.779</v>
      </c>
      <c r="K19" s="87">
        <v>16554.56</v>
      </c>
      <c r="L19" s="89">
        <v>0.25819486799050523</v>
      </c>
      <c r="M19" s="21"/>
      <c r="N19" s="87">
        <v>6251</v>
      </c>
      <c r="O19" s="89">
        <v>10.395636194309093</v>
      </c>
      <c r="P19" s="87">
        <v>36137.234</v>
      </c>
      <c r="Q19" s="87">
        <v>5781.032</v>
      </c>
      <c r="R19" s="89">
        <v>1.2665573871799327</v>
      </c>
    </row>
    <row r="20" spans="1:18" ht="12">
      <c r="A20" s="22" t="s">
        <v>21</v>
      </c>
      <c r="B20" s="87">
        <v>35710</v>
      </c>
      <c r="C20" s="89">
        <v>33.718580628104164</v>
      </c>
      <c r="D20" s="137">
        <v>32941.871</v>
      </c>
      <c r="E20" s="137">
        <v>922.483</v>
      </c>
      <c r="F20" s="89">
        <v>0.5671839608273971</v>
      </c>
      <c r="G20" s="21"/>
      <c r="H20" s="87">
        <v>749</v>
      </c>
      <c r="I20" s="89">
        <v>0.7072309406454781</v>
      </c>
      <c r="J20" s="87">
        <v>15291.225</v>
      </c>
      <c r="K20" s="87">
        <v>20415.521</v>
      </c>
      <c r="L20" s="89">
        <v>0.2632800535647449</v>
      </c>
      <c r="M20" s="21"/>
      <c r="N20" s="87">
        <v>10818</v>
      </c>
      <c r="O20" s="89">
        <v>10.214718712820803</v>
      </c>
      <c r="P20" s="87">
        <v>64222.626</v>
      </c>
      <c r="Q20" s="87">
        <v>5936.645</v>
      </c>
      <c r="R20" s="89">
        <v>1.1057672889744659</v>
      </c>
    </row>
    <row r="21" spans="1:18" ht="12">
      <c r="A21" s="22" t="s">
        <v>22</v>
      </c>
      <c r="B21" s="87">
        <v>36627</v>
      </c>
      <c r="C21" s="89">
        <v>40.99410164862839</v>
      </c>
      <c r="D21" s="137">
        <v>35688.713</v>
      </c>
      <c r="E21" s="137">
        <v>974.383</v>
      </c>
      <c r="F21" s="89">
        <v>0.6157980520764909</v>
      </c>
      <c r="G21" s="21"/>
      <c r="H21" s="87">
        <v>530</v>
      </c>
      <c r="I21" s="89">
        <v>0.5931928324398132</v>
      </c>
      <c r="J21" s="87">
        <v>12048.425</v>
      </c>
      <c r="K21" s="87">
        <v>22732.877</v>
      </c>
      <c r="L21" s="89">
        <v>0.2078919642069943</v>
      </c>
      <c r="M21" s="21"/>
      <c r="N21" s="87">
        <v>8808</v>
      </c>
      <c r="O21" s="89">
        <v>9.858193336094105</v>
      </c>
      <c r="P21" s="87">
        <v>51785.327</v>
      </c>
      <c r="Q21" s="87">
        <v>5879.351</v>
      </c>
      <c r="R21" s="89">
        <v>0.8935403048225387</v>
      </c>
    </row>
    <row r="22" spans="1:18" ht="12">
      <c r="A22" s="22" t="s">
        <v>23</v>
      </c>
      <c r="B22" s="87">
        <v>35838</v>
      </c>
      <c r="C22" s="89">
        <v>47.307143988594966</v>
      </c>
      <c r="D22" s="137">
        <v>35978.111</v>
      </c>
      <c r="E22" s="137">
        <v>1003.91</v>
      </c>
      <c r="F22" s="89">
        <v>0.6343719077429316</v>
      </c>
      <c r="G22" s="21"/>
      <c r="H22" s="87">
        <v>366</v>
      </c>
      <c r="I22" s="89">
        <v>0.4831300491050214</v>
      </c>
      <c r="J22" s="87">
        <v>9487.918</v>
      </c>
      <c r="K22" s="87">
        <v>25923.273</v>
      </c>
      <c r="L22" s="89">
        <v>0.16729251411138568</v>
      </c>
      <c r="M22" s="21"/>
      <c r="N22" s="87">
        <v>7051</v>
      </c>
      <c r="O22" s="89">
        <v>9.307513596282803</v>
      </c>
      <c r="P22" s="87">
        <v>42425.205</v>
      </c>
      <c r="Q22" s="87">
        <v>6016.906</v>
      </c>
      <c r="R22" s="89">
        <v>0.7480481182637678</v>
      </c>
    </row>
    <row r="23" spans="1:18" ht="12">
      <c r="A23" s="22" t="s">
        <v>24</v>
      </c>
      <c r="B23" s="87">
        <v>33235</v>
      </c>
      <c r="C23" s="89">
        <v>52.046792783763465</v>
      </c>
      <c r="D23" s="137">
        <v>35348.739</v>
      </c>
      <c r="E23" s="137">
        <v>1063.6</v>
      </c>
      <c r="F23" s="89">
        <v>0.6523507075552212</v>
      </c>
      <c r="G23" s="21"/>
      <c r="H23" s="87">
        <v>253</v>
      </c>
      <c r="I23" s="89">
        <v>0.396203958907542</v>
      </c>
      <c r="J23" s="87">
        <v>7255.154</v>
      </c>
      <c r="K23" s="87">
        <v>28676.498</v>
      </c>
      <c r="L23" s="89">
        <v>0.13389175906167666</v>
      </c>
      <c r="M23" s="21"/>
      <c r="N23" s="87">
        <v>5487</v>
      </c>
      <c r="O23" s="89">
        <v>8.592771235279379</v>
      </c>
      <c r="P23" s="87">
        <v>33292.765</v>
      </c>
      <c r="Q23" s="87">
        <v>6067.572</v>
      </c>
      <c r="R23" s="89">
        <v>0.6144083047550777</v>
      </c>
    </row>
    <row r="24" spans="1:18" ht="12">
      <c r="A24" s="22" t="s">
        <v>25</v>
      </c>
      <c r="B24" s="87">
        <v>28947</v>
      </c>
      <c r="C24" s="89">
        <v>54.923724954462664</v>
      </c>
      <c r="D24" s="137">
        <v>32049.759</v>
      </c>
      <c r="E24" s="137">
        <v>1107.188</v>
      </c>
      <c r="F24" s="89">
        <v>0.6414473939982949</v>
      </c>
      <c r="G24" s="21"/>
      <c r="H24" s="87">
        <v>196</v>
      </c>
      <c r="I24" s="89">
        <v>0.3718882817243473</v>
      </c>
      <c r="J24" s="87">
        <v>6897.082</v>
      </c>
      <c r="K24" s="87">
        <v>35189.194</v>
      </c>
      <c r="L24" s="89">
        <v>0.13803895608364944</v>
      </c>
      <c r="M24" s="21"/>
      <c r="N24" s="87">
        <v>4016</v>
      </c>
      <c r="O24" s="89">
        <v>7.6199149969641775</v>
      </c>
      <c r="P24" s="87">
        <v>24983.246</v>
      </c>
      <c r="Q24" s="87">
        <v>6220.928</v>
      </c>
      <c r="R24" s="89">
        <v>0.5000174272860625</v>
      </c>
    </row>
    <row r="25" spans="1:18" ht="12">
      <c r="A25" s="22" t="s">
        <v>26</v>
      </c>
      <c r="B25" s="137">
        <v>117713</v>
      </c>
      <c r="C25" s="89">
        <v>56.89311848121332</v>
      </c>
      <c r="D25" s="137">
        <v>161821.385</v>
      </c>
      <c r="E25" s="137">
        <v>1374.711</v>
      </c>
      <c r="F25" s="89">
        <v>0.5528708571183439</v>
      </c>
      <c r="G25" s="21"/>
      <c r="H25" s="87">
        <v>574</v>
      </c>
      <c r="I25" s="89">
        <v>0.2774260277812684</v>
      </c>
      <c r="J25" s="87">
        <v>27746.731</v>
      </c>
      <c r="K25" s="87">
        <v>48339.253</v>
      </c>
      <c r="L25" s="89">
        <v>0.09479809451761968</v>
      </c>
      <c r="M25" s="21"/>
      <c r="N25" s="87">
        <v>11301</v>
      </c>
      <c r="O25" s="89">
        <v>5.462006167170931</v>
      </c>
      <c r="P25" s="87">
        <v>76529.28</v>
      </c>
      <c r="Q25" s="87">
        <v>6771.903</v>
      </c>
      <c r="R25" s="89">
        <v>0.2614661135686716</v>
      </c>
    </row>
    <row r="26" spans="1:18" ht="12">
      <c r="A26" s="22" t="s">
        <v>27</v>
      </c>
      <c r="B26" s="137">
        <v>7595</v>
      </c>
      <c r="C26" s="89">
        <v>31.212756339127935</v>
      </c>
      <c r="D26" s="137">
        <v>24794.969</v>
      </c>
      <c r="E26" s="137">
        <v>3264.644</v>
      </c>
      <c r="F26" s="89">
        <v>0.30745029883629826</v>
      </c>
      <c r="G26" s="21"/>
      <c r="H26" s="87">
        <v>38</v>
      </c>
      <c r="I26" s="89">
        <v>0.15616652282907983</v>
      </c>
      <c r="J26" s="87">
        <v>3144.912</v>
      </c>
      <c r="K26" s="87">
        <v>82760.842</v>
      </c>
      <c r="L26" s="89">
        <v>0.038995980765850535</v>
      </c>
      <c r="M26" s="21"/>
      <c r="N26" s="87">
        <v>528</v>
      </c>
      <c r="O26" s="89">
        <v>2.1698927382566886</v>
      </c>
      <c r="P26" s="87">
        <v>4180.111</v>
      </c>
      <c r="Q26" s="87">
        <v>7916.877</v>
      </c>
      <c r="R26" s="89">
        <v>0.05183214288829711</v>
      </c>
    </row>
    <row r="27" spans="1:18" ht="12">
      <c r="A27" s="23" t="s">
        <v>28</v>
      </c>
      <c r="B27" s="141">
        <v>2288</v>
      </c>
      <c r="C27" s="90">
        <v>28.36246436097682</v>
      </c>
      <c r="D27" s="141">
        <v>40367.668</v>
      </c>
      <c r="E27" s="141">
        <v>17643.212</v>
      </c>
      <c r="F27" s="90">
        <v>0.4230570734508744</v>
      </c>
      <c r="G27" s="24"/>
      <c r="H27" s="88">
        <v>14</v>
      </c>
      <c r="I27" s="90">
        <v>0.1735465476633197</v>
      </c>
      <c r="J27" s="88">
        <v>2548.522</v>
      </c>
      <c r="K27" s="88">
        <v>182037.286</v>
      </c>
      <c r="L27" s="90">
        <v>0.026708757586521206</v>
      </c>
      <c r="M27" s="24"/>
      <c r="N27" s="88">
        <v>68</v>
      </c>
      <c r="O27" s="90">
        <v>0.8429403743646957</v>
      </c>
      <c r="P27" s="88">
        <v>522.989</v>
      </c>
      <c r="Q27" s="88">
        <v>7691.015</v>
      </c>
      <c r="R27" s="90">
        <v>0.005480975412971573</v>
      </c>
    </row>
    <row r="28" spans="1:18" ht="12">
      <c r="A28" s="30"/>
      <c r="B28" s="91"/>
      <c r="C28" s="94"/>
      <c r="D28" s="91"/>
      <c r="E28" s="91"/>
      <c r="F28" s="94"/>
      <c r="G28" s="54"/>
      <c r="H28" s="91"/>
      <c r="I28" s="94"/>
      <c r="J28" s="91"/>
      <c r="K28" s="91"/>
      <c r="L28" s="94"/>
      <c r="M28" s="54"/>
      <c r="N28" s="91"/>
      <c r="O28" s="94"/>
      <c r="P28" s="91"/>
      <c r="Q28" s="91"/>
      <c r="R28" s="110"/>
    </row>
    <row r="29" spans="1:18" ht="12">
      <c r="A29" s="25"/>
      <c r="B29" s="99"/>
      <c r="C29" s="104"/>
      <c r="D29" s="99"/>
      <c r="E29" s="99"/>
      <c r="F29" s="104"/>
      <c r="G29" s="26"/>
      <c r="H29" s="99"/>
      <c r="I29" s="104"/>
      <c r="J29" s="99"/>
      <c r="K29" s="99"/>
      <c r="L29" s="104"/>
      <c r="M29" s="26"/>
      <c r="N29" s="99"/>
      <c r="O29" s="104"/>
      <c r="P29" s="99"/>
      <c r="Q29" s="99"/>
      <c r="R29" s="105"/>
    </row>
    <row r="30" spans="1:18" ht="16.5">
      <c r="A30" s="29" t="s">
        <v>177</v>
      </c>
      <c r="B30" s="99"/>
      <c r="C30" s="104"/>
      <c r="D30" s="99"/>
      <c r="E30" s="99"/>
      <c r="F30" s="104"/>
      <c r="G30" s="26"/>
      <c r="H30" s="99"/>
      <c r="I30" s="104"/>
      <c r="J30" s="99"/>
      <c r="K30" s="99"/>
      <c r="L30" s="104"/>
      <c r="M30" s="26"/>
      <c r="N30" s="99"/>
      <c r="O30" s="104"/>
      <c r="P30" s="99"/>
      <c r="Q30" s="99"/>
      <c r="R30" s="105"/>
    </row>
    <row r="31" spans="1:18" ht="12">
      <c r="A31" s="55"/>
      <c r="B31" s="92"/>
      <c r="C31" s="95"/>
      <c r="D31" s="92"/>
      <c r="E31" s="92"/>
      <c r="F31" s="95"/>
      <c r="G31" s="56"/>
      <c r="H31" s="92"/>
      <c r="I31" s="95"/>
      <c r="J31" s="92"/>
      <c r="K31" s="92"/>
      <c r="L31" s="95"/>
      <c r="M31" s="56"/>
      <c r="N31" s="92"/>
      <c r="O31" s="95"/>
      <c r="P31" s="92"/>
      <c r="Q31" s="92"/>
      <c r="R31" s="111"/>
    </row>
    <row r="32" spans="1:18" ht="12.75" customHeight="1">
      <c r="A32" s="25"/>
      <c r="B32" s="103"/>
      <c r="C32" s="106"/>
      <c r="D32" s="103"/>
      <c r="E32" s="103"/>
      <c r="F32" s="106"/>
      <c r="G32" s="31"/>
      <c r="H32" s="103"/>
      <c r="I32" s="106"/>
      <c r="J32" s="103"/>
      <c r="K32" s="103"/>
      <c r="L32" s="106"/>
      <c r="M32" s="31"/>
      <c r="N32" s="103"/>
      <c r="O32" s="106"/>
      <c r="P32" s="103"/>
      <c r="Q32" s="103"/>
      <c r="R32" s="106"/>
    </row>
    <row r="33" spans="1:18" ht="12">
      <c r="A33" s="20" t="s">
        <v>29</v>
      </c>
      <c r="B33" s="87">
        <v>8197</v>
      </c>
      <c r="C33" s="89">
        <v>2.5044531419475278</v>
      </c>
      <c r="D33" s="87">
        <v>8874.028</v>
      </c>
      <c r="E33" s="87">
        <v>1082.595</v>
      </c>
      <c r="F33" s="89">
        <v>3.3936464706140264</v>
      </c>
      <c r="G33" s="21"/>
      <c r="H33" s="87">
        <v>1111</v>
      </c>
      <c r="I33" s="89">
        <v>0.33944704656626856</v>
      </c>
      <c r="J33" s="87">
        <v>7448.104</v>
      </c>
      <c r="K33" s="87">
        <v>6703.964</v>
      </c>
      <c r="L33" s="89">
        <v>2.84833807740591</v>
      </c>
      <c r="M33" s="21"/>
      <c r="N33" s="87">
        <v>20539</v>
      </c>
      <c r="O33" s="89">
        <v>6.27534013449558</v>
      </c>
      <c r="P33" s="87">
        <v>73376.122</v>
      </c>
      <c r="Q33" s="87">
        <v>3572.527</v>
      </c>
      <c r="R33" s="89">
        <v>28.060832967018385</v>
      </c>
    </row>
    <row r="34" spans="1:18" ht="12">
      <c r="A34" s="20" t="s">
        <v>30</v>
      </c>
      <c r="B34" s="87">
        <v>19365</v>
      </c>
      <c r="C34" s="89">
        <v>5.916698747914719</v>
      </c>
      <c r="D34" s="87">
        <v>14841.032</v>
      </c>
      <c r="E34" s="87">
        <v>766.384</v>
      </c>
      <c r="F34" s="89">
        <v>0.23288752371750945</v>
      </c>
      <c r="G34" s="21"/>
      <c r="H34" s="87">
        <v>1900</v>
      </c>
      <c r="I34" s="89">
        <v>0.5805178218971322</v>
      </c>
      <c r="J34" s="87">
        <v>19334.465</v>
      </c>
      <c r="K34" s="87">
        <v>10176.034</v>
      </c>
      <c r="L34" s="89">
        <v>0.3033990949047786</v>
      </c>
      <c r="M34" s="21"/>
      <c r="N34" s="87">
        <v>36451</v>
      </c>
      <c r="O34" s="89">
        <v>11.137081645248614</v>
      </c>
      <c r="P34" s="87">
        <v>190396.583</v>
      </c>
      <c r="Q34" s="87">
        <v>5223.357</v>
      </c>
      <c r="R34" s="89">
        <v>2.987729474550372</v>
      </c>
    </row>
    <row r="35" spans="1:18" ht="12.75" customHeight="1">
      <c r="A35" s="20" t="s">
        <v>31</v>
      </c>
      <c r="B35" s="87">
        <v>56272</v>
      </c>
      <c r="C35" s="89">
        <v>17.192106637988715</v>
      </c>
      <c r="D35" s="87">
        <v>48303.204</v>
      </c>
      <c r="E35" s="87">
        <v>858.388</v>
      </c>
      <c r="F35" s="89">
        <v>0.40756720934451984</v>
      </c>
      <c r="G35" s="21"/>
      <c r="H35" s="87">
        <v>2529</v>
      </c>
      <c r="I35" s="89">
        <v>0.7726549205195028</v>
      </c>
      <c r="J35" s="87">
        <v>35082.815</v>
      </c>
      <c r="K35" s="87">
        <v>13872.208</v>
      </c>
      <c r="L35" s="89">
        <v>0.2960177342583747</v>
      </c>
      <c r="M35" s="21"/>
      <c r="N35" s="87">
        <v>33643</v>
      </c>
      <c r="O35" s="89">
        <v>10.278540724016462</v>
      </c>
      <c r="P35" s="87">
        <v>194232.437</v>
      </c>
      <c r="Q35" s="87">
        <v>5773.339</v>
      </c>
      <c r="R35" s="89">
        <v>1.63887207797386</v>
      </c>
    </row>
    <row r="36" spans="1:18" ht="12.75" customHeight="1">
      <c r="A36" s="20" t="s">
        <v>32</v>
      </c>
      <c r="B36" s="87">
        <v>130692</v>
      </c>
      <c r="C36" s="89">
        <v>39.930217139574886</v>
      </c>
      <c r="D36" s="87">
        <v>127040.739</v>
      </c>
      <c r="E36" s="87">
        <v>972.062</v>
      </c>
      <c r="F36" s="89">
        <v>0.6057274554418267</v>
      </c>
      <c r="G36" s="21"/>
      <c r="H36" s="87">
        <v>1976</v>
      </c>
      <c r="I36" s="89">
        <v>0.6037256225920483</v>
      </c>
      <c r="J36" s="87">
        <v>43817.27</v>
      </c>
      <c r="K36" s="87">
        <v>22174.732</v>
      </c>
      <c r="L36" s="89">
        <v>0.20891978172062967</v>
      </c>
      <c r="M36" s="21"/>
      <c r="N36" s="87">
        <v>32083</v>
      </c>
      <c r="O36" s="89">
        <v>9.802292079767554</v>
      </c>
      <c r="P36" s="87">
        <v>190782.716</v>
      </c>
      <c r="Q36" s="87">
        <v>5946.536</v>
      </c>
      <c r="R36" s="89">
        <v>0.9096478028592125</v>
      </c>
    </row>
    <row r="37" spans="1:18" ht="12.75" customHeight="1">
      <c r="A37" s="20" t="s">
        <v>33</v>
      </c>
      <c r="B37" s="87">
        <v>138969</v>
      </c>
      <c r="C37" s="89">
        <v>56.61182106673945</v>
      </c>
      <c r="D37" s="87">
        <v>165719.783</v>
      </c>
      <c r="E37" s="87">
        <v>1192.495</v>
      </c>
      <c r="F37" s="89">
        <v>0.5998708654284454</v>
      </c>
      <c r="G37" s="21"/>
      <c r="H37" s="87">
        <v>789</v>
      </c>
      <c r="I37" s="89">
        <v>0.32141504092033063</v>
      </c>
      <c r="J37" s="87">
        <v>31494.306</v>
      </c>
      <c r="K37" s="87">
        <v>39916.738</v>
      </c>
      <c r="L37" s="89">
        <v>0.11400278382146013</v>
      </c>
      <c r="M37" s="21"/>
      <c r="N37" s="87">
        <v>16468</v>
      </c>
      <c r="O37" s="89">
        <v>6.708571475128015</v>
      </c>
      <c r="P37" s="87">
        <v>105879.695</v>
      </c>
      <c r="Q37" s="87">
        <v>6429.42</v>
      </c>
      <c r="R37" s="89">
        <v>0.3832622944657721</v>
      </c>
    </row>
    <row r="38" spans="1:18" ht="12.75" customHeight="1">
      <c r="A38" s="20" t="s">
        <v>34</v>
      </c>
      <c r="B38" s="87">
        <v>31829</v>
      </c>
      <c r="C38" s="89">
        <v>48.62358692331195</v>
      </c>
      <c r="D38" s="87">
        <v>64011.112</v>
      </c>
      <c r="E38" s="87">
        <v>2011.094</v>
      </c>
      <c r="F38" s="89">
        <v>0.44552295179044465</v>
      </c>
      <c r="G38" s="21"/>
      <c r="H38" s="87">
        <v>148</v>
      </c>
      <c r="I38" s="89">
        <v>0.22609227008860375</v>
      </c>
      <c r="J38" s="87">
        <v>9172.637</v>
      </c>
      <c r="K38" s="87">
        <v>61977.277</v>
      </c>
      <c r="L38" s="89">
        <v>0.06384235774473421</v>
      </c>
      <c r="M38" s="21"/>
      <c r="N38" s="87">
        <v>2194</v>
      </c>
      <c r="O38" s="89">
        <v>3.3516651390161933</v>
      </c>
      <c r="P38" s="87">
        <v>16302.827</v>
      </c>
      <c r="Q38" s="87">
        <v>7430.641</v>
      </c>
      <c r="R38" s="89">
        <v>0.11346910529485817</v>
      </c>
    </row>
    <row r="39" spans="1:18" ht="12.75" customHeight="1">
      <c r="A39" s="57" t="s">
        <v>35</v>
      </c>
      <c r="B39" s="88">
        <v>4396</v>
      </c>
      <c r="C39" s="90">
        <v>26.86220592728384</v>
      </c>
      <c r="D39" s="88">
        <v>49348.153</v>
      </c>
      <c r="E39" s="88">
        <v>11225.694</v>
      </c>
      <c r="F39" s="90">
        <v>0.38099438546895564</v>
      </c>
      <c r="G39" s="24"/>
      <c r="H39" s="88">
        <v>25</v>
      </c>
      <c r="I39" s="90">
        <v>0.15276504735716467</v>
      </c>
      <c r="J39" s="88">
        <v>3795.288</v>
      </c>
      <c r="K39" s="88">
        <v>151811.52</v>
      </c>
      <c r="L39" s="90">
        <v>0.029301672531446145</v>
      </c>
      <c r="M39" s="24"/>
      <c r="N39" s="88">
        <v>211</v>
      </c>
      <c r="O39" s="90">
        <v>1.28933699969447</v>
      </c>
      <c r="P39" s="88">
        <v>1718.684</v>
      </c>
      <c r="Q39" s="88">
        <v>8145.422</v>
      </c>
      <c r="R39" s="90">
        <v>0.013269168440718066</v>
      </c>
    </row>
    <row r="40" spans="1:18" ht="12.75" customHeight="1">
      <c r="A40" s="33"/>
      <c r="B40" s="91"/>
      <c r="C40" s="94"/>
      <c r="D40" s="91"/>
      <c r="E40" s="91"/>
      <c r="F40" s="94"/>
      <c r="G40" s="54"/>
      <c r="H40" s="91"/>
      <c r="I40" s="94"/>
      <c r="J40" s="91"/>
      <c r="K40" s="91"/>
      <c r="L40" s="94"/>
      <c r="M40" s="54"/>
      <c r="N40" s="91"/>
      <c r="O40" s="94"/>
      <c r="P40" s="91"/>
      <c r="Q40" s="91"/>
      <c r="R40" s="110"/>
    </row>
    <row r="41" spans="1:18" ht="12">
      <c r="A41" s="33"/>
      <c r="B41" s="99"/>
      <c r="C41" s="104"/>
      <c r="D41" s="99"/>
      <c r="E41" s="99"/>
      <c r="F41" s="104"/>
      <c r="G41" s="26"/>
      <c r="H41" s="99"/>
      <c r="I41" s="104"/>
      <c r="J41" s="99"/>
      <c r="K41" s="99"/>
      <c r="L41" s="104"/>
      <c r="M41" s="26"/>
      <c r="N41" s="99"/>
      <c r="O41" s="104"/>
      <c r="P41" s="99"/>
      <c r="Q41" s="99"/>
      <c r="R41" s="105"/>
    </row>
    <row r="42" spans="1:18" s="58" customFormat="1" ht="18.75" customHeight="1">
      <c r="A42" s="34" t="s">
        <v>36</v>
      </c>
      <c r="B42" s="112">
        <v>389720</v>
      </c>
      <c r="C42" s="107">
        <v>23.81413583932119</v>
      </c>
      <c r="D42" s="112">
        <v>478138.051</v>
      </c>
      <c r="E42" s="112">
        <v>1226.876</v>
      </c>
      <c r="F42" s="107">
        <v>0.5064755762634888</v>
      </c>
      <c r="G42" s="117"/>
      <c r="H42" s="112">
        <v>8478</v>
      </c>
      <c r="I42" s="107">
        <v>0.5180546126597687</v>
      </c>
      <c r="J42" s="112">
        <v>150144.885</v>
      </c>
      <c r="K42" s="112">
        <v>17709.942</v>
      </c>
      <c r="L42" s="107">
        <v>0.1590434331556479</v>
      </c>
      <c r="M42" s="117"/>
      <c r="N42" s="112">
        <v>141589</v>
      </c>
      <c r="O42" s="107">
        <v>8.65190310826657</v>
      </c>
      <c r="P42" s="112">
        <v>772689.064</v>
      </c>
      <c r="Q42" s="112">
        <v>5457.268</v>
      </c>
      <c r="R42" s="107">
        <v>0.8184835700555775</v>
      </c>
    </row>
    <row r="43" ht="12">
      <c r="A43"/>
    </row>
    <row r="44" s="60" customFormat="1" ht="12">
      <c r="A44" s="78" t="s">
        <v>37</v>
      </c>
    </row>
    <row r="45" s="60" customFormat="1" ht="12">
      <c r="A45" s="78" t="s">
        <v>502</v>
      </c>
    </row>
  </sheetData>
  <sheetProtection/>
  <mergeCells count="5">
    <mergeCell ref="A4:F4"/>
    <mergeCell ref="H6:L6"/>
    <mergeCell ref="N6:R6"/>
    <mergeCell ref="B6:F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9"/>
</worksheet>
</file>

<file path=xl/worksheets/sheet19.xml><?xml version="1.0" encoding="utf-8"?>
<worksheet xmlns="http://schemas.openxmlformats.org/spreadsheetml/2006/main" xmlns:r="http://schemas.openxmlformats.org/officeDocument/2006/relationships">
  <sheetPr codeName="Sheet3111">
    <pageSetUpPr fitToPage="1"/>
  </sheetPr>
  <dimension ref="A1:R45"/>
  <sheetViews>
    <sheetView zoomScale="80" zoomScaleNormal="80" workbookViewId="0" topLeftCell="A1">
      <selection activeCell="A2" sqref="A2"/>
    </sheetView>
  </sheetViews>
  <sheetFormatPr defaultColWidth="7.8515625" defaultRowHeight="12.75"/>
  <cols>
    <col min="1" max="1" width="22.421875" style="28" customWidth="1"/>
    <col min="2" max="2" width="10.7109375" style="28" customWidth="1"/>
    <col min="3" max="3" width="8.7109375" style="28" customWidth="1"/>
    <col min="4" max="5" width="12.00390625" style="28" customWidth="1"/>
    <col min="6" max="6" width="8.8515625" style="28" customWidth="1"/>
    <col min="7" max="7" width="2.28125" style="28" customWidth="1"/>
    <col min="8" max="8" width="10.421875" style="28" customWidth="1"/>
    <col min="9" max="9" width="8.8515625" style="28" customWidth="1"/>
    <col min="10" max="11" width="12.00390625" style="28" customWidth="1"/>
    <col min="12" max="12" width="8.8515625" style="28" customWidth="1"/>
    <col min="13" max="13" width="2.28125" style="28" customWidth="1"/>
    <col min="14" max="14" width="10.421875" style="28" customWidth="1"/>
    <col min="15" max="15" width="8.8515625" style="28" customWidth="1"/>
    <col min="16" max="17" width="12.00390625" style="28" customWidth="1"/>
    <col min="18" max="18" width="8.8515625" style="28" customWidth="1"/>
    <col min="19" max="16384" width="7.8515625" style="28" customWidth="1"/>
  </cols>
  <sheetData>
    <row r="1" spans="1:18" ht="30" customHeight="1">
      <c r="A1" s="1" t="s">
        <v>386</v>
      </c>
      <c r="B1" s="42" t="s">
        <v>148</v>
      </c>
      <c r="D1" s="3"/>
      <c r="E1" s="3"/>
      <c r="F1" s="3"/>
      <c r="G1" s="3"/>
      <c r="H1" s="3"/>
      <c r="I1" s="3"/>
      <c r="J1" s="3"/>
      <c r="K1" s="3"/>
      <c r="L1" s="3"/>
      <c r="M1" s="3"/>
      <c r="N1" s="43"/>
      <c r="O1" s="43"/>
      <c r="P1" s="43"/>
      <c r="Q1" s="43"/>
      <c r="R1" s="85" t="s">
        <v>503</v>
      </c>
    </row>
    <row r="2" spans="1:18" ht="21" customHeight="1" thickBot="1">
      <c r="A2" s="210" t="s">
        <v>384</v>
      </c>
      <c r="B2" s="44" t="s">
        <v>399</v>
      </c>
      <c r="C2" s="45"/>
      <c r="D2" s="5"/>
      <c r="E2" s="5"/>
      <c r="F2" s="5"/>
      <c r="G2" s="5"/>
      <c r="H2" s="5"/>
      <c r="I2" s="5"/>
      <c r="J2" s="5"/>
      <c r="K2" s="5"/>
      <c r="L2" s="5"/>
      <c r="M2" s="5"/>
      <c r="N2" s="5"/>
      <c r="O2" s="45"/>
      <c r="P2" s="45"/>
      <c r="Q2" s="45"/>
      <c r="R2" s="46"/>
    </row>
    <row r="3" spans="1:18" ht="12.75" customHeight="1" thickTop="1">
      <c r="A3" s="7"/>
      <c r="B3" s="8"/>
      <c r="C3" s="9"/>
      <c r="D3" s="9"/>
      <c r="E3" s="9"/>
      <c r="F3" s="9"/>
      <c r="G3" s="9"/>
      <c r="H3" s="9"/>
      <c r="I3" s="9"/>
      <c r="J3" s="9"/>
      <c r="K3" s="9"/>
      <c r="L3" s="9"/>
      <c r="M3" s="9"/>
      <c r="N3" s="9"/>
      <c r="R3" s="47"/>
    </row>
    <row r="4" spans="1:18" ht="18.75" customHeight="1">
      <c r="A4" s="282" t="s">
        <v>0</v>
      </c>
      <c r="B4" s="283"/>
      <c r="C4" s="283"/>
      <c r="D4" s="283"/>
      <c r="E4" s="283"/>
      <c r="F4" s="283"/>
      <c r="G4" s="11"/>
      <c r="H4" s="11"/>
      <c r="I4" s="11"/>
      <c r="J4" s="11"/>
      <c r="K4" s="11"/>
      <c r="L4" s="11"/>
      <c r="M4" s="11"/>
      <c r="N4" s="11"/>
      <c r="R4" s="47"/>
    </row>
    <row r="5" spans="1:18" ht="12.75" customHeight="1">
      <c r="A5" s="13"/>
      <c r="B5" s="9"/>
      <c r="C5" s="9"/>
      <c r="D5" s="9"/>
      <c r="E5" s="9"/>
      <c r="F5" s="9"/>
      <c r="G5" s="9"/>
      <c r="H5" s="9"/>
      <c r="I5" s="9"/>
      <c r="J5" s="9"/>
      <c r="K5" s="9"/>
      <c r="L5" s="9"/>
      <c r="M5" s="9"/>
      <c r="N5" s="9"/>
      <c r="R5" s="47"/>
    </row>
    <row r="6" spans="1:18" s="50" customFormat="1" ht="21" customHeight="1">
      <c r="A6" s="273" t="s">
        <v>124</v>
      </c>
      <c r="B6" s="274" t="s">
        <v>119</v>
      </c>
      <c r="C6" s="275"/>
      <c r="D6" s="275"/>
      <c r="E6" s="275"/>
      <c r="F6" s="276"/>
      <c r="G6" s="48"/>
      <c r="H6" s="274" t="s">
        <v>120</v>
      </c>
      <c r="I6" s="275"/>
      <c r="J6" s="275"/>
      <c r="K6" s="275"/>
      <c r="L6" s="276"/>
      <c r="M6" s="49"/>
      <c r="N6" s="274" t="s">
        <v>104</v>
      </c>
      <c r="O6" s="275"/>
      <c r="P6" s="275"/>
      <c r="Q6" s="275"/>
      <c r="R6" s="276"/>
    </row>
    <row r="7" spans="1:18" s="50" customFormat="1" ht="42" customHeight="1">
      <c r="A7" s="272"/>
      <c r="B7" s="61" t="s">
        <v>1</v>
      </c>
      <c r="C7" s="61" t="s">
        <v>116</v>
      </c>
      <c r="D7" s="61" t="s">
        <v>141</v>
      </c>
      <c r="E7" s="61" t="s">
        <v>147</v>
      </c>
      <c r="F7" s="61" t="s">
        <v>123</v>
      </c>
      <c r="G7" s="51"/>
      <c r="H7" s="61" t="s">
        <v>1</v>
      </c>
      <c r="I7" s="61" t="s">
        <v>116</v>
      </c>
      <c r="J7" s="61" t="s">
        <v>141</v>
      </c>
      <c r="K7" s="61" t="s">
        <v>147</v>
      </c>
      <c r="L7" s="61" t="s">
        <v>123</v>
      </c>
      <c r="N7" s="61" t="s">
        <v>1</v>
      </c>
      <c r="O7" s="61" t="s">
        <v>116</v>
      </c>
      <c r="P7" s="61" t="s">
        <v>141</v>
      </c>
      <c r="Q7" s="61" t="s">
        <v>147</v>
      </c>
      <c r="R7" s="61" t="s">
        <v>123</v>
      </c>
    </row>
    <row r="8" spans="1:18" ht="12">
      <c r="A8" s="52"/>
      <c r="B8" s="37"/>
      <c r="C8" s="37"/>
      <c r="D8" s="37"/>
      <c r="E8" s="37"/>
      <c r="F8" s="37"/>
      <c r="G8" s="19"/>
      <c r="H8" s="37"/>
      <c r="I8" s="37"/>
      <c r="J8" s="37"/>
      <c r="K8" s="37"/>
      <c r="L8" s="37"/>
      <c r="M8" s="19"/>
      <c r="N8" s="37"/>
      <c r="O8" s="37"/>
      <c r="P8" s="37"/>
      <c r="Q8" s="37"/>
      <c r="R8" s="37"/>
    </row>
    <row r="9" spans="1:18" ht="12">
      <c r="A9" s="20" t="s">
        <v>10</v>
      </c>
      <c r="B9" s="87">
        <v>2489</v>
      </c>
      <c r="C9" s="89">
        <v>11.278263627713082</v>
      </c>
      <c r="D9" s="87">
        <v>30356.923</v>
      </c>
      <c r="E9" s="87">
        <v>12196.434</v>
      </c>
      <c r="F9" s="89">
        <v>1.7075891920473176</v>
      </c>
      <c r="G9" s="21"/>
      <c r="H9" s="87">
        <v>3810</v>
      </c>
      <c r="I9" s="89">
        <v>17.264035524944493</v>
      </c>
      <c r="J9" s="87">
        <v>42417.162</v>
      </c>
      <c r="K9" s="87">
        <v>11133.113</v>
      </c>
      <c r="L9" s="89">
        <v>2.385982511749303</v>
      </c>
      <c r="M9" s="21"/>
      <c r="N9" s="87">
        <v>41</v>
      </c>
      <c r="O9" s="89">
        <v>0.18578095971725045</v>
      </c>
      <c r="P9" s="137">
        <v>297.667</v>
      </c>
      <c r="Q9" s="137">
        <v>7260.171</v>
      </c>
      <c r="R9" s="89">
        <v>0.01674388909670288</v>
      </c>
    </row>
    <row r="10" spans="1:18" ht="12">
      <c r="A10" s="22" t="s">
        <v>11</v>
      </c>
      <c r="B10" s="87">
        <v>3996</v>
      </c>
      <c r="C10" s="89">
        <v>3.674719292276284</v>
      </c>
      <c r="D10" s="87">
        <v>13070.241</v>
      </c>
      <c r="E10" s="87">
        <v>3270.831</v>
      </c>
      <c r="F10" s="89">
        <v>4.582732941814337</v>
      </c>
      <c r="G10" s="21"/>
      <c r="H10" s="87">
        <v>7554</v>
      </c>
      <c r="I10" s="89">
        <v>6.946654037501264</v>
      </c>
      <c r="J10" s="87">
        <v>24362.993</v>
      </c>
      <c r="K10" s="87">
        <v>3225.178</v>
      </c>
      <c r="L10" s="89">
        <v>8.542236564902828</v>
      </c>
      <c r="M10" s="21"/>
      <c r="N10" s="87">
        <v>215</v>
      </c>
      <c r="O10" s="89">
        <v>0.19771387583568598</v>
      </c>
      <c r="P10" s="87">
        <v>632.855</v>
      </c>
      <c r="Q10" s="87">
        <v>2943.512</v>
      </c>
      <c r="R10" s="89">
        <v>0.2218938010318182</v>
      </c>
    </row>
    <row r="11" spans="1:18" ht="12">
      <c r="A11" s="22" t="s">
        <v>12</v>
      </c>
      <c r="B11" s="87">
        <v>8587</v>
      </c>
      <c r="C11" s="89">
        <v>6.848124282250861</v>
      </c>
      <c r="D11" s="87">
        <v>39305.694</v>
      </c>
      <c r="E11" s="87">
        <v>4577.349</v>
      </c>
      <c r="F11" s="89">
        <v>4.165220107008566</v>
      </c>
      <c r="G11" s="21"/>
      <c r="H11" s="87">
        <v>15882</v>
      </c>
      <c r="I11" s="89">
        <v>12.665879800944237</v>
      </c>
      <c r="J11" s="87">
        <v>90645.533</v>
      </c>
      <c r="K11" s="87">
        <v>5707.438</v>
      </c>
      <c r="L11" s="89">
        <v>9.605697247378673</v>
      </c>
      <c r="M11" s="21"/>
      <c r="N11" s="87">
        <v>376</v>
      </c>
      <c r="O11" s="89">
        <v>0.2998596401684318</v>
      </c>
      <c r="P11" s="87">
        <v>1691.85</v>
      </c>
      <c r="Q11" s="87">
        <v>4499.601</v>
      </c>
      <c r="R11" s="89">
        <v>0.17928516000868577</v>
      </c>
    </row>
    <row r="12" spans="1:18" ht="12">
      <c r="A12" s="22" t="s">
        <v>13</v>
      </c>
      <c r="B12" s="87">
        <v>11425</v>
      </c>
      <c r="C12" s="89">
        <v>8.982271315696371</v>
      </c>
      <c r="D12" s="87">
        <v>69169.265</v>
      </c>
      <c r="E12" s="87">
        <v>6054.203</v>
      </c>
      <c r="F12" s="89">
        <v>4.349625889525082</v>
      </c>
      <c r="G12" s="21"/>
      <c r="H12" s="87">
        <v>21194</v>
      </c>
      <c r="I12" s="89">
        <v>16.662604662132946</v>
      </c>
      <c r="J12" s="87">
        <v>181381.088</v>
      </c>
      <c r="K12" s="87">
        <v>8558.134</v>
      </c>
      <c r="L12" s="89">
        <v>11.405931178176132</v>
      </c>
      <c r="M12" s="21"/>
      <c r="N12" s="87">
        <v>1519</v>
      </c>
      <c r="O12" s="89">
        <v>1.1942293329140297</v>
      </c>
      <c r="P12" s="87">
        <v>3084.56</v>
      </c>
      <c r="Q12" s="87">
        <v>2030.652</v>
      </c>
      <c r="R12" s="89">
        <v>0.1939688391049621</v>
      </c>
    </row>
    <row r="13" spans="1:18" ht="12">
      <c r="A13" s="22" t="s">
        <v>14</v>
      </c>
      <c r="B13" s="87">
        <v>10457</v>
      </c>
      <c r="C13" s="89">
        <v>8.477709226815406</v>
      </c>
      <c r="D13" s="87">
        <v>74933.651</v>
      </c>
      <c r="E13" s="87">
        <v>7165.884</v>
      </c>
      <c r="F13" s="89">
        <v>3.474604045083186</v>
      </c>
      <c r="G13" s="21"/>
      <c r="H13" s="87">
        <v>20048</v>
      </c>
      <c r="I13" s="89">
        <v>16.25333409000624</v>
      </c>
      <c r="J13" s="87">
        <v>220008.24</v>
      </c>
      <c r="K13" s="87">
        <v>10974.074</v>
      </c>
      <c r="L13" s="89">
        <v>10.20157846913975</v>
      </c>
      <c r="M13" s="21"/>
      <c r="N13" s="87">
        <v>9934</v>
      </c>
      <c r="O13" s="89">
        <v>8.053702157328512</v>
      </c>
      <c r="P13" s="87">
        <v>11899.711</v>
      </c>
      <c r="Q13" s="87">
        <v>1197.877</v>
      </c>
      <c r="R13" s="89">
        <v>0.5517785857774483</v>
      </c>
    </row>
    <row r="14" spans="1:18" ht="12">
      <c r="A14" s="22" t="s">
        <v>15</v>
      </c>
      <c r="B14" s="87">
        <v>9278</v>
      </c>
      <c r="C14" s="89">
        <v>8.19879289166954</v>
      </c>
      <c r="D14" s="87">
        <v>75933.944</v>
      </c>
      <c r="E14" s="87">
        <v>8184.301</v>
      </c>
      <c r="F14" s="89">
        <v>2.989059555294025</v>
      </c>
      <c r="G14" s="21"/>
      <c r="H14" s="87">
        <v>17699</v>
      </c>
      <c r="I14" s="89">
        <v>15.640271113349769</v>
      </c>
      <c r="J14" s="87">
        <v>227012.35</v>
      </c>
      <c r="K14" s="87">
        <v>12826.281</v>
      </c>
      <c r="L14" s="89">
        <v>8.936101540270997</v>
      </c>
      <c r="M14" s="21"/>
      <c r="N14" s="87">
        <v>16472</v>
      </c>
      <c r="O14" s="89">
        <v>14.555994450482931</v>
      </c>
      <c r="P14" s="87">
        <v>33595.449</v>
      </c>
      <c r="Q14" s="87">
        <v>2039.549</v>
      </c>
      <c r="R14" s="89">
        <v>1.3224493890089932</v>
      </c>
    </row>
    <row r="15" spans="1:18" ht="12">
      <c r="A15" s="22" t="s">
        <v>16</v>
      </c>
      <c r="B15" s="87">
        <v>8673</v>
      </c>
      <c r="C15" s="89">
        <v>8.703811492684101</v>
      </c>
      <c r="D15" s="87">
        <v>75995.995</v>
      </c>
      <c r="E15" s="87">
        <v>8762.365</v>
      </c>
      <c r="F15" s="89">
        <v>2.779150980290572</v>
      </c>
      <c r="G15" s="21"/>
      <c r="H15" s="87">
        <v>16316</v>
      </c>
      <c r="I15" s="89">
        <v>16.373963831965156</v>
      </c>
      <c r="J15" s="87">
        <v>237029.286</v>
      </c>
      <c r="K15" s="87">
        <v>14527.414</v>
      </c>
      <c r="L15" s="89">
        <v>8.66809063483509</v>
      </c>
      <c r="M15" s="21"/>
      <c r="N15" s="87">
        <v>16858</v>
      </c>
      <c r="O15" s="89">
        <v>16.917889328221904</v>
      </c>
      <c r="P15" s="87">
        <v>55984.749</v>
      </c>
      <c r="Q15" s="87">
        <v>3320.96</v>
      </c>
      <c r="R15" s="89">
        <v>2.0473456537370374</v>
      </c>
    </row>
    <row r="16" spans="1:18" ht="12">
      <c r="A16" s="22" t="s">
        <v>17</v>
      </c>
      <c r="B16" s="87">
        <v>8086</v>
      </c>
      <c r="C16" s="89">
        <v>9.327165976491758</v>
      </c>
      <c r="D16" s="87">
        <v>75486.879</v>
      </c>
      <c r="E16" s="87">
        <v>9335.503</v>
      </c>
      <c r="F16" s="89">
        <v>2.6839474971569035</v>
      </c>
      <c r="G16" s="21"/>
      <c r="H16" s="87">
        <v>15016</v>
      </c>
      <c r="I16" s="89">
        <v>17.320890960054445</v>
      </c>
      <c r="J16" s="87">
        <v>239760.845</v>
      </c>
      <c r="K16" s="87">
        <v>15967.025</v>
      </c>
      <c r="L16" s="89">
        <v>8.524733415643986</v>
      </c>
      <c r="M16" s="21"/>
      <c r="N16" s="87">
        <v>15605</v>
      </c>
      <c r="O16" s="89">
        <v>18.000299908873842</v>
      </c>
      <c r="P16" s="87">
        <v>75851.092</v>
      </c>
      <c r="Q16" s="87">
        <v>4860.692</v>
      </c>
      <c r="R16" s="89">
        <v>2.6968971459267514</v>
      </c>
    </row>
    <row r="17" spans="1:18" ht="12">
      <c r="A17" s="22" t="s">
        <v>18</v>
      </c>
      <c r="B17" s="87">
        <v>7576</v>
      </c>
      <c r="C17" s="89">
        <v>9.956761161271668</v>
      </c>
      <c r="D17" s="87">
        <v>75962.639</v>
      </c>
      <c r="E17" s="87">
        <v>10026.747</v>
      </c>
      <c r="F17" s="89">
        <v>2.6660927372562333</v>
      </c>
      <c r="G17" s="21"/>
      <c r="H17" s="87">
        <v>13972</v>
      </c>
      <c r="I17" s="89">
        <v>18.36270683015942</v>
      </c>
      <c r="J17" s="87">
        <v>243624.557</v>
      </c>
      <c r="K17" s="87">
        <v>17436.627</v>
      </c>
      <c r="L17" s="89">
        <v>8.550593694289205</v>
      </c>
      <c r="M17" s="21"/>
      <c r="N17" s="87">
        <v>13759</v>
      </c>
      <c r="O17" s="89">
        <v>18.08277149127995</v>
      </c>
      <c r="P17" s="87">
        <v>93123.355</v>
      </c>
      <c r="Q17" s="87">
        <v>6768.178</v>
      </c>
      <c r="R17" s="89">
        <v>3.2683896149847285</v>
      </c>
    </row>
    <row r="18" spans="1:18" ht="12">
      <c r="A18" s="22" t="s">
        <v>19</v>
      </c>
      <c r="B18" s="87">
        <v>7174</v>
      </c>
      <c r="C18" s="89">
        <v>10.680681276798476</v>
      </c>
      <c r="D18" s="87">
        <v>76315.753</v>
      </c>
      <c r="E18" s="87">
        <v>10637.825</v>
      </c>
      <c r="F18" s="89">
        <v>2.676628804360746</v>
      </c>
      <c r="G18" s="21"/>
      <c r="H18" s="87">
        <v>13375</v>
      </c>
      <c r="I18" s="89">
        <v>19.912756074321106</v>
      </c>
      <c r="J18" s="87">
        <v>254002.812</v>
      </c>
      <c r="K18" s="87">
        <v>18990.864</v>
      </c>
      <c r="L18" s="89">
        <v>8.90866192446306</v>
      </c>
      <c r="M18" s="21"/>
      <c r="N18" s="87">
        <v>12930</v>
      </c>
      <c r="O18" s="89">
        <v>19.250238208670794</v>
      </c>
      <c r="P18" s="87">
        <v>110920.679</v>
      </c>
      <c r="Q18" s="87">
        <v>8578.552</v>
      </c>
      <c r="R18" s="89">
        <v>3.8903302757250153</v>
      </c>
    </row>
    <row r="19" spans="1:18" ht="12">
      <c r="A19" s="22" t="s">
        <v>20</v>
      </c>
      <c r="B19" s="87">
        <v>7005</v>
      </c>
      <c r="C19" s="89">
        <v>11.649565116163044</v>
      </c>
      <c r="D19" s="87">
        <v>77871.183</v>
      </c>
      <c r="E19" s="87">
        <v>11116.514</v>
      </c>
      <c r="F19" s="89">
        <v>2.7292714787493257</v>
      </c>
      <c r="G19" s="21"/>
      <c r="H19" s="87">
        <v>12808</v>
      </c>
      <c r="I19" s="89">
        <v>21.300161314463423</v>
      </c>
      <c r="J19" s="87">
        <v>265864.484</v>
      </c>
      <c r="K19" s="87">
        <v>20757.689</v>
      </c>
      <c r="L19" s="89">
        <v>9.318162707167378</v>
      </c>
      <c r="M19" s="21"/>
      <c r="N19" s="87">
        <v>12000</v>
      </c>
      <c r="O19" s="89">
        <v>19.95642846451913</v>
      </c>
      <c r="P19" s="87">
        <v>127772.012</v>
      </c>
      <c r="Q19" s="87">
        <v>10647.668</v>
      </c>
      <c r="R19" s="89">
        <v>4.4782228123337555</v>
      </c>
    </row>
    <row r="20" spans="1:18" ht="12">
      <c r="A20" s="22" t="s">
        <v>21</v>
      </c>
      <c r="B20" s="87">
        <v>13683</v>
      </c>
      <c r="C20" s="89">
        <v>12.919947878307179</v>
      </c>
      <c r="D20" s="87">
        <v>167140.915</v>
      </c>
      <c r="E20" s="87">
        <v>12215.224</v>
      </c>
      <c r="F20" s="89">
        <v>2.8777857270467515</v>
      </c>
      <c r="G20" s="21"/>
      <c r="H20" s="87">
        <v>25309</v>
      </c>
      <c r="I20" s="89">
        <v>23.897607312144732</v>
      </c>
      <c r="J20" s="87">
        <v>592009.133</v>
      </c>
      <c r="K20" s="87">
        <v>23391.249</v>
      </c>
      <c r="L20" s="89">
        <v>10.193048382131462</v>
      </c>
      <c r="M20" s="21"/>
      <c r="N20" s="87">
        <v>23985</v>
      </c>
      <c r="O20" s="89">
        <v>22.64744207127075</v>
      </c>
      <c r="P20" s="87">
        <v>308761.913</v>
      </c>
      <c r="Q20" s="87">
        <v>12873.125</v>
      </c>
      <c r="R20" s="89">
        <v>5.316176630282602</v>
      </c>
    </row>
    <row r="21" spans="1:18" ht="12">
      <c r="A21" s="22" t="s">
        <v>22</v>
      </c>
      <c r="B21" s="87">
        <v>13055</v>
      </c>
      <c r="C21" s="89">
        <v>14.611570617927855</v>
      </c>
      <c r="D21" s="87">
        <v>182819.666</v>
      </c>
      <c r="E21" s="87">
        <v>14003.804</v>
      </c>
      <c r="F21" s="89">
        <v>3.154498572253772</v>
      </c>
      <c r="G21" s="21"/>
      <c r="H21" s="87">
        <v>23340</v>
      </c>
      <c r="I21" s="89">
        <v>26.122869262538195</v>
      </c>
      <c r="J21" s="87">
        <v>616136.842</v>
      </c>
      <c r="K21" s="87">
        <v>26398.322</v>
      </c>
      <c r="L21" s="89">
        <v>10.631256641733215</v>
      </c>
      <c r="M21" s="21"/>
      <c r="N21" s="87">
        <v>21927</v>
      </c>
      <c r="O21" s="89">
        <v>24.541394786618465</v>
      </c>
      <c r="P21" s="87">
        <v>334740.324</v>
      </c>
      <c r="Q21" s="87">
        <v>15266.125</v>
      </c>
      <c r="R21" s="89">
        <v>5.775844017425156</v>
      </c>
    </row>
    <row r="22" spans="1:18" ht="12">
      <c r="A22" s="22" t="s">
        <v>23</v>
      </c>
      <c r="B22" s="87">
        <v>12056</v>
      </c>
      <c r="C22" s="89">
        <v>15.91425101642114</v>
      </c>
      <c r="D22" s="87">
        <v>185434.045</v>
      </c>
      <c r="E22" s="87">
        <v>15381.059</v>
      </c>
      <c r="F22" s="89">
        <v>3.2696032564672075</v>
      </c>
      <c r="G22" s="21"/>
      <c r="H22" s="87">
        <v>21002</v>
      </c>
      <c r="I22" s="89">
        <v>27.723216642906173</v>
      </c>
      <c r="J22" s="87">
        <v>623229.263</v>
      </c>
      <c r="K22" s="87">
        <v>29674.758</v>
      </c>
      <c r="L22" s="89">
        <v>10.988879781112782</v>
      </c>
      <c r="M22" s="21"/>
      <c r="N22" s="87">
        <v>19268</v>
      </c>
      <c r="O22" s="89">
        <v>25.434289033211893</v>
      </c>
      <c r="P22" s="87">
        <v>331039.223</v>
      </c>
      <c r="Q22" s="87">
        <v>17180.778</v>
      </c>
      <c r="R22" s="89">
        <v>5.836937448779559</v>
      </c>
    </row>
    <row r="23" spans="1:18" ht="12">
      <c r="A23" s="22" t="s">
        <v>24</v>
      </c>
      <c r="B23" s="87">
        <v>10742</v>
      </c>
      <c r="C23" s="89">
        <v>16.822225006264095</v>
      </c>
      <c r="D23" s="87">
        <v>181198.996</v>
      </c>
      <c r="E23" s="87">
        <v>16868.274</v>
      </c>
      <c r="F23" s="89">
        <v>3.343974823229075</v>
      </c>
      <c r="G23" s="21"/>
      <c r="H23" s="87">
        <v>18510</v>
      </c>
      <c r="I23" s="89">
        <v>28.987095965923327</v>
      </c>
      <c r="J23" s="87">
        <v>606471.357</v>
      </c>
      <c r="K23" s="87">
        <v>32764.525</v>
      </c>
      <c r="L23" s="89">
        <v>11.19225268123214</v>
      </c>
      <c r="M23" s="21"/>
      <c r="N23" s="87">
        <v>16707</v>
      </c>
      <c r="O23" s="89">
        <v>26.163555499874718</v>
      </c>
      <c r="P23" s="87">
        <v>314524.278</v>
      </c>
      <c r="Q23" s="87">
        <v>18825.898</v>
      </c>
      <c r="R23" s="89">
        <v>5.804454164449687</v>
      </c>
    </row>
    <row r="24" spans="1:18" ht="12">
      <c r="A24" s="22" t="s">
        <v>25</v>
      </c>
      <c r="B24" s="87">
        <v>9379</v>
      </c>
      <c r="C24" s="89">
        <v>17.79561323618701</v>
      </c>
      <c r="D24" s="87">
        <v>181447.273</v>
      </c>
      <c r="E24" s="87">
        <v>19346.121</v>
      </c>
      <c r="F24" s="89">
        <v>3.63150563515773</v>
      </c>
      <c r="G24" s="21"/>
      <c r="H24" s="87">
        <v>15804</v>
      </c>
      <c r="I24" s="89">
        <v>29.98633879781421</v>
      </c>
      <c r="J24" s="87">
        <v>562531.789</v>
      </c>
      <c r="K24" s="87">
        <v>35594.267</v>
      </c>
      <c r="L24" s="89">
        <v>11.258572961352025</v>
      </c>
      <c r="M24" s="21"/>
      <c r="N24" s="87">
        <v>13742</v>
      </c>
      <c r="O24" s="89">
        <v>26.07392228293868</v>
      </c>
      <c r="P24" s="87">
        <v>277793.629</v>
      </c>
      <c r="Q24" s="87">
        <v>20214.934</v>
      </c>
      <c r="R24" s="89">
        <v>5.5597921778874895</v>
      </c>
    </row>
    <row r="25" spans="1:18" ht="12">
      <c r="A25" s="22" t="s">
        <v>26</v>
      </c>
      <c r="B25" s="87">
        <v>37552</v>
      </c>
      <c r="C25" s="89">
        <v>18.149655392408</v>
      </c>
      <c r="D25" s="87">
        <v>1065036.8</v>
      </c>
      <c r="E25" s="87">
        <v>28361.653</v>
      </c>
      <c r="F25" s="89">
        <v>3.6387515066601255</v>
      </c>
      <c r="G25" s="21"/>
      <c r="H25" s="87">
        <v>58588</v>
      </c>
      <c r="I25" s="89">
        <v>28.31678765792501</v>
      </c>
      <c r="J25" s="87">
        <v>2650182.44</v>
      </c>
      <c r="K25" s="87">
        <v>45234.219</v>
      </c>
      <c r="L25" s="89">
        <v>9.05448088411049</v>
      </c>
      <c r="M25" s="21"/>
      <c r="N25" s="87">
        <v>47974</v>
      </c>
      <c r="O25" s="89">
        <v>23.186822747000996</v>
      </c>
      <c r="P25" s="87">
        <v>1055205</v>
      </c>
      <c r="Q25" s="87">
        <v>21995.352</v>
      </c>
      <c r="R25" s="89">
        <v>3.6051606701151524</v>
      </c>
    </row>
    <row r="26" spans="1:18" ht="12">
      <c r="A26" s="22" t="s">
        <v>27</v>
      </c>
      <c r="B26" s="87">
        <v>4131</v>
      </c>
      <c r="C26" s="89">
        <v>16.976944889656025</v>
      </c>
      <c r="D26" s="87">
        <v>223461.147</v>
      </c>
      <c r="E26" s="87">
        <v>54093.718</v>
      </c>
      <c r="F26" s="89">
        <v>2.770852281503234</v>
      </c>
      <c r="G26" s="21"/>
      <c r="H26" s="87">
        <v>4765</v>
      </c>
      <c r="I26" s="89">
        <v>19.582460033699093</v>
      </c>
      <c r="J26" s="87">
        <v>260767.98</v>
      </c>
      <c r="K26" s="87">
        <v>54725.704</v>
      </c>
      <c r="L26" s="89">
        <v>3.23344600180536</v>
      </c>
      <c r="M26" s="21"/>
      <c r="N26" s="87">
        <v>4742</v>
      </c>
      <c r="O26" s="89">
        <v>19.487938190934123</v>
      </c>
      <c r="P26" s="87">
        <v>117489.843</v>
      </c>
      <c r="Q26" s="87">
        <v>24776.433</v>
      </c>
      <c r="R26" s="89">
        <v>1.4568393830449944</v>
      </c>
    </row>
    <row r="27" spans="1:18" ht="12">
      <c r="A27" s="23" t="s">
        <v>28</v>
      </c>
      <c r="B27" s="88">
        <v>1152</v>
      </c>
      <c r="C27" s="90">
        <v>14.28040163629602</v>
      </c>
      <c r="D27" s="88">
        <v>88107.525</v>
      </c>
      <c r="E27" s="88">
        <v>76482.227</v>
      </c>
      <c r="F27" s="90">
        <v>0.9233754022030638</v>
      </c>
      <c r="G27" s="24"/>
      <c r="H27" s="88">
        <v>1220</v>
      </c>
      <c r="I27" s="90">
        <v>15.123342010660718</v>
      </c>
      <c r="J27" s="88">
        <v>59377.125</v>
      </c>
      <c r="K27" s="88">
        <v>48669.775</v>
      </c>
      <c r="L27" s="90">
        <v>0.6222780253847399</v>
      </c>
      <c r="M27" s="24"/>
      <c r="N27" s="88">
        <v>1503</v>
      </c>
      <c r="O27" s="90">
        <v>18.631461509854965</v>
      </c>
      <c r="P27" s="88">
        <v>38487.396</v>
      </c>
      <c r="Q27" s="88">
        <v>25607.05</v>
      </c>
      <c r="R27" s="90">
        <v>0.40335164063737566</v>
      </c>
    </row>
    <row r="28" spans="1:18" ht="12">
      <c r="A28" s="30"/>
      <c r="B28" s="91"/>
      <c r="C28" s="94"/>
      <c r="D28" s="91"/>
      <c r="E28" s="91"/>
      <c r="F28" s="94"/>
      <c r="G28" s="54"/>
      <c r="H28" s="91"/>
      <c r="I28" s="94"/>
      <c r="J28" s="91"/>
      <c r="K28" s="91"/>
      <c r="L28" s="94"/>
      <c r="M28" s="54"/>
      <c r="N28" s="91"/>
      <c r="O28" s="94"/>
      <c r="P28" s="91"/>
      <c r="Q28" s="91"/>
      <c r="R28" s="110"/>
    </row>
    <row r="29" spans="1:18" ht="12">
      <c r="A29" s="25"/>
      <c r="B29" s="99"/>
      <c r="C29" s="104"/>
      <c r="D29" s="99"/>
      <c r="E29" s="99"/>
      <c r="F29" s="104"/>
      <c r="G29" s="26"/>
      <c r="H29" s="99"/>
      <c r="I29" s="104"/>
      <c r="J29" s="99"/>
      <c r="K29" s="99"/>
      <c r="L29" s="104"/>
      <c r="M29" s="26"/>
      <c r="N29" s="99"/>
      <c r="O29" s="104"/>
      <c r="P29" s="99"/>
      <c r="Q29" s="99"/>
      <c r="R29" s="105"/>
    </row>
    <row r="30" spans="1:18" ht="16.5">
      <c r="A30" s="29" t="s">
        <v>177</v>
      </c>
      <c r="B30" s="99"/>
      <c r="C30" s="104"/>
      <c r="D30" s="99"/>
      <c r="E30" s="99"/>
      <c r="F30" s="104"/>
      <c r="G30" s="26"/>
      <c r="H30" s="99"/>
      <c r="I30" s="104"/>
      <c r="J30" s="99"/>
      <c r="K30" s="99"/>
      <c r="L30" s="104"/>
      <c r="M30" s="26"/>
      <c r="N30" s="99"/>
      <c r="O30" s="104"/>
      <c r="P30" s="99"/>
      <c r="Q30" s="99"/>
      <c r="R30" s="105"/>
    </row>
    <row r="31" spans="1:18" ht="12">
      <c r="A31" s="55"/>
      <c r="B31" s="92"/>
      <c r="C31" s="95"/>
      <c r="D31" s="92"/>
      <c r="E31" s="92"/>
      <c r="F31" s="95"/>
      <c r="G31" s="56"/>
      <c r="H31" s="92"/>
      <c r="I31" s="95"/>
      <c r="J31" s="92"/>
      <c r="K31" s="92"/>
      <c r="L31" s="95"/>
      <c r="M31" s="56"/>
      <c r="N31" s="92"/>
      <c r="O31" s="95"/>
      <c r="P31" s="92"/>
      <c r="Q31" s="92"/>
      <c r="R31" s="111"/>
    </row>
    <row r="32" spans="1:18" ht="12.75" customHeight="1">
      <c r="A32" s="25"/>
      <c r="B32" s="103"/>
      <c r="C32" s="106"/>
      <c r="D32" s="103"/>
      <c r="E32" s="103"/>
      <c r="F32" s="106"/>
      <c r="G32" s="31"/>
      <c r="H32" s="103"/>
      <c r="I32" s="106"/>
      <c r="J32" s="103"/>
      <c r="K32" s="103"/>
      <c r="L32" s="106"/>
      <c r="M32" s="31"/>
      <c r="N32" s="103"/>
      <c r="O32" s="106"/>
      <c r="P32" s="103"/>
      <c r="Q32" s="103"/>
      <c r="R32" s="106"/>
    </row>
    <row r="33" spans="1:18" ht="12">
      <c r="A33" s="20" t="s">
        <v>29</v>
      </c>
      <c r="B33" s="87">
        <v>21433</v>
      </c>
      <c r="C33" s="89">
        <v>6.54848654280363</v>
      </c>
      <c r="D33" s="87">
        <v>119838.962</v>
      </c>
      <c r="E33" s="87">
        <v>5591.329</v>
      </c>
      <c r="F33" s="89">
        <v>45.82936524804164</v>
      </c>
      <c r="G33" s="21"/>
      <c r="H33" s="87">
        <v>38844</v>
      </c>
      <c r="I33" s="89">
        <v>11.868119781116233</v>
      </c>
      <c r="J33" s="87">
        <v>249550.545</v>
      </c>
      <c r="K33" s="87">
        <v>6424.43</v>
      </c>
      <c r="L33" s="89">
        <v>95.43426347979259</v>
      </c>
      <c r="M33" s="21"/>
      <c r="N33" s="87">
        <v>1088</v>
      </c>
      <c r="O33" s="89">
        <v>0.3324197899766878</v>
      </c>
      <c r="P33" s="87">
        <v>4155.652</v>
      </c>
      <c r="Q33" s="87">
        <v>3819.533</v>
      </c>
      <c r="R33" s="89">
        <v>1.5892234893669617</v>
      </c>
    </row>
    <row r="34" spans="1:18" ht="12">
      <c r="A34" s="20" t="s">
        <v>30</v>
      </c>
      <c r="B34" s="87">
        <v>27759</v>
      </c>
      <c r="C34" s="89">
        <v>8.481365377917102</v>
      </c>
      <c r="D34" s="87">
        <v>208501.089</v>
      </c>
      <c r="E34" s="87">
        <v>7511.117</v>
      </c>
      <c r="F34" s="89">
        <v>3.2718278829675764</v>
      </c>
      <c r="G34" s="21"/>
      <c r="H34" s="87">
        <v>52908</v>
      </c>
      <c r="I34" s="89">
        <v>16.165282589964985</v>
      </c>
      <c r="J34" s="87">
        <v>615267.732</v>
      </c>
      <c r="K34" s="87">
        <v>11629.011</v>
      </c>
      <c r="L34" s="89">
        <v>9.654866220136729</v>
      </c>
      <c r="M34" s="21"/>
      <c r="N34" s="87">
        <v>33101</v>
      </c>
      <c r="O34" s="89">
        <v>10.11353706453525</v>
      </c>
      <c r="P34" s="87">
        <v>63212.646</v>
      </c>
      <c r="Q34" s="87">
        <v>1909.69</v>
      </c>
      <c r="R34" s="89">
        <v>0.9919415708133726</v>
      </c>
    </row>
    <row r="35" spans="1:18" ht="12.75" customHeight="1">
      <c r="A35" s="20" t="s">
        <v>31</v>
      </c>
      <c r="B35" s="87">
        <v>32268</v>
      </c>
      <c r="C35" s="89">
        <v>9.858453529190713</v>
      </c>
      <c r="D35" s="87">
        <v>319199.852</v>
      </c>
      <c r="E35" s="87">
        <v>9892.149</v>
      </c>
      <c r="F35" s="89">
        <v>2.6933077338477123</v>
      </c>
      <c r="G35" s="21"/>
      <c r="H35" s="87">
        <v>59931</v>
      </c>
      <c r="I35" s="89">
        <v>18.309996853165014</v>
      </c>
      <c r="J35" s="87">
        <v>1033105.24</v>
      </c>
      <c r="K35" s="87">
        <v>17238.245</v>
      </c>
      <c r="L35" s="89">
        <v>8.71701636243427</v>
      </c>
      <c r="M35" s="21"/>
      <c r="N35" s="87">
        <v>59951</v>
      </c>
      <c r="O35" s="89">
        <v>18.31610721236248</v>
      </c>
      <c r="P35" s="87">
        <v>385373.158</v>
      </c>
      <c r="Q35" s="87">
        <v>6428.136</v>
      </c>
      <c r="R35" s="89">
        <v>3.2516572309022136</v>
      </c>
    </row>
    <row r="36" spans="1:18" ht="12.75" customHeight="1">
      <c r="A36" s="20" t="s">
        <v>32</v>
      </c>
      <c r="B36" s="87">
        <v>46887</v>
      </c>
      <c r="C36" s="89">
        <v>14.325345782628224</v>
      </c>
      <c r="D36" s="87">
        <v>648643.654</v>
      </c>
      <c r="E36" s="87">
        <v>13834.19</v>
      </c>
      <c r="F36" s="89">
        <v>3.092718706759952</v>
      </c>
      <c r="G36" s="21"/>
      <c r="H36" s="87">
        <v>83947</v>
      </c>
      <c r="I36" s="89">
        <v>25.648256497841437</v>
      </c>
      <c r="J36" s="87">
        <v>2223929.09</v>
      </c>
      <c r="K36" s="87">
        <v>26492.062</v>
      </c>
      <c r="L36" s="89">
        <v>10.603645093474757</v>
      </c>
      <c r="M36" s="21"/>
      <c r="N36" s="87">
        <v>78236</v>
      </c>
      <c r="O36" s="89">
        <v>23.903379458052374</v>
      </c>
      <c r="P36" s="87">
        <v>1175659.5</v>
      </c>
      <c r="Q36" s="87">
        <v>15027.091</v>
      </c>
      <c r="R36" s="89">
        <v>5.605518694290736</v>
      </c>
    </row>
    <row r="37" spans="1:18" ht="12.75" customHeight="1">
      <c r="A37" s="20" t="s">
        <v>33</v>
      </c>
      <c r="B37" s="87">
        <v>43683</v>
      </c>
      <c r="C37" s="89">
        <v>17.795149851106213</v>
      </c>
      <c r="D37" s="87">
        <v>996652.284</v>
      </c>
      <c r="E37" s="87">
        <v>22815.564</v>
      </c>
      <c r="F37" s="89">
        <v>3.6076722845715814</v>
      </c>
      <c r="G37" s="21"/>
      <c r="H37" s="87">
        <v>71952</v>
      </c>
      <c r="I37" s="89">
        <v>29.31109635525935</v>
      </c>
      <c r="J37" s="87">
        <v>2884918.23</v>
      </c>
      <c r="K37" s="87">
        <v>40095.039</v>
      </c>
      <c r="L37" s="89">
        <v>10.442799067148181</v>
      </c>
      <c r="M37" s="21"/>
      <c r="N37" s="87">
        <v>60401</v>
      </c>
      <c r="O37" s="89">
        <v>24.60556386138009</v>
      </c>
      <c r="P37" s="87">
        <v>1262222.69</v>
      </c>
      <c r="Q37" s="87">
        <v>20897.381</v>
      </c>
      <c r="R37" s="89">
        <v>4.568981468034631</v>
      </c>
    </row>
    <row r="38" spans="1:18" ht="12.75" customHeight="1">
      <c r="A38" s="20" t="s">
        <v>34</v>
      </c>
      <c r="B38" s="87">
        <v>11978</v>
      </c>
      <c r="C38" s="89">
        <v>18.298197372441187</v>
      </c>
      <c r="D38" s="87">
        <v>494962.568</v>
      </c>
      <c r="E38" s="87">
        <v>41322.639</v>
      </c>
      <c r="F38" s="89">
        <v>3.4449828698670117</v>
      </c>
      <c r="G38" s="21"/>
      <c r="H38" s="87">
        <v>16004</v>
      </c>
      <c r="I38" s="89">
        <v>24.448518179040633</v>
      </c>
      <c r="J38" s="87">
        <v>855274.32</v>
      </c>
      <c r="K38" s="87">
        <v>53441.285</v>
      </c>
      <c r="L38" s="89">
        <v>5.952784254661367</v>
      </c>
      <c r="M38" s="21"/>
      <c r="N38" s="87">
        <v>13741</v>
      </c>
      <c r="O38" s="89">
        <v>20.991445157348</v>
      </c>
      <c r="P38" s="87">
        <v>325852.027</v>
      </c>
      <c r="Q38" s="87">
        <v>23713.851</v>
      </c>
      <c r="R38" s="89">
        <v>2.267958677486179</v>
      </c>
    </row>
    <row r="39" spans="1:18" ht="12.75" customHeight="1">
      <c r="A39" s="57" t="s">
        <v>35</v>
      </c>
      <c r="B39" s="88">
        <v>2488</v>
      </c>
      <c r="C39" s="90">
        <v>15.203177512985027</v>
      </c>
      <c r="D39" s="88">
        <v>171250.13</v>
      </c>
      <c r="E39" s="88">
        <v>68830.438</v>
      </c>
      <c r="F39" s="90">
        <v>1.3221434658522835</v>
      </c>
      <c r="G39" s="24"/>
      <c r="H39" s="88">
        <v>2626</v>
      </c>
      <c r="I39" s="90">
        <v>16.046440574396577</v>
      </c>
      <c r="J39" s="88">
        <v>134770.122</v>
      </c>
      <c r="K39" s="88">
        <v>51321.448</v>
      </c>
      <c r="L39" s="90">
        <v>1.040498107618459</v>
      </c>
      <c r="M39" s="24"/>
      <c r="N39" s="88">
        <v>3039</v>
      </c>
      <c r="O39" s="90">
        <v>18.57011915673694</v>
      </c>
      <c r="P39" s="88">
        <v>76419.912</v>
      </c>
      <c r="Q39" s="88">
        <v>25146.401</v>
      </c>
      <c r="R39" s="90">
        <v>0.5900029816725191</v>
      </c>
    </row>
    <row r="40" spans="1:18" ht="12.75" customHeight="1">
      <c r="A40" s="33"/>
      <c r="B40" s="91"/>
      <c r="C40" s="94"/>
      <c r="D40" s="91"/>
      <c r="E40" s="91"/>
      <c r="F40" s="94"/>
      <c r="G40" s="54"/>
      <c r="H40" s="91"/>
      <c r="I40" s="94"/>
      <c r="J40" s="91"/>
      <c r="K40" s="91"/>
      <c r="L40" s="94"/>
      <c r="M40" s="54"/>
      <c r="N40" s="91"/>
      <c r="O40" s="94"/>
      <c r="P40" s="91"/>
      <c r="Q40" s="91"/>
      <c r="R40" s="110"/>
    </row>
    <row r="41" spans="1:18" ht="12">
      <c r="A41" s="33"/>
      <c r="B41" s="99"/>
      <c r="C41" s="104"/>
      <c r="D41" s="99"/>
      <c r="E41" s="99"/>
      <c r="F41" s="104"/>
      <c r="G41" s="26"/>
      <c r="H41" s="99"/>
      <c r="I41" s="104"/>
      <c r="J41" s="99"/>
      <c r="K41" s="99"/>
      <c r="L41" s="104"/>
      <c r="M41" s="26"/>
      <c r="N41" s="99"/>
      <c r="O41" s="104"/>
      <c r="P41" s="99"/>
      <c r="Q41" s="99"/>
      <c r="R41" s="105"/>
    </row>
    <row r="42" spans="1:18" s="58" customFormat="1" ht="18.75" customHeight="1">
      <c r="A42" s="34" t="s">
        <v>36</v>
      </c>
      <c r="B42" s="112">
        <v>186496</v>
      </c>
      <c r="C42" s="107">
        <v>11.395979363363553</v>
      </c>
      <c r="D42" s="112">
        <v>2959048.54</v>
      </c>
      <c r="E42" s="112">
        <v>15866.552</v>
      </c>
      <c r="F42" s="107">
        <v>3.1344207208644335</v>
      </c>
      <c r="G42" s="117"/>
      <c r="H42" s="112">
        <v>326212</v>
      </c>
      <c r="I42" s="107">
        <v>19.933431387705642</v>
      </c>
      <c r="J42" s="112">
        <v>7996815.28</v>
      </c>
      <c r="K42" s="112">
        <v>24514.166</v>
      </c>
      <c r="L42" s="107">
        <v>8.470757804654776</v>
      </c>
      <c r="M42" s="117"/>
      <c r="N42" s="112">
        <v>249557</v>
      </c>
      <c r="O42" s="107">
        <v>15.249369541346294</v>
      </c>
      <c r="P42" s="112">
        <v>3292895.58</v>
      </c>
      <c r="Q42" s="112">
        <v>13194.964</v>
      </c>
      <c r="R42" s="107">
        <v>3.4880536760626804</v>
      </c>
    </row>
    <row r="43" ht="12">
      <c r="A43"/>
    </row>
    <row r="44" s="60" customFormat="1" ht="12">
      <c r="A44" s="78" t="s">
        <v>37</v>
      </c>
    </row>
    <row r="45" s="60" customFormat="1" ht="12">
      <c r="A45" s="78" t="s">
        <v>502</v>
      </c>
    </row>
  </sheetData>
  <sheetProtection/>
  <mergeCells count="5">
    <mergeCell ref="A4:F4"/>
    <mergeCell ref="H6:L6"/>
    <mergeCell ref="N6:R6"/>
    <mergeCell ref="B6:F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9"/>
</worksheet>
</file>

<file path=xl/worksheets/sheet2.xml><?xml version="1.0" encoding="utf-8"?>
<worksheet xmlns="http://schemas.openxmlformats.org/spreadsheetml/2006/main" xmlns:r="http://schemas.openxmlformats.org/officeDocument/2006/relationships">
  <sheetPr codeName="Sheet16"/>
  <dimension ref="A1:E19"/>
  <sheetViews>
    <sheetView showGridLines="0" workbookViewId="0" topLeftCell="A1">
      <selection activeCell="A1" sqref="A1"/>
    </sheetView>
  </sheetViews>
  <sheetFormatPr defaultColWidth="8.8515625" defaultRowHeight="12.75"/>
  <cols>
    <col min="1" max="1" width="6.8515625" style="0" customWidth="1"/>
    <col min="2" max="2" width="10.8515625" style="0" customWidth="1"/>
    <col min="3" max="3" width="26.7109375" style="0" customWidth="1"/>
    <col min="4" max="4" width="30.00390625" style="0" customWidth="1"/>
    <col min="5" max="5" width="7.8515625" style="0" customWidth="1"/>
  </cols>
  <sheetData>
    <row r="1" s="228" customFormat="1" ht="16.5" customHeight="1">
      <c r="A1" s="245" t="s">
        <v>384</v>
      </c>
    </row>
    <row r="2" spans="2:4" s="228" customFormat="1" ht="24" customHeight="1">
      <c r="B2" s="238"/>
      <c r="C2" s="269" t="s">
        <v>444</v>
      </c>
      <c r="D2" s="269"/>
    </row>
    <row r="3" s="228" customFormat="1" ht="15"/>
    <row r="4" spans="2:5" s="228" customFormat="1" ht="46.5" customHeight="1">
      <c r="B4" s="268" t="s">
        <v>510</v>
      </c>
      <c r="C4" s="268"/>
      <c r="D4" s="268"/>
      <c r="E4" s="268"/>
    </row>
    <row r="5" s="228" customFormat="1" ht="21.75" customHeight="1"/>
    <row r="6" spans="3:5" s="228" customFormat="1" ht="21" customHeight="1">
      <c r="C6" s="270" t="s">
        <v>454</v>
      </c>
      <c r="D6" s="270"/>
      <c r="E6" s="236"/>
    </row>
    <row r="7" spans="3:5" s="228" customFormat="1" ht="9.75" customHeight="1" thickBot="1">
      <c r="C7" s="237"/>
      <c r="D7" s="237"/>
      <c r="E7" s="238"/>
    </row>
    <row r="8" spans="2:5" s="228" customFormat="1" ht="23.25" customHeight="1" thickBot="1">
      <c r="B8" s="239"/>
      <c r="C8" s="234" t="s">
        <v>448</v>
      </c>
      <c r="D8" s="235" t="s">
        <v>449</v>
      </c>
      <c r="E8" s="238"/>
    </row>
    <row r="9" spans="3:5" s="228" customFormat="1" ht="19.5" customHeight="1">
      <c r="C9" s="240" t="s">
        <v>29</v>
      </c>
      <c r="D9" s="244" t="s">
        <v>486</v>
      </c>
      <c r="E9" s="238"/>
    </row>
    <row r="10" spans="3:5" s="228" customFormat="1" ht="19.5" customHeight="1">
      <c r="C10" s="241" t="s">
        <v>30</v>
      </c>
      <c r="D10" s="241" t="s">
        <v>485</v>
      </c>
      <c r="E10" s="238"/>
    </row>
    <row r="11" spans="3:5" s="228" customFormat="1" ht="19.5" customHeight="1">
      <c r="C11" s="241" t="s">
        <v>31</v>
      </c>
      <c r="D11" s="241" t="s">
        <v>474</v>
      </c>
      <c r="E11" s="238"/>
    </row>
    <row r="12" spans="3:5" s="228" customFormat="1" ht="19.5" customHeight="1">
      <c r="C12" s="241" t="s">
        <v>447</v>
      </c>
      <c r="D12" s="241" t="s">
        <v>475</v>
      </c>
      <c r="E12" s="238"/>
    </row>
    <row r="13" spans="3:5" s="228" customFormat="1" ht="19.5" customHeight="1">
      <c r="C13" s="241" t="s">
        <v>33</v>
      </c>
      <c r="D13" s="241" t="s">
        <v>476</v>
      </c>
      <c r="E13" s="238"/>
    </row>
    <row r="14" spans="3:4" s="228" customFormat="1" ht="19.5" customHeight="1">
      <c r="C14" s="241" t="s">
        <v>34</v>
      </c>
      <c r="D14" s="241" t="s">
        <v>477</v>
      </c>
    </row>
    <row r="15" spans="3:4" s="228" customFormat="1" ht="19.5" customHeight="1" thickBot="1">
      <c r="C15" s="242" t="s">
        <v>35</v>
      </c>
      <c r="D15" s="242" t="s">
        <v>478</v>
      </c>
    </row>
    <row r="16" s="228" customFormat="1" ht="19.5" customHeight="1">
      <c r="C16" s="243"/>
    </row>
    <row r="17" s="78" customFormat="1" ht="19.5" customHeight="1">
      <c r="C17" s="60"/>
    </row>
    <row r="18" s="78" customFormat="1" ht="19.5" customHeight="1">
      <c r="C18" s="60"/>
    </row>
    <row r="19" s="78" customFormat="1" ht="19.5" customHeight="1">
      <c r="C19" s="60"/>
    </row>
    <row r="20" s="78" customFormat="1" ht="19.5" customHeight="1"/>
    <row r="21" s="78" customFormat="1" ht="12"/>
    <row r="22" s="78" customFormat="1" ht="12"/>
    <row r="23" s="78" customFormat="1" ht="12"/>
  </sheetData>
  <sheetProtection/>
  <mergeCells count="3">
    <mergeCell ref="B4:E4"/>
    <mergeCell ref="C2:D2"/>
    <mergeCell ref="C6:D6"/>
  </mergeCells>
  <hyperlinks>
    <hyperlink ref="A1" location="'Table Description'!A1" display="'Table Description'!A1"/>
  </hyperlinks>
  <printOptions/>
  <pageMargins left="0.7" right="0.7" top="0.75" bottom="0.75" header="0.3" footer="0.3"/>
  <pageSetup orientation="portrait"/>
</worksheet>
</file>

<file path=xl/worksheets/sheet20.xml><?xml version="1.0" encoding="utf-8"?>
<worksheet xmlns="http://schemas.openxmlformats.org/spreadsheetml/2006/main" xmlns:r="http://schemas.openxmlformats.org/officeDocument/2006/relationships">
  <sheetPr codeName="Sheet31111">
    <pageSetUpPr fitToPage="1"/>
  </sheetPr>
  <dimension ref="A1:P45"/>
  <sheetViews>
    <sheetView zoomScale="80" zoomScaleNormal="80" workbookViewId="0" topLeftCell="A1">
      <selection activeCell="A1" sqref="A1"/>
    </sheetView>
  </sheetViews>
  <sheetFormatPr defaultColWidth="7.8515625" defaultRowHeight="12.75"/>
  <cols>
    <col min="1" max="1" width="23.00390625" style="28" customWidth="1"/>
    <col min="2" max="3" width="10.7109375" style="28" customWidth="1"/>
    <col min="4" max="4" width="11.421875" style="28" customWidth="1"/>
    <col min="5" max="5" width="12.7109375" style="28" customWidth="1"/>
    <col min="6" max="6" width="10.7109375" style="28" customWidth="1"/>
    <col min="7" max="7" width="2.28125" style="28" customWidth="1"/>
    <col min="8" max="8" width="10.7109375" style="28" customWidth="1"/>
    <col min="9" max="9" width="10.421875" style="28" customWidth="1"/>
    <col min="10" max="10" width="12.00390625" style="28" customWidth="1"/>
    <col min="11" max="11" width="10.7109375" style="28" customWidth="1"/>
    <col min="12" max="12" width="2.7109375" style="28" customWidth="1"/>
    <col min="13" max="13" width="10.7109375" style="28" customWidth="1"/>
    <col min="14" max="14" width="12.7109375" style="28" customWidth="1"/>
    <col min="15" max="16" width="10.7109375" style="28" customWidth="1"/>
    <col min="17" max="17" width="10.421875" style="28" customWidth="1"/>
    <col min="18" max="18" width="7.8515625" style="28" customWidth="1"/>
    <col min="19" max="19" width="12.00390625" style="28" customWidth="1"/>
    <col min="20" max="16384" width="7.8515625" style="28" customWidth="1"/>
  </cols>
  <sheetData>
    <row r="1" spans="1:16" ht="30" customHeight="1">
      <c r="A1" s="1" t="s">
        <v>387</v>
      </c>
      <c r="B1" s="42" t="s">
        <v>148</v>
      </c>
      <c r="D1" s="42"/>
      <c r="E1" s="3"/>
      <c r="F1" s="3"/>
      <c r="G1" s="3"/>
      <c r="H1" s="3"/>
      <c r="I1" s="3"/>
      <c r="J1" s="3"/>
      <c r="K1" s="3"/>
      <c r="L1" s="3"/>
      <c r="M1" s="43"/>
      <c r="N1" s="43"/>
      <c r="O1" s="43"/>
      <c r="P1" s="85" t="s">
        <v>503</v>
      </c>
    </row>
    <row r="2" spans="1:16" ht="21" customHeight="1" thickBot="1">
      <c r="A2" s="210" t="s">
        <v>384</v>
      </c>
      <c r="B2" s="44" t="s">
        <v>400</v>
      </c>
      <c r="D2" s="44"/>
      <c r="E2" s="5"/>
      <c r="F2" s="5"/>
      <c r="G2" s="5"/>
      <c r="H2" s="5"/>
      <c r="I2" s="5"/>
      <c r="J2" s="5"/>
      <c r="K2" s="5"/>
      <c r="L2" s="5"/>
      <c r="M2" s="45"/>
      <c r="N2" s="45"/>
      <c r="O2" s="45"/>
      <c r="P2" s="46"/>
    </row>
    <row r="3" spans="1:16" ht="12.75" customHeight="1" thickTop="1">
      <c r="A3" s="7"/>
      <c r="B3" s="8"/>
      <c r="C3" s="212"/>
      <c r="D3" s="9"/>
      <c r="E3" s="9"/>
      <c r="F3" s="9"/>
      <c r="G3" s="9"/>
      <c r="H3" s="9"/>
      <c r="I3" s="9"/>
      <c r="J3" s="9"/>
      <c r="K3" s="9"/>
      <c r="L3" s="9"/>
      <c r="P3" s="47"/>
    </row>
    <row r="4" spans="1:16" ht="18.75" customHeight="1">
      <c r="A4" s="282" t="s">
        <v>0</v>
      </c>
      <c r="B4" s="283"/>
      <c r="C4" s="283"/>
      <c r="D4" s="283"/>
      <c r="E4" s="283"/>
      <c r="F4" s="283"/>
      <c r="G4" s="283"/>
      <c r="H4" s="11"/>
      <c r="I4" s="11"/>
      <c r="J4" s="11"/>
      <c r="K4" s="11"/>
      <c r="L4" s="11"/>
      <c r="P4" s="47"/>
    </row>
    <row r="5" spans="1:16" ht="12.75" customHeight="1">
      <c r="A5" s="13"/>
      <c r="B5" s="9"/>
      <c r="C5" s="9"/>
      <c r="D5" s="9"/>
      <c r="E5" s="9"/>
      <c r="F5" s="9"/>
      <c r="G5" s="9"/>
      <c r="H5" s="9"/>
      <c r="I5" s="9"/>
      <c r="J5" s="9"/>
      <c r="K5" s="9"/>
      <c r="L5" s="9"/>
      <c r="P5" s="47"/>
    </row>
    <row r="6" spans="1:16" s="50" customFormat="1" ht="21" customHeight="1">
      <c r="A6" s="273" t="s">
        <v>124</v>
      </c>
      <c r="B6" s="274" t="s">
        <v>151</v>
      </c>
      <c r="C6" s="275"/>
      <c r="D6" s="275"/>
      <c r="E6" s="275"/>
      <c r="F6" s="276"/>
      <c r="G6" s="48"/>
      <c r="H6" s="274" t="s">
        <v>86</v>
      </c>
      <c r="I6" s="275"/>
      <c r="J6" s="275"/>
      <c r="K6" s="276"/>
      <c r="L6" s="49"/>
      <c r="M6" s="274" t="s">
        <v>150</v>
      </c>
      <c r="N6" s="275"/>
      <c r="O6" s="275"/>
      <c r="P6" s="276"/>
    </row>
    <row r="7" spans="1:16" s="50" customFormat="1" ht="51.75" customHeight="1">
      <c r="A7" s="272"/>
      <c r="B7" s="61" t="s">
        <v>1</v>
      </c>
      <c r="C7" s="61" t="s">
        <v>210</v>
      </c>
      <c r="D7" s="61" t="s">
        <v>140</v>
      </c>
      <c r="E7" s="61" t="s">
        <v>127</v>
      </c>
      <c r="F7" s="61" t="s">
        <v>123</v>
      </c>
      <c r="G7" s="51"/>
      <c r="H7" s="61" t="s">
        <v>1</v>
      </c>
      <c r="I7" s="61" t="s">
        <v>209</v>
      </c>
      <c r="J7" s="61" t="s">
        <v>138</v>
      </c>
      <c r="K7" s="61" t="s">
        <v>149</v>
      </c>
      <c r="M7" s="61" t="s">
        <v>1</v>
      </c>
      <c r="N7" s="61" t="s">
        <v>209</v>
      </c>
      <c r="O7" s="61" t="s">
        <v>141</v>
      </c>
      <c r="P7" s="61" t="s">
        <v>149</v>
      </c>
    </row>
    <row r="8" spans="1:16" ht="12">
      <c r="A8" s="52"/>
      <c r="B8" s="37"/>
      <c r="C8" s="37"/>
      <c r="D8" s="37"/>
      <c r="E8" s="37"/>
      <c r="F8" s="37"/>
      <c r="G8" s="19"/>
      <c r="H8" s="37"/>
      <c r="I8" s="37"/>
      <c r="J8" s="37"/>
      <c r="K8" s="37"/>
      <c r="L8" s="19"/>
      <c r="M8" s="37"/>
      <c r="N8" s="37"/>
      <c r="O8" s="37"/>
      <c r="P8" s="37"/>
    </row>
    <row r="9" spans="1:16" ht="12">
      <c r="A9" s="20" t="s">
        <v>10</v>
      </c>
      <c r="B9" s="87">
        <v>9099</v>
      </c>
      <c r="C9" s="89">
        <v>41.2297793284698</v>
      </c>
      <c r="D9" s="87">
        <v>-78846.475</v>
      </c>
      <c r="E9" s="87">
        <v>-8665.4</v>
      </c>
      <c r="F9" s="89">
        <v>4.435146096362568</v>
      </c>
      <c r="G9" s="21"/>
      <c r="H9" s="87">
        <v>3546</v>
      </c>
      <c r="I9" s="89">
        <v>38.97131552917903</v>
      </c>
      <c r="J9" s="87">
        <v>49243.629</v>
      </c>
      <c r="K9" s="87">
        <v>13887.092</v>
      </c>
      <c r="L9" s="87"/>
      <c r="M9" s="87">
        <v>5553</v>
      </c>
      <c r="N9" s="89">
        <v>61.02868447082097</v>
      </c>
      <c r="O9" s="87">
        <v>128090.1</v>
      </c>
      <c r="P9" s="87">
        <v>23066.829</v>
      </c>
    </row>
    <row r="10" spans="1:16" ht="12">
      <c r="A10" s="22" t="s">
        <v>11</v>
      </c>
      <c r="B10" s="87">
        <v>12779</v>
      </c>
      <c r="C10" s="89">
        <v>11.751561020019679</v>
      </c>
      <c r="D10" s="87">
        <v>26629.515</v>
      </c>
      <c r="E10" s="87">
        <v>2083.85</v>
      </c>
      <c r="F10" s="89">
        <v>9.33693231938409</v>
      </c>
      <c r="G10" s="21"/>
      <c r="H10" s="87">
        <v>11090</v>
      </c>
      <c r="I10" s="89">
        <v>86.78300336489554</v>
      </c>
      <c r="J10" s="87">
        <v>35337.786</v>
      </c>
      <c r="K10" s="87">
        <v>3186.455</v>
      </c>
      <c r="L10" s="87"/>
      <c r="M10" s="87">
        <v>1689</v>
      </c>
      <c r="N10" s="89">
        <v>13.216996635104469</v>
      </c>
      <c r="O10" s="87">
        <v>8708.271</v>
      </c>
      <c r="P10" s="87">
        <v>5155.874</v>
      </c>
    </row>
    <row r="11" spans="1:16" ht="12">
      <c r="A11" s="22" t="s">
        <v>12</v>
      </c>
      <c r="B11" s="87">
        <v>15989</v>
      </c>
      <c r="C11" s="89">
        <v>12.751212198545362</v>
      </c>
      <c r="D11" s="87">
        <v>79314.548</v>
      </c>
      <c r="E11" s="87">
        <v>4960.57</v>
      </c>
      <c r="F11" s="89">
        <v>8.404954002539581</v>
      </c>
      <c r="G11" s="21"/>
      <c r="H11" s="87">
        <v>13874</v>
      </c>
      <c r="I11" s="89">
        <v>86.77215585715179</v>
      </c>
      <c r="J11" s="87">
        <v>91091.008</v>
      </c>
      <c r="K11" s="87">
        <v>6565.591</v>
      </c>
      <c r="L11" s="87"/>
      <c r="M11" s="87">
        <v>2115</v>
      </c>
      <c r="N11" s="89">
        <v>13.227844142848207</v>
      </c>
      <c r="O11" s="87">
        <v>11776.46</v>
      </c>
      <c r="P11" s="87">
        <v>5568.066</v>
      </c>
    </row>
    <row r="12" spans="1:16" ht="12">
      <c r="A12" s="22" t="s">
        <v>13</v>
      </c>
      <c r="B12" s="87">
        <v>17013</v>
      </c>
      <c r="C12" s="89">
        <v>13.375525767522308</v>
      </c>
      <c r="D12" s="87">
        <v>126822.974</v>
      </c>
      <c r="E12" s="87">
        <v>7454.474</v>
      </c>
      <c r="F12" s="89">
        <v>7.975109914742716</v>
      </c>
      <c r="G12" s="21"/>
      <c r="H12" s="87">
        <v>14590</v>
      </c>
      <c r="I12" s="89">
        <v>85.75794980309175</v>
      </c>
      <c r="J12" s="87">
        <v>140634.314</v>
      </c>
      <c r="K12" s="87">
        <v>9639.089</v>
      </c>
      <c r="L12" s="87"/>
      <c r="M12" s="87">
        <v>2423</v>
      </c>
      <c r="N12" s="89">
        <v>14.242050196908245</v>
      </c>
      <c r="O12" s="87">
        <v>13811.34</v>
      </c>
      <c r="P12" s="87">
        <v>5700.099</v>
      </c>
    </row>
    <row r="13" spans="1:16" ht="12">
      <c r="A13" s="22" t="s">
        <v>14</v>
      </c>
      <c r="B13" s="87">
        <v>14640</v>
      </c>
      <c r="C13" s="89">
        <v>11.868955061736402</v>
      </c>
      <c r="D13" s="87">
        <v>127593.162</v>
      </c>
      <c r="E13" s="87">
        <v>8715.38</v>
      </c>
      <c r="F13" s="89">
        <v>5.916376833288881</v>
      </c>
      <c r="G13" s="21"/>
      <c r="H13" s="87">
        <v>12088</v>
      </c>
      <c r="I13" s="89">
        <v>82.56830601092896</v>
      </c>
      <c r="J13" s="87">
        <v>141328.633</v>
      </c>
      <c r="K13" s="87">
        <v>11691.647</v>
      </c>
      <c r="L13" s="87"/>
      <c r="M13" s="87">
        <v>2552</v>
      </c>
      <c r="N13" s="89">
        <v>17.431693989071036</v>
      </c>
      <c r="O13" s="87">
        <v>13735.471</v>
      </c>
      <c r="P13" s="87">
        <v>5382.238</v>
      </c>
    </row>
    <row r="14" spans="1:16" ht="12">
      <c r="A14" s="22" t="s">
        <v>15</v>
      </c>
      <c r="B14" s="87">
        <v>12711</v>
      </c>
      <c r="C14" s="89">
        <v>11.232469976935924</v>
      </c>
      <c r="D14" s="87">
        <v>119746.563</v>
      </c>
      <c r="E14" s="87">
        <v>9420.704</v>
      </c>
      <c r="F14" s="89">
        <v>4.71369705686258</v>
      </c>
      <c r="G14" s="21"/>
      <c r="H14" s="87">
        <v>10068</v>
      </c>
      <c r="I14" s="89">
        <v>79.2069860750531</v>
      </c>
      <c r="J14" s="87">
        <v>134648.417</v>
      </c>
      <c r="K14" s="87">
        <v>13373.899</v>
      </c>
      <c r="L14" s="87"/>
      <c r="M14" s="87">
        <v>2643</v>
      </c>
      <c r="N14" s="89">
        <v>20.793013924946894</v>
      </c>
      <c r="O14" s="87">
        <v>14901.854</v>
      </c>
      <c r="P14" s="87">
        <v>5638.235</v>
      </c>
    </row>
    <row r="15" spans="1:16" ht="12">
      <c r="A15" s="22" t="s">
        <v>16</v>
      </c>
      <c r="B15" s="87">
        <v>11049</v>
      </c>
      <c r="C15" s="89">
        <v>11.088252413543946</v>
      </c>
      <c r="D15" s="87">
        <v>108849.879</v>
      </c>
      <c r="E15" s="87">
        <v>9851.559</v>
      </c>
      <c r="F15" s="89">
        <v>3.9806077665982293</v>
      </c>
      <c r="G15" s="21"/>
      <c r="H15" s="87">
        <v>8409</v>
      </c>
      <c r="I15" s="89">
        <v>76.10643497149063</v>
      </c>
      <c r="J15" s="87">
        <v>123063.137</v>
      </c>
      <c r="K15" s="87">
        <v>14634.693</v>
      </c>
      <c r="L15" s="87"/>
      <c r="M15" s="87">
        <v>2640</v>
      </c>
      <c r="N15" s="89">
        <v>23.893565028509368</v>
      </c>
      <c r="O15" s="87">
        <v>14213.258</v>
      </c>
      <c r="P15" s="87">
        <v>5383.81</v>
      </c>
    </row>
    <row r="16" spans="1:16" ht="12">
      <c r="A16" s="22" t="s">
        <v>17</v>
      </c>
      <c r="B16" s="87">
        <v>10319</v>
      </c>
      <c r="C16" s="89">
        <v>11.902921804528624</v>
      </c>
      <c r="D16" s="87">
        <v>108658.394</v>
      </c>
      <c r="E16" s="87">
        <v>10529.934</v>
      </c>
      <c r="F16" s="89">
        <v>3.8633657727641477</v>
      </c>
      <c r="G16" s="21"/>
      <c r="H16" s="87">
        <v>7744</v>
      </c>
      <c r="I16" s="89">
        <v>75.04603159220855</v>
      </c>
      <c r="J16" s="87">
        <v>122273.297</v>
      </c>
      <c r="K16" s="87">
        <v>15789.424</v>
      </c>
      <c r="L16" s="87"/>
      <c r="M16" s="87">
        <v>2575</v>
      </c>
      <c r="N16" s="89">
        <v>24.953968407791454</v>
      </c>
      <c r="O16" s="87">
        <v>13614.903</v>
      </c>
      <c r="P16" s="87">
        <v>5287.341</v>
      </c>
    </row>
    <row r="17" spans="1:16" ht="12">
      <c r="A17" s="22" t="s">
        <v>18</v>
      </c>
      <c r="B17" s="87">
        <v>9536</v>
      </c>
      <c r="C17" s="89">
        <v>12.532691979129703</v>
      </c>
      <c r="D17" s="87">
        <v>99665.758</v>
      </c>
      <c r="E17" s="87">
        <v>10451.527</v>
      </c>
      <c r="F17" s="89">
        <v>3.498011088805608</v>
      </c>
      <c r="G17" s="21"/>
      <c r="H17" s="87">
        <v>6996</v>
      </c>
      <c r="I17" s="89">
        <v>73.36409395973155</v>
      </c>
      <c r="J17" s="87">
        <v>114281.854</v>
      </c>
      <c r="K17" s="87">
        <v>16335.314</v>
      </c>
      <c r="L17" s="87"/>
      <c r="M17" s="87">
        <v>2540</v>
      </c>
      <c r="N17" s="89">
        <v>26.63590604026846</v>
      </c>
      <c r="O17" s="87">
        <v>14616.096</v>
      </c>
      <c r="P17" s="87">
        <v>5754.369</v>
      </c>
    </row>
    <row r="18" spans="1:16" ht="12">
      <c r="A18" s="22" t="s">
        <v>19</v>
      </c>
      <c r="B18" s="87">
        <v>9100</v>
      </c>
      <c r="C18" s="89">
        <v>13.548118151500715</v>
      </c>
      <c r="D18" s="87">
        <v>97131.387</v>
      </c>
      <c r="E18" s="87">
        <v>10673.779</v>
      </c>
      <c r="F18" s="89">
        <v>3.4066972811198095</v>
      </c>
      <c r="G18" s="21"/>
      <c r="H18" s="87">
        <v>6595</v>
      </c>
      <c r="I18" s="89">
        <v>72.47252747252747</v>
      </c>
      <c r="J18" s="87">
        <v>111473.056</v>
      </c>
      <c r="K18" s="87">
        <v>16902.662</v>
      </c>
      <c r="L18" s="87"/>
      <c r="M18" s="87">
        <v>2505</v>
      </c>
      <c r="N18" s="89">
        <v>27.52747252747253</v>
      </c>
      <c r="O18" s="87">
        <v>14341.669</v>
      </c>
      <c r="P18" s="87">
        <v>5725.217</v>
      </c>
    </row>
    <row r="19" spans="1:16" ht="12">
      <c r="A19" s="22" t="s">
        <v>20</v>
      </c>
      <c r="B19" s="87">
        <v>8344</v>
      </c>
      <c r="C19" s="89">
        <v>13.876369925662305</v>
      </c>
      <c r="D19" s="87">
        <v>88770.938</v>
      </c>
      <c r="E19" s="87">
        <v>10638.895</v>
      </c>
      <c r="F19" s="89">
        <v>3.111292006764873</v>
      </c>
      <c r="G19" s="21"/>
      <c r="H19" s="87">
        <v>6015</v>
      </c>
      <c r="I19" s="89">
        <v>72.08772770853308</v>
      </c>
      <c r="J19" s="87">
        <v>101640.872</v>
      </c>
      <c r="K19" s="87">
        <v>16897.901</v>
      </c>
      <c r="L19" s="87"/>
      <c r="M19" s="87">
        <v>2329</v>
      </c>
      <c r="N19" s="89">
        <v>27.912272291466923</v>
      </c>
      <c r="O19" s="87">
        <v>12869.934</v>
      </c>
      <c r="P19" s="87">
        <v>5525.948</v>
      </c>
    </row>
    <row r="20" spans="1:16" ht="12">
      <c r="A20" s="22" t="s">
        <v>21</v>
      </c>
      <c r="B20" s="87">
        <v>15560</v>
      </c>
      <c r="C20" s="89">
        <v>14.692274280966139</v>
      </c>
      <c r="D20" s="87">
        <v>176006.553</v>
      </c>
      <c r="E20" s="87">
        <v>11311.475</v>
      </c>
      <c r="F20" s="89">
        <v>3.030431813120669</v>
      </c>
      <c r="G20" s="21"/>
      <c r="H20" s="87">
        <v>10974</v>
      </c>
      <c r="I20" s="89">
        <v>70.52699228791774</v>
      </c>
      <c r="J20" s="87">
        <v>200556.876</v>
      </c>
      <c r="K20" s="87">
        <v>18275.64</v>
      </c>
      <c r="L20" s="87"/>
      <c r="M20" s="87">
        <v>4586</v>
      </c>
      <c r="N20" s="89">
        <v>29.47300771208226</v>
      </c>
      <c r="O20" s="87">
        <v>24550.323</v>
      </c>
      <c r="P20" s="87">
        <v>5353.319</v>
      </c>
    </row>
    <row r="21" spans="1:16" ht="12">
      <c r="A21" s="22" t="s">
        <v>22</v>
      </c>
      <c r="B21" s="87">
        <v>14152</v>
      </c>
      <c r="C21" s="89">
        <v>15.839367857902337</v>
      </c>
      <c r="D21" s="87">
        <v>169040.842</v>
      </c>
      <c r="E21" s="87">
        <v>11944.661</v>
      </c>
      <c r="F21" s="89">
        <v>2.9167490916517456</v>
      </c>
      <c r="G21" s="21"/>
      <c r="H21" s="87">
        <v>9931</v>
      </c>
      <c r="I21" s="89">
        <v>70.17382702091577</v>
      </c>
      <c r="J21" s="87">
        <v>191512.419</v>
      </c>
      <c r="K21" s="87">
        <v>19284.304</v>
      </c>
      <c r="L21" s="87"/>
      <c r="M21" s="87">
        <v>4221</v>
      </c>
      <c r="N21" s="89">
        <v>29.82617297908423</v>
      </c>
      <c r="O21" s="87">
        <v>22471.577</v>
      </c>
      <c r="P21" s="87">
        <v>5323.757</v>
      </c>
    </row>
    <row r="22" spans="1:16" ht="12">
      <c r="A22" s="22" t="s">
        <v>23</v>
      </c>
      <c r="B22" s="87">
        <v>12660</v>
      </c>
      <c r="C22" s="89">
        <v>16.711547600190084</v>
      </c>
      <c r="D22" s="87">
        <v>156993.77</v>
      </c>
      <c r="E22" s="87">
        <v>12400.772</v>
      </c>
      <c r="F22" s="89">
        <v>2.7681396996817047</v>
      </c>
      <c r="G22" s="21"/>
      <c r="H22" s="87">
        <v>8657</v>
      </c>
      <c r="I22" s="89">
        <v>68.38072669826224</v>
      </c>
      <c r="J22" s="87">
        <v>177458.233</v>
      </c>
      <c r="K22" s="87">
        <v>20498.814</v>
      </c>
      <c r="L22" s="87"/>
      <c r="M22" s="87">
        <v>4003</v>
      </c>
      <c r="N22" s="89">
        <v>31.619273301737756</v>
      </c>
      <c r="O22" s="87">
        <v>20464.463</v>
      </c>
      <c r="P22" s="87">
        <v>5112.282</v>
      </c>
    </row>
    <row r="23" spans="1:16" ht="12">
      <c r="A23" s="22" t="s">
        <v>24</v>
      </c>
      <c r="B23" s="87">
        <v>10768</v>
      </c>
      <c r="C23" s="89">
        <v>16.862941618641944</v>
      </c>
      <c r="D23" s="87">
        <v>140394.057</v>
      </c>
      <c r="E23" s="87">
        <v>13038.081</v>
      </c>
      <c r="F23" s="89">
        <v>2.5909315299903075</v>
      </c>
      <c r="G23" s="21"/>
      <c r="H23" s="87">
        <v>7415</v>
      </c>
      <c r="I23" s="89">
        <v>68.861441307578</v>
      </c>
      <c r="J23" s="87">
        <v>158473.666</v>
      </c>
      <c r="K23" s="87">
        <v>21372.039</v>
      </c>
      <c r="L23" s="87"/>
      <c r="M23" s="87">
        <v>3353</v>
      </c>
      <c r="N23" s="89">
        <v>31.13855869242199</v>
      </c>
      <c r="O23" s="87">
        <v>18079.609</v>
      </c>
      <c r="P23" s="87">
        <v>5392.069</v>
      </c>
    </row>
    <row r="24" spans="1:16" ht="12">
      <c r="A24" s="22" t="s">
        <v>25</v>
      </c>
      <c r="B24" s="87">
        <v>9202</v>
      </c>
      <c r="C24" s="89">
        <v>17.45977534911961</v>
      </c>
      <c r="D24" s="87">
        <v>137486.046</v>
      </c>
      <c r="E24" s="87">
        <v>14940.887</v>
      </c>
      <c r="F24" s="89">
        <v>2.7516608133568083</v>
      </c>
      <c r="G24" s="21"/>
      <c r="H24" s="87">
        <v>6388</v>
      </c>
      <c r="I24" s="89">
        <v>69.41969137144099</v>
      </c>
      <c r="J24" s="87">
        <v>152390.946</v>
      </c>
      <c r="K24" s="87">
        <v>23855.815</v>
      </c>
      <c r="L24" s="87"/>
      <c r="M24" s="87">
        <v>2814</v>
      </c>
      <c r="N24" s="89">
        <v>30.58030862855901</v>
      </c>
      <c r="O24" s="87">
        <v>14904.9</v>
      </c>
      <c r="P24" s="87">
        <v>5296.695</v>
      </c>
    </row>
    <row r="25" spans="1:16" ht="12">
      <c r="A25" s="22" t="s">
        <v>26</v>
      </c>
      <c r="B25" s="87">
        <v>40875</v>
      </c>
      <c r="C25" s="89">
        <v>19.755729765782835</v>
      </c>
      <c r="D25" s="87">
        <v>1016810.89</v>
      </c>
      <c r="E25" s="87">
        <v>24876.107</v>
      </c>
      <c r="F25" s="89">
        <v>3.473985272598959</v>
      </c>
      <c r="G25" s="21"/>
      <c r="H25" s="87">
        <v>28902</v>
      </c>
      <c r="I25" s="89">
        <v>70.70825688073394</v>
      </c>
      <c r="J25" s="87">
        <v>1092308.52</v>
      </c>
      <c r="K25" s="87">
        <v>37793.527</v>
      </c>
      <c r="L25" s="87"/>
      <c r="M25" s="87">
        <v>11973</v>
      </c>
      <c r="N25" s="89">
        <v>29.291743119266055</v>
      </c>
      <c r="O25" s="87">
        <v>75497.634</v>
      </c>
      <c r="P25" s="87">
        <v>6305.657</v>
      </c>
    </row>
    <row r="26" spans="1:16" ht="12">
      <c r="A26" s="22" t="s">
        <v>27</v>
      </c>
      <c r="B26" s="87">
        <v>5997</v>
      </c>
      <c r="C26" s="89">
        <v>24.645543089631364</v>
      </c>
      <c r="D26" s="87">
        <v>427443.102</v>
      </c>
      <c r="E26" s="87">
        <v>71276.155</v>
      </c>
      <c r="F26" s="89">
        <v>5.300168330334041</v>
      </c>
      <c r="G26" s="21"/>
      <c r="H26" s="87">
        <v>4529</v>
      </c>
      <c r="I26" s="89">
        <v>75.52109388027347</v>
      </c>
      <c r="J26" s="87">
        <v>446677.562</v>
      </c>
      <c r="K26" s="87">
        <v>98626.09</v>
      </c>
      <c r="L26" s="87"/>
      <c r="M26" s="87">
        <v>1468</v>
      </c>
      <c r="N26" s="89">
        <v>24.478906119726528</v>
      </c>
      <c r="O26" s="87">
        <v>19234.46</v>
      </c>
      <c r="P26" s="87">
        <v>13102.493</v>
      </c>
    </row>
    <row r="27" spans="1:16" ht="12">
      <c r="A27" s="23" t="s">
        <v>28</v>
      </c>
      <c r="B27" s="88">
        <v>2046</v>
      </c>
      <c r="C27" s="89">
        <v>25.36258832279658</v>
      </c>
      <c r="D27" s="88">
        <v>252922.746</v>
      </c>
      <c r="E27" s="88">
        <v>123618.155</v>
      </c>
      <c r="F27" s="89">
        <v>2.650654893711444</v>
      </c>
      <c r="G27" s="24"/>
      <c r="H27" s="88">
        <v>1523</v>
      </c>
      <c r="I27" s="89">
        <v>74.43792766373411</v>
      </c>
      <c r="J27" s="88">
        <v>273327.986</v>
      </c>
      <c r="K27" s="88">
        <v>179466.833</v>
      </c>
      <c r="L27" s="88"/>
      <c r="M27" s="88">
        <v>523</v>
      </c>
      <c r="N27" s="89">
        <v>25.562072336265885</v>
      </c>
      <c r="O27" s="88">
        <v>20405.24</v>
      </c>
      <c r="P27" s="88">
        <v>39015.755</v>
      </c>
    </row>
    <row r="28" spans="1:16" ht="12">
      <c r="A28" s="30"/>
      <c r="B28" s="91"/>
      <c r="C28" s="94"/>
      <c r="D28" s="91"/>
      <c r="E28" s="91"/>
      <c r="F28" s="94"/>
      <c r="G28" s="54"/>
      <c r="H28" s="91"/>
      <c r="I28" s="94"/>
      <c r="J28" s="91"/>
      <c r="K28" s="91"/>
      <c r="L28" s="91"/>
      <c r="M28" s="91"/>
      <c r="N28" s="94"/>
      <c r="O28" s="91"/>
      <c r="P28" s="93"/>
    </row>
    <row r="29" spans="1:16" ht="12">
      <c r="A29" s="25"/>
      <c r="B29" s="99"/>
      <c r="C29" s="104"/>
      <c r="D29" s="99"/>
      <c r="E29" s="99"/>
      <c r="F29" s="104"/>
      <c r="G29" s="26"/>
      <c r="H29" s="99"/>
      <c r="I29" s="104"/>
      <c r="J29" s="99"/>
      <c r="K29" s="99"/>
      <c r="L29" s="99"/>
      <c r="M29" s="99"/>
      <c r="N29" s="104"/>
      <c r="O29" s="99"/>
      <c r="P29" s="100"/>
    </row>
    <row r="30" spans="1:16" ht="16.5">
      <c r="A30" s="29" t="s">
        <v>177</v>
      </c>
      <c r="B30" s="99"/>
      <c r="C30" s="104"/>
      <c r="D30" s="99"/>
      <c r="E30" s="99"/>
      <c r="F30" s="104"/>
      <c r="G30" s="26"/>
      <c r="H30" s="99"/>
      <c r="I30" s="104"/>
      <c r="J30" s="99"/>
      <c r="K30" s="99"/>
      <c r="L30" s="99"/>
      <c r="M30" s="99"/>
      <c r="N30" s="104"/>
      <c r="O30" s="99"/>
      <c r="P30" s="100"/>
    </row>
    <row r="31" spans="1:16" ht="12">
      <c r="A31" s="55"/>
      <c r="B31" s="92"/>
      <c r="C31" s="95"/>
      <c r="D31" s="92"/>
      <c r="E31" s="92"/>
      <c r="F31" s="95"/>
      <c r="G31" s="56"/>
      <c r="H31" s="92"/>
      <c r="I31" s="95"/>
      <c r="J31" s="92"/>
      <c r="K31" s="92"/>
      <c r="L31" s="92"/>
      <c r="M31" s="92"/>
      <c r="N31" s="95"/>
      <c r="O31" s="92"/>
      <c r="P31" s="101"/>
    </row>
    <row r="32" spans="1:16" ht="12.75" customHeight="1">
      <c r="A32" s="25"/>
      <c r="B32" s="103"/>
      <c r="C32" s="106"/>
      <c r="D32" s="103"/>
      <c r="E32" s="103"/>
      <c r="F32" s="106"/>
      <c r="G32" s="31"/>
      <c r="H32" s="103"/>
      <c r="I32" s="106"/>
      <c r="J32" s="103"/>
      <c r="K32" s="103"/>
      <c r="L32" s="103"/>
      <c r="M32" s="103"/>
      <c r="N32" s="106"/>
      <c r="O32" s="103"/>
      <c r="P32" s="103"/>
    </row>
    <row r="33" spans="1:16" ht="12">
      <c r="A33" s="20" t="s">
        <v>29</v>
      </c>
      <c r="B33" s="87">
        <v>47188</v>
      </c>
      <c r="C33" s="89">
        <v>14.417486258658037</v>
      </c>
      <c r="D33" s="87">
        <v>90276.318</v>
      </c>
      <c r="E33" s="87">
        <v>1913.12</v>
      </c>
      <c r="F33" s="89">
        <v>34.52388340004443</v>
      </c>
      <c r="G33" s="21"/>
      <c r="H33" s="87">
        <v>36512</v>
      </c>
      <c r="I33" s="89">
        <v>77.37560396711028</v>
      </c>
      <c r="J33" s="87">
        <v>246148.758</v>
      </c>
      <c r="K33" s="87">
        <v>6741.585</v>
      </c>
      <c r="L33" s="87"/>
      <c r="M33" s="87">
        <v>10676</v>
      </c>
      <c r="N33" s="89">
        <v>22.624396032889717</v>
      </c>
      <c r="O33" s="87">
        <v>155872.44</v>
      </c>
      <c r="P33" s="87">
        <v>14600.266</v>
      </c>
    </row>
    <row r="34" spans="1:16" ht="12">
      <c r="A34" s="20" t="s">
        <v>30</v>
      </c>
      <c r="B34" s="87">
        <v>38806</v>
      </c>
      <c r="C34" s="89">
        <v>11.856618208705322</v>
      </c>
      <c r="D34" s="87">
        <v>346212.72</v>
      </c>
      <c r="E34" s="87">
        <v>8921.629</v>
      </c>
      <c r="F34" s="89">
        <v>5.4328178148462625</v>
      </c>
      <c r="G34" s="21"/>
      <c r="H34" s="87">
        <v>31607</v>
      </c>
      <c r="I34" s="89">
        <v>81.4487450394269</v>
      </c>
      <c r="J34" s="87">
        <v>386331.105</v>
      </c>
      <c r="K34" s="87">
        <v>12222.96</v>
      </c>
      <c r="L34" s="87"/>
      <c r="M34" s="87">
        <v>7199</v>
      </c>
      <c r="N34" s="89">
        <v>18.551254960573107</v>
      </c>
      <c r="O34" s="87">
        <v>40118.385</v>
      </c>
      <c r="P34" s="87">
        <v>5572.772</v>
      </c>
    </row>
    <row r="35" spans="1:16" ht="12.75" customHeight="1">
      <c r="A35" s="20" t="s">
        <v>31</v>
      </c>
      <c r="B35" s="87">
        <v>40693</v>
      </c>
      <c r="C35" s="89">
        <v>12.432442341123023</v>
      </c>
      <c r="D35" s="87">
        <v>426237.775</v>
      </c>
      <c r="E35" s="87">
        <v>10474.474</v>
      </c>
      <c r="F35" s="89">
        <v>3.596459987912341</v>
      </c>
      <c r="G35" s="21"/>
      <c r="H35" s="87">
        <v>30087</v>
      </c>
      <c r="I35" s="89">
        <v>73.93654928366058</v>
      </c>
      <c r="J35" s="87">
        <v>484966.33</v>
      </c>
      <c r="K35" s="87">
        <v>16118.8</v>
      </c>
      <c r="L35" s="87"/>
      <c r="M35" s="87">
        <v>10606</v>
      </c>
      <c r="N35" s="89">
        <v>26.06345071633942</v>
      </c>
      <c r="O35" s="87">
        <v>58728.555</v>
      </c>
      <c r="P35" s="87">
        <v>5537.295</v>
      </c>
    </row>
    <row r="36" spans="1:16" ht="12.75" customHeight="1">
      <c r="A36" s="20" t="s">
        <v>32</v>
      </c>
      <c r="B36" s="87">
        <v>51066</v>
      </c>
      <c r="C36" s="89">
        <v>15.60215214741171</v>
      </c>
      <c r="D36" s="87">
        <v>602810.366</v>
      </c>
      <c r="E36" s="87">
        <v>11804.535</v>
      </c>
      <c r="F36" s="89">
        <v>2.87418659546003</v>
      </c>
      <c r="G36" s="21"/>
      <c r="H36" s="87">
        <v>35663</v>
      </c>
      <c r="I36" s="89">
        <v>69.83707359103904</v>
      </c>
      <c r="J36" s="87">
        <v>684478.064</v>
      </c>
      <c r="K36" s="87">
        <v>19192.947</v>
      </c>
      <c r="L36" s="87"/>
      <c r="M36" s="87">
        <v>15403</v>
      </c>
      <c r="N36" s="89">
        <v>30.162926408960956</v>
      </c>
      <c r="O36" s="87">
        <v>81667.698</v>
      </c>
      <c r="P36" s="87">
        <v>5302.064</v>
      </c>
    </row>
    <row r="37" spans="1:16" ht="12.75" customHeight="1">
      <c r="A37" s="20" t="s">
        <v>33</v>
      </c>
      <c r="B37" s="87">
        <v>45057</v>
      </c>
      <c r="C37" s="89">
        <v>18.354876424267854</v>
      </c>
      <c r="D37" s="87">
        <v>812999.966</v>
      </c>
      <c r="E37" s="87">
        <v>18043.81</v>
      </c>
      <c r="F37" s="89">
        <v>2.942889402635271</v>
      </c>
      <c r="G37" s="21"/>
      <c r="H37" s="87">
        <v>31398</v>
      </c>
      <c r="I37" s="89">
        <v>69.68506558359412</v>
      </c>
      <c r="J37" s="87">
        <v>890182.524</v>
      </c>
      <c r="K37" s="87">
        <v>28351.568</v>
      </c>
      <c r="L37" s="87"/>
      <c r="M37" s="87">
        <v>13659</v>
      </c>
      <c r="N37" s="89">
        <v>30.314934416405887</v>
      </c>
      <c r="O37" s="87">
        <v>77182.558</v>
      </c>
      <c r="P37" s="87">
        <v>5650.674</v>
      </c>
    </row>
    <row r="38" spans="1:16" ht="12.75" customHeight="1">
      <c r="A38" s="20" t="s">
        <v>34</v>
      </c>
      <c r="B38" s="87">
        <v>14885</v>
      </c>
      <c r="C38" s="89">
        <v>22.739077299113962</v>
      </c>
      <c r="D38" s="87">
        <v>670201.413</v>
      </c>
      <c r="E38" s="87">
        <v>45025.288</v>
      </c>
      <c r="F38" s="89">
        <v>4.664660595396106</v>
      </c>
      <c r="G38" s="21"/>
      <c r="H38" s="87">
        <v>10951</v>
      </c>
      <c r="I38" s="89">
        <v>73.57070876721532</v>
      </c>
      <c r="J38" s="87">
        <v>703794.287</v>
      </c>
      <c r="K38" s="87">
        <v>64267.582</v>
      </c>
      <c r="L38" s="87"/>
      <c r="M38" s="87">
        <v>3934</v>
      </c>
      <c r="N38" s="89">
        <v>26.429291232784685</v>
      </c>
      <c r="O38" s="87">
        <v>33592.874</v>
      </c>
      <c r="P38" s="87">
        <v>8539.114</v>
      </c>
    </row>
    <row r="39" spans="1:16" ht="12.75" customHeight="1">
      <c r="A39" s="57" t="s">
        <v>35</v>
      </c>
      <c r="B39" s="88">
        <v>4144</v>
      </c>
      <c r="C39" s="89">
        <v>25.322334249923617</v>
      </c>
      <c r="D39" s="88">
        <v>432696.09</v>
      </c>
      <c r="E39" s="88">
        <v>104415.08</v>
      </c>
      <c r="F39" s="89">
        <v>3.3406474383016915</v>
      </c>
      <c r="G39" s="24"/>
      <c r="H39" s="88">
        <v>3116</v>
      </c>
      <c r="I39" s="89">
        <v>75.1930501930502</v>
      </c>
      <c r="J39" s="88">
        <v>461821.146</v>
      </c>
      <c r="K39" s="88">
        <v>148209.61</v>
      </c>
      <c r="L39" s="88"/>
      <c r="M39" s="88">
        <v>1028</v>
      </c>
      <c r="N39" s="89">
        <v>24.806949806949806</v>
      </c>
      <c r="O39" s="88">
        <v>29125.056</v>
      </c>
      <c r="P39" s="88">
        <v>28331.767</v>
      </c>
    </row>
    <row r="40" spans="1:16" ht="12.75" customHeight="1">
      <c r="A40" s="33"/>
      <c r="B40" s="91"/>
      <c r="C40" s="94"/>
      <c r="D40" s="91"/>
      <c r="E40" s="91"/>
      <c r="F40" s="94"/>
      <c r="G40" s="54"/>
      <c r="H40" s="91"/>
      <c r="I40" s="94"/>
      <c r="J40" s="91"/>
      <c r="K40" s="91"/>
      <c r="L40" s="91"/>
      <c r="M40" s="91"/>
      <c r="N40" s="94"/>
      <c r="O40" s="91"/>
      <c r="P40" s="93"/>
    </row>
    <row r="41" spans="1:16" ht="12">
      <c r="A41" s="33"/>
      <c r="B41" s="99"/>
      <c r="C41" s="104"/>
      <c r="D41" s="99"/>
      <c r="E41" s="99"/>
      <c r="F41" s="95"/>
      <c r="G41" s="26"/>
      <c r="H41" s="99"/>
      <c r="I41" s="104"/>
      <c r="J41" s="99"/>
      <c r="K41" s="99"/>
      <c r="L41" s="99"/>
      <c r="M41" s="99"/>
      <c r="N41" s="104"/>
      <c r="O41" s="99"/>
      <c r="P41" s="101"/>
    </row>
    <row r="42" spans="1:16" s="58" customFormat="1" ht="18.75" customHeight="1">
      <c r="A42" s="34" t="s">
        <v>36</v>
      </c>
      <c r="B42" s="112">
        <v>241839</v>
      </c>
      <c r="C42" s="107">
        <v>14.77775530443805</v>
      </c>
      <c r="D42" s="112">
        <v>3381434.65</v>
      </c>
      <c r="E42" s="112">
        <v>13982.173</v>
      </c>
      <c r="F42" s="107">
        <v>3.5818401387930505</v>
      </c>
      <c r="G42" s="117"/>
      <c r="H42" s="112">
        <v>179334</v>
      </c>
      <c r="I42" s="107">
        <v>74.1542927319415</v>
      </c>
      <c r="J42" s="112">
        <v>3857722.21</v>
      </c>
      <c r="K42" s="112">
        <v>21511.382</v>
      </c>
      <c r="L42" s="112"/>
      <c r="M42" s="112">
        <v>62505</v>
      </c>
      <c r="N42" s="107">
        <v>25.845707268058504</v>
      </c>
      <c r="O42" s="112">
        <v>476287.57</v>
      </c>
      <c r="P42" s="112">
        <v>7619.991</v>
      </c>
    </row>
    <row r="43" ht="12">
      <c r="A43"/>
    </row>
    <row r="44" s="60" customFormat="1" ht="12">
      <c r="A44" s="78" t="s">
        <v>37</v>
      </c>
    </row>
    <row r="45" s="60" customFormat="1" ht="12">
      <c r="A45" s="78" t="s">
        <v>502</v>
      </c>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4"/>
</worksheet>
</file>

<file path=xl/worksheets/sheet21.xml><?xml version="1.0" encoding="utf-8"?>
<worksheet xmlns="http://schemas.openxmlformats.org/spreadsheetml/2006/main" xmlns:r="http://schemas.openxmlformats.org/officeDocument/2006/relationships">
  <sheetPr codeName="Sheet311111">
    <pageSetUpPr fitToPage="1"/>
  </sheetPr>
  <dimension ref="A1:P45"/>
  <sheetViews>
    <sheetView zoomScale="80" zoomScaleNormal="80" workbookViewId="0" topLeftCell="A1">
      <selection activeCell="A2" sqref="A2"/>
    </sheetView>
  </sheetViews>
  <sheetFormatPr defaultColWidth="7.8515625" defaultRowHeight="12.75"/>
  <cols>
    <col min="1" max="1" width="22.140625" style="28" customWidth="1"/>
    <col min="2" max="3" width="10.7109375" style="28" customWidth="1"/>
    <col min="4" max="4" width="11.421875" style="28" customWidth="1"/>
    <col min="5" max="5" width="12.7109375" style="28" customWidth="1"/>
    <col min="6" max="6" width="10.7109375" style="28" customWidth="1"/>
    <col min="7" max="7" width="2.28125" style="28" customWidth="1"/>
    <col min="8" max="9" width="10.7109375" style="28" customWidth="1"/>
    <col min="10" max="10" width="11.8515625" style="28" customWidth="1"/>
    <col min="11" max="11" width="10.7109375" style="28" customWidth="1"/>
    <col min="12" max="12" width="2.7109375" style="28" customWidth="1"/>
    <col min="13" max="13" width="10.7109375" style="28" customWidth="1"/>
    <col min="14" max="14" width="12.7109375" style="28" customWidth="1"/>
    <col min="15" max="16" width="10.7109375" style="28" customWidth="1"/>
    <col min="17" max="16384" width="7.8515625" style="28" customWidth="1"/>
  </cols>
  <sheetData>
    <row r="1" spans="1:16" ht="30" customHeight="1">
      <c r="A1" s="1" t="s">
        <v>388</v>
      </c>
      <c r="B1" s="42" t="s">
        <v>148</v>
      </c>
      <c r="C1" s="42"/>
      <c r="D1" s="42"/>
      <c r="E1" s="3"/>
      <c r="F1" s="3"/>
      <c r="G1" s="3"/>
      <c r="H1" s="3"/>
      <c r="I1" s="3"/>
      <c r="J1" s="3"/>
      <c r="K1" s="3"/>
      <c r="L1" s="3"/>
      <c r="M1" s="43"/>
      <c r="N1" s="43"/>
      <c r="O1" s="43"/>
      <c r="P1" s="85" t="s">
        <v>503</v>
      </c>
    </row>
    <row r="2" spans="1:16" ht="21" customHeight="1" thickBot="1">
      <c r="A2" s="210" t="s">
        <v>384</v>
      </c>
      <c r="B2" s="44" t="s">
        <v>401</v>
      </c>
      <c r="C2" s="44"/>
      <c r="D2" s="44"/>
      <c r="E2" s="5"/>
      <c r="F2" s="5"/>
      <c r="G2" s="5"/>
      <c r="H2" s="5"/>
      <c r="I2" s="5"/>
      <c r="J2" s="5"/>
      <c r="K2" s="5"/>
      <c r="L2" s="5"/>
      <c r="M2" s="5"/>
      <c r="N2" s="45"/>
      <c r="O2" s="45"/>
      <c r="P2" s="46"/>
    </row>
    <row r="3" spans="1:16" ht="12.75" customHeight="1" thickTop="1">
      <c r="A3" s="7"/>
      <c r="B3" s="8"/>
      <c r="C3" s="9"/>
      <c r="D3" s="9"/>
      <c r="E3" s="9"/>
      <c r="F3" s="9"/>
      <c r="G3" s="9"/>
      <c r="H3" s="9"/>
      <c r="I3" s="9"/>
      <c r="J3" s="9"/>
      <c r="K3" s="9"/>
      <c r="L3" s="9"/>
      <c r="M3" s="9"/>
      <c r="P3" s="47"/>
    </row>
    <row r="4" spans="1:16" ht="18.75" customHeight="1">
      <c r="A4" s="282" t="s">
        <v>0</v>
      </c>
      <c r="B4" s="283"/>
      <c r="C4" s="283"/>
      <c r="D4" s="283"/>
      <c r="E4" s="283"/>
      <c r="F4" s="283"/>
      <c r="G4" s="283"/>
      <c r="H4" s="11"/>
      <c r="I4" s="11"/>
      <c r="J4" s="11"/>
      <c r="K4" s="11"/>
      <c r="L4" s="11"/>
      <c r="M4" s="11"/>
      <c r="P4" s="47"/>
    </row>
    <row r="5" spans="1:16" ht="12.75" customHeight="1">
      <c r="A5" s="13"/>
      <c r="B5" s="9"/>
      <c r="C5" s="9"/>
      <c r="D5" s="9"/>
      <c r="E5" s="9"/>
      <c r="F5" s="9"/>
      <c r="G5" s="9"/>
      <c r="H5" s="9"/>
      <c r="I5" s="9"/>
      <c r="J5" s="9"/>
      <c r="K5" s="9"/>
      <c r="L5" s="9"/>
      <c r="M5" s="9"/>
      <c r="P5" s="47"/>
    </row>
    <row r="6" spans="1:16" s="50" customFormat="1" ht="18" customHeight="1">
      <c r="A6" s="273" t="s">
        <v>124</v>
      </c>
      <c r="B6" s="274" t="s">
        <v>154</v>
      </c>
      <c r="C6" s="275"/>
      <c r="D6" s="275"/>
      <c r="E6" s="275"/>
      <c r="F6" s="276"/>
      <c r="G6" s="48"/>
      <c r="H6" s="274" t="s">
        <v>152</v>
      </c>
      <c r="I6" s="275"/>
      <c r="J6" s="275"/>
      <c r="K6" s="276"/>
      <c r="L6" s="49"/>
      <c r="M6" s="274" t="s">
        <v>153</v>
      </c>
      <c r="N6" s="275"/>
      <c r="O6" s="275"/>
      <c r="P6" s="276"/>
    </row>
    <row r="7" spans="1:16" s="50" customFormat="1" ht="64.5" customHeight="1">
      <c r="A7" s="272"/>
      <c r="B7" s="61" t="s">
        <v>1</v>
      </c>
      <c r="C7" s="61" t="s">
        <v>210</v>
      </c>
      <c r="D7" s="61" t="s">
        <v>140</v>
      </c>
      <c r="E7" s="61" t="s">
        <v>127</v>
      </c>
      <c r="F7" s="61" t="s">
        <v>123</v>
      </c>
      <c r="G7" s="51"/>
      <c r="H7" s="61" t="s">
        <v>1</v>
      </c>
      <c r="I7" s="61" t="s">
        <v>248</v>
      </c>
      <c r="J7" s="61" t="s">
        <v>138</v>
      </c>
      <c r="K7" s="61" t="s">
        <v>149</v>
      </c>
      <c r="M7" s="61" t="s">
        <v>1</v>
      </c>
      <c r="N7" s="61" t="s">
        <v>248</v>
      </c>
      <c r="O7" s="61" t="s">
        <v>141</v>
      </c>
      <c r="P7" s="61" t="s">
        <v>149</v>
      </c>
    </row>
    <row r="8" spans="1:16" ht="12">
      <c r="A8" s="52"/>
      <c r="B8" s="37"/>
      <c r="C8" s="37"/>
      <c r="D8" s="37"/>
      <c r="E8" s="37"/>
      <c r="F8" s="37"/>
      <c r="G8" s="19"/>
      <c r="H8" s="37"/>
      <c r="I8" s="37"/>
      <c r="J8" s="37"/>
      <c r="K8" s="37"/>
      <c r="L8" s="19"/>
      <c r="M8" s="37"/>
      <c r="N8" s="37"/>
      <c r="O8" s="37"/>
      <c r="P8" s="37"/>
    </row>
    <row r="9" spans="1:16" ht="12">
      <c r="A9" s="20" t="s">
        <v>10</v>
      </c>
      <c r="B9" s="87">
        <v>10448</v>
      </c>
      <c r="C9" s="89">
        <v>47.34242602745933</v>
      </c>
      <c r="D9" s="87">
        <v>125295.8</v>
      </c>
      <c r="E9" s="87">
        <v>11992.33</v>
      </c>
      <c r="F9" s="89">
        <v>7.047939407064488</v>
      </c>
      <c r="G9" s="87"/>
      <c r="H9" s="87">
        <v>2897</v>
      </c>
      <c r="I9" s="89">
        <v>27.727794793261868</v>
      </c>
      <c r="J9" s="87">
        <v>144946.7</v>
      </c>
      <c r="K9" s="87">
        <v>50033.38</v>
      </c>
      <c r="L9" s="87"/>
      <c r="M9" s="87">
        <v>7551</v>
      </c>
      <c r="N9" s="89">
        <v>72.27220520673812</v>
      </c>
      <c r="O9" s="87">
        <v>19650.9</v>
      </c>
      <c r="P9" s="87">
        <v>2602.42</v>
      </c>
    </row>
    <row r="10" spans="1:16" ht="12">
      <c r="A10" s="22" t="s">
        <v>11</v>
      </c>
      <c r="B10" s="87">
        <v>11487</v>
      </c>
      <c r="C10" s="89">
        <v>10.563438566160581</v>
      </c>
      <c r="D10" s="137">
        <v>-1654.68</v>
      </c>
      <c r="E10" s="137">
        <v>-144.048</v>
      </c>
      <c r="F10" s="89">
        <v>-0.5801696039240093</v>
      </c>
      <c r="G10" s="87"/>
      <c r="H10" s="87">
        <v>6148</v>
      </c>
      <c r="I10" s="89">
        <v>53.521371985722986</v>
      </c>
      <c r="J10" s="87">
        <v>10444.91</v>
      </c>
      <c r="K10" s="87">
        <v>1698.912</v>
      </c>
      <c r="L10" s="87"/>
      <c r="M10" s="87">
        <v>5339</v>
      </c>
      <c r="N10" s="89">
        <v>46.47862801427701</v>
      </c>
      <c r="O10" s="87">
        <v>12099.6</v>
      </c>
      <c r="P10" s="87">
        <v>2266.27</v>
      </c>
    </row>
    <row r="11" spans="1:16" ht="12">
      <c r="A11" s="22" t="s">
        <v>12</v>
      </c>
      <c r="B11" s="87">
        <v>12416</v>
      </c>
      <c r="C11" s="89">
        <v>9.901748117902258</v>
      </c>
      <c r="D11" s="87">
        <v>5446.048</v>
      </c>
      <c r="E11" s="87">
        <v>438.631</v>
      </c>
      <c r="F11" s="89">
        <v>0.5771171126843297</v>
      </c>
      <c r="G11" s="87"/>
      <c r="H11" s="87">
        <v>6977</v>
      </c>
      <c r="I11" s="89">
        <v>56.193621134020624</v>
      </c>
      <c r="J11" s="87">
        <v>17953.73</v>
      </c>
      <c r="K11" s="87">
        <v>2573.273</v>
      </c>
      <c r="L11" s="87"/>
      <c r="M11" s="87">
        <v>5439</v>
      </c>
      <c r="N11" s="89">
        <v>43.80637886597938</v>
      </c>
      <c r="O11" s="87">
        <v>12507.7</v>
      </c>
      <c r="P11" s="87">
        <v>2299.63</v>
      </c>
    </row>
    <row r="12" spans="1:16" ht="12">
      <c r="A12" s="22" t="s">
        <v>13</v>
      </c>
      <c r="B12" s="87">
        <v>12551</v>
      </c>
      <c r="C12" s="89">
        <v>9.867526239238963</v>
      </c>
      <c r="D12" s="87">
        <v>9463.797</v>
      </c>
      <c r="E12" s="87">
        <v>754.027</v>
      </c>
      <c r="F12" s="89">
        <v>0.5951194716961327</v>
      </c>
      <c r="G12" s="87"/>
      <c r="H12" s="87">
        <v>7242</v>
      </c>
      <c r="I12" s="89">
        <v>57.700581626962</v>
      </c>
      <c r="J12" s="87">
        <v>21745.54</v>
      </c>
      <c r="K12" s="87">
        <v>3002.698</v>
      </c>
      <c r="L12" s="87"/>
      <c r="M12" s="87">
        <v>5309</v>
      </c>
      <c r="N12" s="89">
        <v>42.29941837303801</v>
      </c>
      <c r="O12" s="87">
        <v>12281.7</v>
      </c>
      <c r="P12" s="87">
        <v>2313.38</v>
      </c>
    </row>
    <row r="13" spans="1:16" ht="12">
      <c r="A13" s="22" t="s">
        <v>14</v>
      </c>
      <c r="B13" s="87">
        <v>11535</v>
      </c>
      <c r="C13" s="89">
        <v>9.35166643696239</v>
      </c>
      <c r="D13" s="87">
        <v>14986.56</v>
      </c>
      <c r="E13" s="87">
        <v>1299.225</v>
      </c>
      <c r="F13" s="89">
        <v>0.6949129170001589</v>
      </c>
      <c r="G13" s="87"/>
      <c r="H13" s="87">
        <v>6940</v>
      </c>
      <c r="I13" s="89">
        <v>60.16471608149111</v>
      </c>
      <c r="J13" s="87">
        <v>25545.89</v>
      </c>
      <c r="K13" s="87">
        <v>3680.964</v>
      </c>
      <c r="L13" s="87"/>
      <c r="M13" s="87">
        <v>4595</v>
      </c>
      <c r="N13" s="89">
        <v>39.835283918508885</v>
      </c>
      <c r="O13" s="87">
        <v>10559.3</v>
      </c>
      <c r="P13" s="87">
        <v>2298</v>
      </c>
    </row>
    <row r="14" spans="1:16" ht="12">
      <c r="A14" s="22" t="s">
        <v>15</v>
      </c>
      <c r="B14" s="87">
        <v>10387</v>
      </c>
      <c r="C14" s="89">
        <v>9.178795189240299</v>
      </c>
      <c r="D14" s="87">
        <v>16116.5</v>
      </c>
      <c r="E14" s="87">
        <v>1551.603</v>
      </c>
      <c r="F14" s="89">
        <v>0.634409011112292</v>
      </c>
      <c r="G14" s="87"/>
      <c r="H14" s="87">
        <v>6318</v>
      </c>
      <c r="I14" s="89">
        <v>60.82603254067585</v>
      </c>
      <c r="J14" s="87">
        <v>25462.72</v>
      </c>
      <c r="K14" s="87">
        <v>4030.186</v>
      </c>
      <c r="L14" s="87"/>
      <c r="M14" s="87">
        <v>4069</v>
      </c>
      <c r="N14" s="89">
        <v>39.17396745932415</v>
      </c>
      <c r="O14" s="87">
        <v>9346.22</v>
      </c>
      <c r="P14" s="87">
        <v>2296.93</v>
      </c>
    </row>
    <row r="15" spans="1:16" ht="12">
      <c r="A15" s="22" t="s">
        <v>16</v>
      </c>
      <c r="B15" s="87">
        <v>10167</v>
      </c>
      <c r="C15" s="89">
        <v>10.203119041406579</v>
      </c>
      <c r="D15" s="87">
        <v>20298.19</v>
      </c>
      <c r="E15" s="87">
        <v>1996.478</v>
      </c>
      <c r="F15" s="89">
        <v>0.7422987834638428</v>
      </c>
      <c r="G15" s="87"/>
      <c r="H15" s="87">
        <v>6315</v>
      </c>
      <c r="I15" s="89">
        <v>62.11271761581587</v>
      </c>
      <c r="J15" s="87">
        <v>29190.38</v>
      </c>
      <c r="K15" s="87">
        <v>4622.388</v>
      </c>
      <c r="L15" s="87"/>
      <c r="M15" s="87">
        <v>3852</v>
      </c>
      <c r="N15" s="89">
        <v>37.887282384184125</v>
      </c>
      <c r="O15" s="87">
        <v>8892.19</v>
      </c>
      <c r="P15" s="87">
        <v>2308.46</v>
      </c>
    </row>
    <row r="16" spans="1:16" ht="12">
      <c r="A16" s="22" t="s">
        <v>17</v>
      </c>
      <c r="B16" s="87">
        <v>9858</v>
      </c>
      <c r="C16" s="89">
        <v>11.371160301293068</v>
      </c>
      <c r="D16" s="87">
        <v>19966.29</v>
      </c>
      <c r="E16" s="87">
        <v>2025.389</v>
      </c>
      <c r="F16" s="89">
        <v>0.7099044864871008</v>
      </c>
      <c r="G16" s="87"/>
      <c r="H16" s="87">
        <v>6135</v>
      </c>
      <c r="I16" s="89">
        <v>62.23371880706026</v>
      </c>
      <c r="J16" s="87">
        <v>28530.65</v>
      </c>
      <c r="K16" s="87">
        <v>4650.472</v>
      </c>
      <c r="L16" s="87"/>
      <c r="M16" s="87">
        <v>3723</v>
      </c>
      <c r="N16" s="89">
        <v>37.76628119293974</v>
      </c>
      <c r="O16" s="87">
        <v>8564.36</v>
      </c>
      <c r="P16" s="87">
        <v>2300.39</v>
      </c>
    </row>
    <row r="17" spans="1:16" ht="12">
      <c r="A17" s="22" t="s">
        <v>18</v>
      </c>
      <c r="B17" s="87">
        <v>9575</v>
      </c>
      <c r="C17" s="89">
        <v>12.583947745403409</v>
      </c>
      <c r="D17" s="87">
        <v>22349.82</v>
      </c>
      <c r="E17" s="87">
        <v>2334.185</v>
      </c>
      <c r="F17" s="89">
        <v>0.784421046522411</v>
      </c>
      <c r="G17" s="87"/>
      <c r="H17" s="87">
        <v>6062</v>
      </c>
      <c r="I17" s="89">
        <v>63.31070496083551</v>
      </c>
      <c r="J17" s="87">
        <v>30461.74</v>
      </c>
      <c r="K17" s="87">
        <v>5025.032</v>
      </c>
      <c r="L17" s="87"/>
      <c r="M17" s="87">
        <v>3513</v>
      </c>
      <c r="N17" s="89">
        <v>36.68929503916449</v>
      </c>
      <c r="O17" s="87">
        <v>8111.92</v>
      </c>
      <c r="P17" s="87">
        <v>2309.12</v>
      </c>
    </row>
    <row r="18" spans="1:16" ht="12">
      <c r="A18" s="22" t="s">
        <v>19</v>
      </c>
      <c r="B18" s="87">
        <v>9535</v>
      </c>
      <c r="C18" s="89">
        <v>14.195747975226297</v>
      </c>
      <c r="D18" s="87">
        <v>24747.46</v>
      </c>
      <c r="E18" s="87">
        <v>2595.434</v>
      </c>
      <c r="F18" s="89">
        <v>0.8679697397569461</v>
      </c>
      <c r="G18" s="87"/>
      <c r="H18" s="87">
        <v>6024</v>
      </c>
      <c r="I18" s="89">
        <v>63.177766124803355</v>
      </c>
      <c r="J18" s="87">
        <v>32645.44</v>
      </c>
      <c r="K18" s="87">
        <v>5419.229</v>
      </c>
      <c r="L18" s="87"/>
      <c r="M18" s="87">
        <v>3511</v>
      </c>
      <c r="N18" s="89">
        <v>36.822233875196645</v>
      </c>
      <c r="O18" s="87">
        <v>7897.97</v>
      </c>
      <c r="P18" s="87">
        <v>2249.49</v>
      </c>
    </row>
    <row r="19" spans="1:16" ht="12">
      <c r="A19" s="22" t="s">
        <v>20</v>
      </c>
      <c r="B19" s="87">
        <v>9417</v>
      </c>
      <c r="C19" s="89">
        <v>15.66080723753139</v>
      </c>
      <c r="D19" s="87">
        <v>27803.01</v>
      </c>
      <c r="E19" s="87">
        <v>2952.427</v>
      </c>
      <c r="F19" s="89">
        <v>0.9744549818433127</v>
      </c>
      <c r="G19" s="87"/>
      <c r="H19" s="87">
        <v>6017</v>
      </c>
      <c r="I19" s="89">
        <v>63.89508335988106</v>
      </c>
      <c r="J19" s="87">
        <v>35528.56</v>
      </c>
      <c r="K19" s="87">
        <v>5904.697</v>
      </c>
      <c r="L19" s="87"/>
      <c r="M19" s="87">
        <v>3400</v>
      </c>
      <c r="N19" s="89">
        <v>36.10491664011894</v>
      </c>
      <c r="O19" s="87">
        <v>7725.56</v>
      </c>
      <c r="P19" s="87">
        <v>2272.22</v>
      </c>
    </row>
    <row r="20" spans="1:16" ht="12">
      <c r="A20" s="22" t="s">
        <v>21</v>
      </c>
      <c r="B20" s="87">
        <v>19555</v>
      </c>
      <c r="C20" s="89">
        <v>18.464487375597226</v>
      </c>
      <c r="D20" s="87">
        <v>62080.1</v>
      </c>
      <c r="E20" s="87">
        <v>3174.641</v>
      </c>
      <c r="F20" s="89">
        <v>1.0688778729830157</v>
      </c>
      <c r="G20" s="87"/>
      <c r="H20" s="87">
        <v>12695</v>
      </c>
      <c r="I20" s="89">
        <v>64.919457939146</v>
      </c>
      <c r="J20" s="87">
        <v>77681.18</v>
      </c>
      <c r="K20" s="87">
        <v>6119.037</v>
      </c>
      <c r="L20" s="87"/>
      <c r="M20" s="87">
        <v>6860</v>
      </c>
      <c r="N20" s="89">
        <v>35.080542060854</v>
      </c>
      <c r="O20" s="87">
        <v>15601.1</v>
      </c>
      <c r="P20" s="87">
        <v>2274.21</v>
      </c>
    </row>
    <row r="21" spans="1:16" ht="12">
      <c r="A21" s="22" t="s">
        <v>22</v>
      </c>
      <c r="B21" s="87">
        <v>19055</v>
      </c>
      <c r="C21" s="89">
        <v>21.326961173850272</v>
      </c>
      <c r="D21" s="87">
        <v>68039.27</v>
      </c>
      <c r="E21" s="87">
        <v>3570.678</v>
      </c>
      <c r="F21" s="89">
        <v>1.1739972223348714</v>
      </c>
      <c r="G21" s="87"/>
      <c r="H21" s="87">
        <v>12526</v>
      </c>
      <c r="I21" s="89">
        <v>65.73602728942535</v>
      </c>
      <c r="J21" s="87">
        <v>82964.57</v>
      </c>
      <c r="K21" s="87">
        <v>6623.389</v>
      </c>
      <c r="L21" s="87"/>
      <c r="M21" s="87">
        <v>6529</v>
      </c>
      <c r="N21" s="89">
        <v>34.263972710574656</v>
      </c>
      <c r="O21" s="87">
        <v>14925.3</v>
      </c>
      <c r="P21" s="87">
        <v>2286</v>
      </c>
    </row>
    <row r="22" spans="1:16" ht="12">
      <c r="A22" s="22" t="s">
        <v>23</v>
      </c>
      <c r="B22" s="87">
        <v>18123</v>
      </c>
      <c r="C22" s="89">
        <v>23.922857595437986</v>
      </c>
      <c r="D22" s="87">
        <v>74384.97</v>
      </c>
      <c r="E22" s="87">
        <v>4104.451</v>
      </c>
      <c r="F22" s="89">
        <v>1.3115678954434475</v>
      </c>
      <c r="G22" s="87"/>
      <c r="H22" s="87">
        <v>12017</v>
      </c>
      <c r="I22" s="89">
        <v>66.30800640070629</v>
      </c>
      <c r="J22" s="87">
        <v>88384.34</v>
      </c>
      <c r="K22" s="87">
        <v>7354.942</v>
      </c>
      <c r="L22" s="87"/>
      <c r="M22" s="87">
        <v>6106</v>
      </c>
      <c r="N22" s="89">
        <v>33.69199359929371</v>
      </c>
      <c r="O22" s="87">
        <v>13999.4</v>
      </c>
      <c r="P22" s="87">
        <v>2292.72</v>
      </c>
    </row>
    <row r="23" spans="1:16" ht="12">
      <c r="A23" s="22" t="s">
        <v>24</v>
      </c>
      <c r="B23" s="87">
        <v>17029</v>
      </c>
      <c r="C23" s="89">
        <v>26.667815083938862</v>
      </c>
      <c r="D23" s="87">
        <v>83225.86</v>
      </c>
      <c r="E23" s="87">
        <v>4887.302</v>
      </c>
      <c r="F23" s="89">
        <v>1.5359090647587677</v>
      </c>
      <c r="G23" s="87"/>
      <c r="H23" s="87">
        <v>11507</v>
      </c>
      <c r="I23" s="89">
        <v>67.57296376769041</v>
      </c>
      <c r="J23" s="87">
        <v>95596.21</v>
      </c>
      <c r="K23" s="87">
        <v>8307.657</v>
      </c>
      <c r="L23" s="87"/>
      <c r="M23" s="87">
        <v>5522</v>
      </c>
      <c r="N23" s="89">
        <v>32.42703623230959</v>
      </c>
      <c r="O23" s="87">
        <v>12370.3</v>
      </c>
      <c r="P23" s="87">
        <v>2240.19</v>
      </c>
    </row>
    <row r="24" spans="1:16" ht="12">
      <c r="A24" s="22" t="s">
        <v>25</v>
      </c>
      <c r="B24" s="87">
        <v>15536</v>
      </c>
      <c r="C24" s="89">
        <v>29.47783849423194</v>
      </c>
      <c r="D24" s="87">
        <v>85684.38</v>
      </c>
      <c r="E24" s="87">
        <v>5515.215</v>
      </c>
      <c r="F24" s="89">
        <v>1.7148965849434195</v>
      </c>
      <c r="G24" s="87"/>
      <c r="H24" s="87">
        <v>10475</v>
      </c>
      <c r="I24" s="89">
        <v>67.4240473738414</v>
      </c>
      <c r="J24" s="87">
        <v>97089.56</v>
      </c>
      <c r="K24" s="87">
        <v>9268.693</v>
      </c>
      <c r="L24" s="87"/>
      <c r="M24" s="87">
        <v>5061</v>
      </c>
      <c r="N24" s="89">
        <v>32.575952626158596</v>
      </c>
      <c r="O24" s="87">
        <v>11405.2</v>
      </c>
      <c r="P24" s="87">
        <v>2253.54</v>
      </c>
    </row>
    <row r="25" spans="1:16" ht="12">
      <c r="A25" s="22" t="s">
        <v>26</v>
      </c>
      <c r="B25" s="87">
        <v>88121</v>
      </c>
      <c r="C25" s="89">
        <v>42.59069511169539</v>
      </c>
      <c r="D25" s="87">
        <v>976250.4</v>
      </c>
      <c r="E25" s="87">
        <v>11078.52</v>
      </c>
      <c r="F25" s="89">
        <v>3.3354083294375845</v>
      </c>
      <c r="G25" s="87"/>
      <c r="H25" s="87">
        <v>60618</v>
      </c>
      <c r="I25" s="89">
        <v>68.78950533924944</v>
      </c>
      <c r="J25" s="87">
        <v>1037540</v>
      </c>
      <c r="K25" s="87">
        <v>17116.03</v>
      </c>
      <c r="L25" s="87"/>
      <c r="M25" s="87">
        <v>27503</v>
      </c>
      <c r="N25" s="89">
        <v>31.21049466075056</v>
      </c>
      <c r="O25" s="87">
        <v>61289.4</v>
      </c>
      <c r="P25" s="87">
        <v>2228.46</v>
      </c>
    </row>
    <row r="26" spans="1:16" ht="12">
      <c r="A26" s="22" t="s">
        <v>27</v>
      </c>
      <c r="B26" s="87">
        <v>17246</v>
      </c>
      <c r="C26" s="89">
        <v>70.8749434923766</v>
      </c>
      <c r="D26" s="87">
        <v>654727.5</v>
      </c>
      <c r="E26" s="87">
        <v>37964.02</v>
      </c>
      <c r="F26" s="89">
        <v>8.118427796031625</v>
      </c>
      <c r="G26" s="87"/>
      <c r="H26" s="87">
        <v>11776</v>
      </c>
      <c r="I26" s="89">
        <v>68.2825002899223</v>
      </c>
      <c r="J26" s="87">
        <v>667748</v>
      </c>
      <c r="K26" s="87">
        <v>56704.15</v>
      </c>
      <c r="L26" s="87"/>
      <c r="M26" s="87">
        <v>5470</v>
      </c>
      <c r="N26" s="89">
        <v>31.7174997100777</v>
      </c>
      <c r="O26" s="87">
        <v>13020.5</v>
      </c>
      <c r="P26" s="87">
        <v>2380.34</v>
      </c>
    </row>
    <row r="27" spans="1:16" ht="12">
      <c r="A27" s="23" t="s">
        <v>28</v>
      </c>
      <c r="B27" s="88">
        <v>6764</v>
      </c>
      <c r="C27" s="89">
        <v>83.84777488533531</v>
      </c>
      <c r="D27" s="141">
        <v>1928978</v>
      </c>
      <c r="E27" s="141">
        <v>285183</v>
      </c>
      <c r="F27" s="89">
        <v>20.215876414538506</v>
      </c>
      <c r="G27" s="88"/>
      <c r="H27" s="88">
        <v>4705</v>
      </c>
      <c r="I27" s="89">
        <v>69.55943228858663</v>
      </c>
      <c r="J27" s="141">
        <v>1934440</v>
      </c>
      <c r="K27" s="141">
        <v>411145.6</v>
      </c>
      <c r="L27" s="88"/>
      <c r="M27" s="88">
        <v>2059</v>
      </c>
      <c r="N27" s="89">
        <v>30.44056771141336</v>
      </c>
      <c r="O27" s="88">
        <v>5461.96</v>
      </c>
      <c r="P27" s="88">
        <v>2652.72</v>
      </c>
    </row>
    <row r="28" spans="1:16" ht="12">
      <c r="A28" s="30"/>
      <c r="B28" s="91"/>
      <c r="C28" s="94"/>
      <c r="D28" s="91"/>
      <c r="E28" s="91"/>
      <c r="F28" s="94"/>
      <c r="G28" s="91"/>
      <c r="H28" s="91"/>
      <c r="I28" s="94"/>
      <c r="J28" s="91"/>
      <c r="K28" s="91"/>
      <c r="L28" s="91"/>
      <c r="M28" s="91"/>
      <c r="N28" s="94"/>
      <c r="O28" s="91"/>
      <c r="P28" s="93"/>
    </row>
    <row r="29" spans="1:16" ht="12">
      <c r="A29" s="25"/>
      <c r="B29" s="99"/>
      <c r="C29" s="104"/>
      <c r="D29" s="99"/>
      <c r="E29" s="99"/>
      <c r="F29" s="104"/>
      <c r="G29" s="99"/>
      <c r="H29" s="99"/>
      <c r="I29" s="104"/>
      <c r="J29" s="99"/>
      <c r="K29" s="99"/>
      <c r="L29" s="99"/>
      <c r="M29" s="99"/>
      <c r="N29" s="104"/>
      <c r="O29" s="99"/>
      <c r="P29" s="100"/>
    </row>
    <row r="30" spans="1:16" ht="16.5">
      <c r="A30" s="29" t="s">
        <v>177</v>
      </c>
      <c r="B30" s="99"/>
      <c r="C30" s="104"/>
      <c r="D30" s="99"/>
      <c r="E30" s="99"/>
      <c r="F30" s="104"/>
      <c r="G30" s="99"/>
      <c r="H30" s="99"/>
      <c r="I30" s="104"/>
      <c r="J30" s="99"/>
      <c r="K30" s="99"/>
      <c r="L30" s="99"/>
      <c r="M30" s="99"/>
      <c r="N30" s="104"/>
      <c r="O30" s="99"/>
      <c r="P30" s="100"/>
    </row>
    <row r="31" spans="1:16" ht="12">
      <c r="A31" s="55"/>
      <c r="B31" s="92"/>
      <c r="C31" s="95"/>
      <c r="D31" s="92"/>
      <c r="E31" s="92"/>
      <c r="F31" s="95"/>
      <c r="G31" s="92"/>
      <c r="H31" s="92"/>
      <c r="I31" s="95"/>
      <c r="J31" s="92"/>
      <c r="K31" s="92"/>
      <c r="L31" s="92"/>
      <c r="M31" s="92"/>
      <c r="N31" s="95"/>
      <c r="O31" s="92"/>
      <c r="P31" s="101"/>
    </row>
    <row r="32" spans="1:16" ht="12.75" customHeight="1">
      <c r="A32" s="25"/>
      <c r="B32" s="103"/>
      <c r="C32" s="106"/>
      <c r="D32" s="103"/>
      <c r="E32" s="103"/>
      <c r="F32" s="106"/>
      <c r="G32" s="103"/>
      <c r="H32" s="103"/>
      <c r="I32" s="106"/>
      <c r="J32" s="103"/>
      <c r="K32" s="103"/>
      <c r="L32" s="103"/>
      <c r="M32" s="103"/>
      <c r="N32" s="106"/>
      <c r="O32" s="103"/>
      <c r="P32" s="103"/>
    </row>
    <row r="33" spans="1:16" ht="12">
      <c r="A33" s="20" t="s">
        <v>29</v>
      </c>
      <c r="B33" s="87">
        <v>41502</v>
      </c>
      <c r="C33" s="89">
        <v>12.680226216555607</v>
      </c>
      <c r="D33" s="87">
        <v>133467.8</v>
      </c>
      <c r="E33" s="87">
        <v>3215.937</v>
      </c>
      <c r="F33" s="89">
        <v>51.04136795721388</v>
      </c>
      <c r="G33" s="87"/>
      <c r="H33" s="87">
        <v>20137</v>
      </c>
      <c r="I33" s="89">
        <v>48.520553226350536</v>
      </c>
      <c r="J33" s="87">
        <v>184803.2</v>
      </c>
      <c r="K33" s="87">
        <v>9177.294</v>
      </c>
      <c r="L33" s="87"/>
      <c r="M33" s="87">
        <v>21365</v>
      </c>
      <c r="N33" s="89">
        <v>51.479446773649464</v>
      </c>
      <c r="O33" s="87">
        <v>51335.4</v>
      </c>
      <c r="P33" s="87">
        <v>2402.78</v>
      </c>
    </row>
    <row r="34" spans="1:16" ht="12">
      <c r="A34" s="20" t="s">
        <v>30</v>
      </c>
      <c r="B34" s="87">
        <v>30807</v>
      </c>
      <c r="C34" s="89">
        <v>9.412638178518398</v>
      </c>
      <c r="D34" s="87">
        <v>42902.39</v>
      </c>
      <c r="E34" s="87">
        <v>1392.618</v>
      </c>
      <c r="F34" s="89">
        <v>0.6732302287780824</v>
      </c>
      <c r="G34" s="87"/>
      <c r="H34" s="87">
        <v>18526</v>
      </c>
      <c r="I34" s="89">
        <v>60.13568344856688</v>
      </c>
      <c r="J34" s="87">
        <v>71073.19</v>
      </c>
      <c r="K34" s="87">
        <v>3836.403</v>
      </c>
      <c r="L34" s="87"/>
      <c r="M34" s="87">
        <v>12281</v>
      </c>
      <c r="N34" s="89">
        <v>39.86431655143311</v>
      </c>
      <c r="O34" s="87">
        <v>28170.8</v>
      </c>
      <c r="P34" s="87">
        <v>2293.85</v>
      </c>
    </row>
    <row r="35" spans="1:16" ht="12.75" customHeight="1">
      <c r="A35" s="20" t="s">
        <v>31</v>
      </c>
      <c r="B35" s="87">
        <v>40629</v>
      </c>
      <c r="C35" s="89">
        <v>12.412889191691132</v>
      </c>
      <c r="D35" s="87">
        <v>95547.54</v>
      </c>
      <c r="E35" s="87">
        <v>2351.708</v>
      </c>
      <c r="F35" s="89">
        <v>0.806200024278594</v>
      </c>
      <c r="G35" s="87"/>
      <c r="H35" s="87">
        <v>25620</v>
      </c>
      <c r="I35" s="89">
        <v>63.058406556892855</v>
      </c>
      <c r="J35" s="87">
        <v>129968.7</v>
      </c>
      <c r="K35" s="87">
        <v>5072.939</v>
      </c>
      <c r="L35" s="87"/>
      <c r="M35" s="87">
        <v>15009</v>
      </c>
      <c r="N35" s="89">
        <v>36.94159344310714</v>
      </c>
      <c r="O35" s="87">
        <v>34421.2</v>
      </c>
      <c r="P35" s="87">
        <v>2293.37</v>
      </c>
    </row>
    <row r="36" spans="1:16" ht="12.75" customHeight="1">
      <c r="A36" s="20" t="s">
        <v>32</v>
      </c>
      <c r="B36" s="87">
        <v>68554</v>
      </c>
      <c r="C36" s="89">
        <v>20.945246119015827</v>
      </c>
      <c r="D36" s="87">
        <v>251854.8</v>
      </c>
      <c r="E36" s="87">
        <v>3673.816</v>
      </c>
      <c r="F36" s="89">
        <v>1.2008381590476278</v>
      </c>
      <c r="G36" s="87"/>
      <c r="H36" s="87">
        <v>45025</v>
      </c>
      <c r="I36" s="89">
        <v>65.67815153018059</v>
      </c>
      <c r="J36" s="87">
        <v>305503.3</v>
      </c>
      <c r="K36" s="87">
        <v>6785.192</v>
      </c>
      <c r="L36" s="87"/>
      <c r="M36" s="87">
        <v>23529</v>
      </c>
      <c r="N36" s="89">
        <v>34.32184846981941</v>
      </c>
      <c r="O36" s="87">
        <v>53648.5</v>
      </c>
      <c r="P36" s="87">
        <v>2280.1</v>
      </c>
    </row>
    <row r="37" spans="1:16" ht="12.75" customHeight="1">
      <c r="A37" s="20" t="s">
        <v>33</v>
      </c>
      <c r="B37" s="87">
        <v>85343</v>
      </c>
      <c r="C37" s="89">
        <v>34.76618990781214</v>
      </c>
      <c r="D37" s="87">
        <v>636897.1</v>
      </c>
      <c r="E37" s="87">
        <v>7462.792</v>
      </c>
      <c r="F37" s="89">
        <v>2.305433953928525</v>
      </c>
      <c r="G37" s="87"/>
      <c r="H37" s="87">
        <v>58430</v>
      </c>
      <c r="I37" s="89">
        <v>68.4649004604947</v>
      </c>
      <c r="J37" s="87">
        <v>696774.9</v>
      </c>
      <c r="K37" s="87">
        <v>11924.95</v>
      </c>
      <c r="L37" s="87"/>
      <c r="M37" s="87">
        <v>26913</v>
      </c>
      <c r="N37" s="89">
        <v>31.53509953950529</v>
      </c>
      <c r="O37" s="87">
        <v>59877.9</v>
      </c>
      <c r="P37" s="87">
        <v>2224.87</v>
      </c>
    </row>
    <row r="38" spans="1:16" ht="12.75" customHeight="1">
      <c r="A38" s="20" t="s">
        <v>34</v>
      </c>
      <c r="B38" s="87">
        <v>39043</v>
      </c>
      <c r="C38" s="89">
        <v>59.64405743965781</v>
      </c>
      <c r="D38" s="87">
        <v>821869.1</v>
      </c>
      <c r="E38" s="87">
        <v>21050.36</v>
      </c>
      <c r="F38" s="89">
        <v>5.7202809946085</v>
      </c>
      <c r="G38" s="87"/>
      <c r="H38" s="87">
        <v>26777</v>
      </c>
      <c r="I38" s="89">
        <v>68.5833568117204</v>
      </c>
      <c r="J38" s="87">
        <v>849740.5</v>
      </c>
      <c r="K38" s="87">
        <v>31733.97</v>
      </c>
      <c r="L38" s="87"/>
      <c r="M38" s="87">
        <v>12266</v>
      </c>
      <c r="N38" s="89">
        <v>31.416643188279593</v>
      </c>
      <c r="O38" s="87">
        <v>27871.4</v>
      </c>
      <c r="P38" s="87">
        <v>2272.25</v>
      </c>
    </row>
    <row r="39" spans="1:16" ht="12.75" customHeight="1">
      <c r="A39" s="57" t="s">
        <v>35</v>
      </c>
      <c r="B39" s="88">
        <v>12927</v>
      </c>
      <c r="C39" s="90">
        <v>78.9917506874427</v>
      </c>
      <c r="D39" s="141">
        <v>2235651</v>
      </c>
      <c r="E39" s="141">
        <v>172944.3</v>
      </c>
      <c r="F39" s="90">
        <v>17.260432804203557</v>
      </c>
      <c r="G39" s="88"/>
      <c r="H39" s="88">
        <v>8879</v>
      </c>
      <c r="I39" s="90">
        <v>68.68569660400712</v>
      </c>
      <c r="J39" s="141">
        <v>2246036</v>
      </c>
      <c r="K39" s="141">
        <v>252960.5</v>
      </c>
      <c r="L39" s="88"/>
      <c r="M39" s="88">
        <v>4048</v>
      </c>
      <c r="N39" s="90">
        <v>31.31430339599288</v>
      </c>
      <c r="O39" s="88">
        <v>10385.4</v>
      </c>
      <c r="P39" s="88">
        <v>2565.57</v>
      </c>
    </row>
    <row r="40" spans="1:16" ht="12.75" customHeight="1">
      <c r="A40" s="33"/>
      <c r="B40" s="91"/>
      <c r="C40" s="94"/>
      <c r="D40" s="91"/>
      <c r="E40" s="91"/>
      <c r="F40" s="94"/>
      <c r="G40" s="91"/>
      <c r="H40" s="91"/>
      <c r="I40" s="94"/>
      <c r="J40" s="91"/>
      <c r="K40" s="91"/>
      <c r="L40" s="91"/>
      <c r="M40" s="91"/>
      <c r="N40" s="94"/>
      <c r="O40" s="91"/>
      <c r="P40" s="93"/>
    </row>
    <row r="41" spans="1:16" ht="12">
      <c r="A41" s="33"/>
      <c r="B41" s="99"/>
      <c r="C41" s="104"/>
      <c r="D41" s="99"/>
      <c r="E41" s="99"/>
      <c r="F41" s="95"/>
      <c r="G41" s="99"/>
      <c r="H41" s="99"/>
      <c r="I41" s="104"/>
      <c r="J41" s="99"/>
      <c r="K41" s="99"/>
      <c r="L41" s="99"/>
      <c r="M41" s="99"/>
      <c r="N41" s="104"/>
      <c r="O41" s="99"/>
      <c r="P41" s="101"/>
    </row>
    <row r="42" spans="1:16" s="58" customFormat="1" ht="18.75" customHeight="1">
      <c r="A42" s="34" t="s">
        <v>36</v>
      </c>
      <c r="B42" s="112">
        <v>318805</v>
      </c>
      <c r="C42" s="107">
        <v>19.480821041400983</v>
      </c>
      <c r="D42" s="165">
        <v>4218189</v>
      </c>
      <c r="E42" s="112">
        <v>13231.25</v>
      </c>
      <c r="F42" s="107">
        <v>4.468185914287984</v>
      </c>
      <c r="G42" s="112"/>
      <c r="H42" s="112">
        <v>203394</v>
      </c>
      <c r="I42" s="107">
        <v>63.79887391979423</v>
      </c>
      <c r="J42" s="112">
        <v>4483900</v>
      </c>
      <c r="K42" s="112">
        <v>22045.39</v>
      </c>
      <c r="L42" s="112"/>
      <c r="M42" s="112">
        <v>115411</v>
      </c>
      <c r="N42" s="107">
        <v>36.20112608020577</v>
      </c>
      <c r="O42" s="112">
        <v>265711</v>
      </c>
      <c r="P42" s="112">
        <v>2302.3</v>
      </c>
    </row>
    <row r="43" ht="12">
      <c r="A43"/>
    </row>
    <row r="44" spans="1:16" s="60" customFormat="1" ht="12">
      <c r="A44" s="78" t="s">
        <v>37</v>
      </c>
      <c r="P44"/>
    </row>
    <row r="45" s="60" customFormat="1" ht="12">
      <c r="A45" s="78" t="s">
        <v>502</v>
      </c>
    </row>
  </sheetData>
  <sheetProtection/>
  <mergeCells count="5">
    <mergeCell ref="M6:P6"/>
    <mergeCell ref="A4:G4"/>
    <mergeCell ref="B6:F6"/>
    <mergeCell ref="A6:A7"/>
    <mergeCell ref="H6:K6"/>
  </mergeCells>
  <hyperlinks>
    <hyperlink ref="A2" location="'Table Description'!A1" display="'Table Description'!A1"/>
  </hyperlinks>
  <printOptions/>
  <pageMargins left="0.75" right="0.75" top="1" bottom="1" header="0.5" footer="0.5"/>
  <pageSetup fitToHeight="1" fitToWidth="1" horizontalDpi="300" verticalDpi="300" orientation="landscape" scale="70"/>
</worksheet>
</file>

<file path=xl/worksheets/sheet22.xml><?xml version="1.0" encoding="utf-8"?>
<worksheet xmlns="http://schemas.openxmlformats.org/spreadsheetml/2006/main" xmlns:r="http://schemas.openxmlformats.org/officeDocument/2006/relationships">
  <sheetPr codeName="Sheet3111111">
    <pageSetUpPr fitToPage="1"/>
  </sheetPr>
  <dimension ref="A1:P45"/>
  <sheetViews>
    <sheetView zoomScale="80" zoomScaleNormal="80" workbookViewId="0" topLeftCell="A1">
      <selection activeCell="A1" sqref="A1"/>
    </sheetView>
  </sheetViews>
  <sheetFormatPr defaultColWidth="7.8515625" defaultRowHeight="12.75"/>
  <cols>
    <col min="1" max="1" width="22.421875" style="28" customWidth="1"/>
    <col min="2" max="3" width="10.7109375" style="28" customWidth="1"/>
    <col min="4" max="4" width="11.140625" style="28" customWidth="1"/>
    <col min="5" max="6" width="10.7109375" style="28" customWidth="1"/>
    <col min="7" max="7" width="2.28125" style="28" customWidth="1"/>
    <col min="8" max="8" width="10.7109375" style="28" customWidth="1"/>
    <col min="9" max="9" width="12.7109375" style="28" customWidth="1"/>
    <col min="10" max="11" width="10.7109375" style="28" customWidth="1"/>
    <col min="12" max="12" width="2.7109375" style="28" customWidth="1"/>
    <col min="13" max="16" width="10.7109375" style="28" customWidth="1"/>
    <col min="17" max="16384" width="7.8515625" style="28" customWidth="1"/>
  </cols>
  <sheetData>
    <row r="1" spans="1:16" ht="30" customHeight="1">
      <c r="A1" s="1" t="s">
        <v>389</v>
      </c>
      <c r="B1" s="42" t="s">
        <v>148</v>
      </c>
      <c r="C1" s="42"/>
      <c r="D1" s="43"/>
      <c r="E1" s="3"/>
      <c r="F1" s="3"/>
      <c r="G1" s="3"/>
      <c r="H1" s="3"/>
      <c r="I1" s="3"/>
      <c r="J1" s="3"/>
      <c r="K1" s="3"/>
      <c r="L1" s="3"/>
      <c r="M1" s="43"/>
      <c r="N1" s="43"/>
      <c r="O1" s="43"/>
      <c r="P1" s="85" t="s">
        <v>503</v>
      </c>
    </row>
    <row r="2" spans="1:16" ht="21" customHeight="1" thickBot="1">
      <c r="A2" s="210" t="s">
        <v>384</v>
      </c>
      <c r="B2" s="44" t="s">
        <v>402</v>
      </c>
      <c r="C2" s="44"/>
      <c r="D2" s="45"/>
      <c r="E2" s="5"/>
      <c r="F2" s="5"/>
      <c r="G2" s="5"/>
      <c r="H2" s="5"/>
      <c r="I2" s="5"/>
      <c r="J2" s="5"/>
      <c r="K2" s="5"/>
      <c r="L2" s="5"/>
      <c r="M2" s="5"/>
      <c r="N2" s="45"/>
      <c r="O2" s="45"/>
      <c r="P2" s="46"/>
    </row>
    <row r="3" spans="1:16" ht="12.75" customHeight="1" thickTop="1">
      <c r="A3" s="7"/>
      <c r="B3" s="8"/>
      <c r="C3" s="8"/>
      <c r="D3" s="9"/>
      <c r="E3" s="9"/>
      <c r="F3" s="9"/>
      <c r="G3" s="9"/>
      <c r="H3" s="9"/>
      <c r="I3" s="9"/>
      <c r="J3" s="9"/>
      <c r="K3" s="9"/>
      <c r="L3" s="9"/>
      <c r="M3" s="9"/>
      <c r="P3" s="47"/>
    </row>
    <row r="4" spans="1:16" ht="18.75" customHeight="1">
      <c r="A4" s="282" t="s">
        <v>0</v>
      </c>
      <c r="B4" s="283"/>
      <c r="C4" s="283"/>
      <c r="D4" s="283"/>
      <c r="E4" s="283"/>
      <c r="F4" s="283"/>
      <c r="G4" s="283"/>
      <c r="H4" s="11"/>
      <c r="I4" s="11"/>
      <c r="J4" s="11"/>
      <c r="K4" s="11"/>
      <c r="L4" s="11"/>
      <c r="M4" s="11"/>
      <c r="P4" s="47"/>
    </row>
    <row r="5" spans="1:16" ht="12.75" customHeight="1">
      <c r="A5" s="13"/>
      <c r="B5" s="9"/>
      <c r="C5" s="9"/>
      <c r="D5" s="9"/>
      <c r="E5" s="9"/>
      <c r="F5" s="9"/>
      <c r="G5" s="9"/>
      <c r="H5" s="9"/>
      <c r="I5" s="9"/>
      <c r="J5" s="9"/>
      <c r="K5" s="9"/>
      <c r="L5" s="9"/>
      <c r="M5" s="9"/>
      <c r="P5" s="47"/>
    </row>
    <row r="6" spans="1:16" s="50" customFormat="1" ht="21" customHeight="1">
      <c r="A6" s="273" t="s">
        <v>124</v>
      </c>
      <c r="B6" s="274" t="s">
        <v>213</v>
      </c>
      <c r="C6" s="275"/>
      <c r="D6" s="275"/>
      <c r="E6" s="275"/>
      <c r="F6" s="276"/>
      <c r="G6" s="48"/>
      <c r="H6" s="274" t="s">
        <v>211</v>
      </c>
      <c r="I6" s="275"/>
      <c r="J6" s="275"/>
      <c r="K6" s="276"/>
      <c r="L6" s="49"/>
      <c r="M6" s="274" t="s">
        <v>212</v>
      </c>
      <c r="N6" s="275"/>
      <c r="O6" s="275"/>
      <c r="P6" s="276"/>
    </row>
    <row r="7" spans="1:16" s="50" customFormat="1" ht="51.75" customHeight="1">
      <c r="A7" s="272"/>
      <c r="B7" s="61" t="s">
        <v>1</v>
      </c>
      <c r="C7" s="61" t="s">
        <v>210</v>
      </c>
      <c r="D7" s="61" t="s">
        <v>140</v>
      </c>
      <c r="E7" s="61" t="s">
        <v>149</v>
      </c>
      <c r="F7" s="61" t="s">
        <v>123</v>
      </c>
      <c r="G7" s="51"/>
      <c r="H7" s="61" t="s">
        <v>1</v>
      </c>
      <c r="I7" s="61" t="s">
        <v>214</v>
      </c>
      <c r="J7" s="61" t="s">
        <v>140</v>
      </c>
      <c r="K7" s="61" t="s">
        <v>149</v>
      </c>
      <c r="M7" s="61" t="s">
        <v>1</v>
      </c>
      <c r="N7" s="61" t="s">
        <v>215</v>
      </c>
      <c r="O7" s="61" t="s">
        <v>140</v>
      </c>
      <c r="P7" s="61" t="s">
        <v>149</v>
      </c>
    </row>
    <row r="8" spans="1:16" ht="12">
      <c r="A8" s="52"/>
      <c r="B8" s="37"/>
      <c r="C8" s="37"/>
      <c r="D8" s="37"/>
      <c r="E8" s="37"/>
      <c r="F8" s="37"/>
      <c r="G8" s="19"/>
      <c r="H8" s="37"/>
      <c r="I8" s="37"/>
      <c r="J8" s="37"/>
      <c r="K8" s="37"/>
      <c r="L8" s="19"/>
      <c r="M8" s="37"/>
      <c r="N8" s="37"/>
      <c r="O8" s="37"/>
      <c r="P8" s="37"/>
    </row>
    <row r="9" spans="1:16" ht="12">
      <c r="A9" s="20" t="s">
        <v>10</v>
      </c>
      <c r="B9" s="87">
        <v>2827</v>
      </c>
      <c r="C9" s="89">
        <v>12.809823734650413</v>
      </c>
      <c r="D9" s="87">
        <v>-86713.3</v>
      </c>
      <c r="E9" s="87">
        <v>-30673.2</v>
      </c>
      <c r="F9" s="89">
        <v>4.877658183168192</v>
      </c>
      <c r="G9" s="87"/>
      <c r="H9" s="87">
        <v>1087</v>
      </c>
      <c r="I9" s="89">
        <v>38.4506544039618</v>
      </c>
      <c r="J9" s="87">
        <v>23421.21</v>
      </c>
      <c r="K9" s="87">
        <v>21546.65</v>
      </c>
      <c r="L9" s="87"/>
      <c r="M9" s="87">
        <v>1740</v>
      </c>
      <c r="N9" s="89">
        <v>61.54934559603821</v>
      </c>
      <c r="O9" s="87">
        <v>110134</v>
      </c>
      <c r="P9" s="87">
        <v>63295.7</v>
      </c>
    </row>
    <row r="10" spans="1:16" ht="12">
      <c r="A10" s="22" t="s">
        <v>11</v>
      </c>
      <c r="B10" s="87">
        <v>633</v>
      </c>
      <c r="C10" s="89">
        <v>0.5821064344371591</v>
      </c>
      <c r="D10" s="87">
        <v>-2833.91</v>
      </c>
      <c r="E10" s="87">
        <v>-4476.96</v>
      </c>
      <c r="F10" s="89">
        <v>-0.9936352903620573</v>
      </c>
      <c r="G10" s="87"/>
      <c r="H10" s="87">
        <v>280</v>
      </c>
      <c r="I10" s="89">
        <v>44.23380726698262</v>
      </c>
      <c r="J10" s="87">
        <v>1254.314</v>
      </c>
      <c r="K10" s="87">
        <v>4479.693</v>
      </c>
      <c r="L10" s="87"/>
      <c r="M10" s="87">
        <v>353</v>
      </c>
      <c r="N10" s="89">
        <v>55.76619273301737</v>
      </c>
      <c r="O10" s="87">
        <v>4088.23</v>
      </c>
      <c r="P10" s="87">
        <v>11581.4</v>
      </c>
    </row>
    <row r="11" spans="1:16" ht="12">
      <c r="A11" s="22" t="s">
        <v>12</v>
      </c>
      <c r="B11" s="87">
        <v>793</v>
      </c>
      <c r="C11" s="89">
        <v>0.6324167410999106</v>
      </c>
      <c r="D11" s="87">
        <v>-1630.73</v>
      </c>
      <c r="E11" s="87">
        <v>-2056.41</v>
      </c>
      <c r="F11" s="89">
        <v>-0.17280828027364376</v>
      </c>
      <c r="G11" s="87"/>
      <c r="H11" s="87">
        <v>367</v>
      </c>
      <c r="I11" s="89">
        <v>46.27994955863809</v>
      </c>
      <c r="J11" s="87">
        <v>1416.28</v>
      </c>
      <c r="K11" s="87">
        <v>3859.074</v>
      </c>
      <c r="L11" s="87"/>
      <c r="M11" s="87">
        <v>426</v>
      </c>
      <c r="N11" s="89">
        <v>53.72005044136192</v>
      </c>
      <c r="O11" s="87">
        <v>3047.01</v>
      </c>
      <c r="P11" s="87">
        <v>7152.61</v>
      </c>
    </row>
    <row r="12" spans="1:16" ht="12">
      <c r="A12" s="22" t="s">
        <v>13</v>
      </c>
      <c r="B12" s="87">
        <v>824</v>
      </c>
      <c r="C12" s="89">
        <v>0.6478242069263729</v>
      </c>
      <c r="D12" s="87">
        <v>-2051.23</v>
      </c>
      <c r="E12" s="87">
        <v>-2489.35</v>
      </c>
      <c r="F12" s="89">
        <v>-0.1289891270836915</v>
      </c>
      <c r="G12" s="87"/>
      <c r="H12" s="87">
        <v>384</v>
      </c>
      <c r="I12" s="89">
        <v>46.601941747572816</v>
      </c>
      <c r="J12" s="87">
        <v>1604.147</v>
      </c>
      <c r="K12" s="87">
        <v>4177.466</v>
      </c>
      <c r="L12" s="87"/>
      <c r="M12" s="87">
        <v>440</v>
      </c>
      <c r="N12" s="89">
        <v>53.398058252427184</v>
      </c>
      <c r="O12" s="87">
        <v>3655.37</v>
      </c>
      <c r="P12" s="87">
        <v>8307.67</v>
      </c>
    </row>
    <row r="13" spans="1:16" ht="12">
      <c r="A13" s="22" t="s">
        <v>14</v>
      </c>
      <c r="B13" s="87">
        <v>864</v>
      </c>
      <c r="C13" s="89">
        <v>0.7004629216762467</v>
      </c>
      <c r="D13" s="87">
        <v>-2034.9</v>
      </c>
      <c r="E13" s="87">
        <v>-2355.21</v>
      </c>
      <c r="F13" s="89">
        <v>-0.09435642968123593</v>
      </c>
      <c r="G13" s="87"/>
      <c r="H13" s="87">
        <v>400</v>
      </c>
      <c r="I13" s="89">
        <v>46.2962962962963</v>
      </c>
      <c r="J13" s="87">
        <v>2205.502</v>
      </c>
      <c r="K13" s="87">
        <v>5513.755</v>
      </c>
      <c r="L13" s="87"/>
      <c r="M13" s="87">
        <v>464</v>
      </c>
      <c r="N13" s="89">
        <v>53.70370370370371</v>
      </c>
      <c r="O13" s="87">
        <v>4240.4</v>
      </c>
      <c r="P13" s="87">
        <v>9138.8</v>
      </c>
    </row>
    <row r="14" spans="1:16" ht="12">
      <c r="A14" s="22" t="s">
        <v>15</v>
      </c>
      <c r="B14" s="87">
        <v>838</v>
      </c>
      <c r="C14" s="89">
        <v>0.7405247298145153</v>
      </c>
      <c r="D14" s="87">
        <v>-1434.37</v>
      </c>
      <c r="E14" s="87">
        <v>-1711.65</v>
      </c>
      <c r="F14" s="89">
        <v>-0.0564624610349107</v>
      </c>
      <c r="G14" s="87"/>
      <c r="H14" s="87">
        <v>414</v>
      </c>
      <c r="I14" s="89">
        <v>49.40334128878281</v>
      </c>
      <c r="J14" s="87">
        <v>2021.213</v>
      </c>
      <c r="K14" s="87">
        <v>4882.157</v>
      </c>
      <c r="L14" s="87"/>
      <c r="M14" s="87">
        <v>424</v>
      </c>
      <c r="N14" s="89">
        <v>50.59665871121718</v>
      </c>
      <c r="O14" s="87">
        <v>3455.58</v>
      </c>
      <c r="P14" s="87">
        <v>8149.95</v>
      </c>
    </row>
    <row r="15" spans="1:16" ht="12">
      <c r="A15" s="22" t="s">
        <v>16</v>
      </c>
      <c r="B15" s="87">
        <v>859</v>
      </c>
      <c r="C15" s="89">
        <v>0.8620516628866186</v>
      </c>
      <c r="D15" s="87">
        <v>-734.682</v>
      </c>
      <c r="E15" s="87">
        <v>-855.276</v>
      </c>
      <c r="F15" s="89">
        <v>-0.026867102674316433</v>
      </c>
      <c r="G15" s="87"/>
      <c r="H15" s="87">
        <v>432</v>
      </c>
      <c r="I15" s="89">
        <v>50.291036088474975</v>
      </c>
      <c r="J15" s="87">
        <v>2397.702</v>
      </c>
      <c r="K15" s="87">
        <v>5550.236</v>
      </c>
      <c r="L15" s="87"/>
      <c r="M15" s="87">
        <v>427</v>
      </c>
      <c r="N15" s="89">
        <v>49.708963911525025</v>
      </c>
      <c r="O15" s="87">
        <v>3132.38</v>
      </c>
      <c r="P15" s="87">
        <v>7335.79</v>
      </c>
    </row>
    <row r="16" spans="1:16" ht="12">
      <c r="A16" s="22" t="s">
        <v>17</v>
      </c>
      <c r="B16" s="87">
        <v>813</v>
      </c>
      <c r="C16" s="89">
        <v>0.9377919785911204</v>
      </c>
      <c r="D16" s="87">
        <v>-927.808</v>
      </c>
      <c r="E16" s="87">
        <v>-1141.22</v>
      </c>
      <c r="F16" s="89">
        <v>-0.032988354962220016</v>
      </c>
      <c r="G16" s="87"/>
      <c r="H16" s="87">
        <v>400</v>
      </c>
      <c r="I16" s="89">
        <v>49.20049200492005</v>
      </c>
      <c r="J16" s="87">
        <v>2416.6</v>
      </c>
      <c r="K16" s="87">
        <v>6041.5</v>
      </c>
      <c r="L16" s="87"/>
      <c r="M16" s="87">
        <v>413</v>
      </c>
      <c r="N16" s="89">
        <v>50.79950799507995</v>
      </c>
      <c r="O16" s="87">
        <v>3344.41</v>
      </c>
      <c r="P16" s="87">
        <v>8097.84</v>
      </c>
    </row>
    <row r="17" spans="1:16" ht="12">
      <c r="A17" s="22" t="s">
        <v>18</v>
      </c>
      <c r="B17" s="87">
        <v>838</v>
      </c>
      <c r="C17" s="89">
        <v>1.1013418496760372</v>
      </c>
      <c r="D17" s="87">
        <v>-504.147</v>
      </c>
      <c r="E17" s="87">
        <v>-601.607</v>
      </c>
      <c r="F17" s="89">
        <v>-0.017694259611090106</v>
      </c>
      <c r="G17" s="87"/>
      <c r="H17" s="87">
        <v>426</v>
      </c>
      <c r="I17" s="89">
        <v>50.83532219570406</v>
      </c>
      <c r="J17" s="87">
        <v>2710.005</v>
      </c>
      <c r="K17" s="87">
        <v>6361.514</v>
      </c>
      <c r="L17" s="87"/>
      <c r="M17" s="87">
        <v>412</v>
      </c>
      <c r="N17" s="89">
        <v>49.16467780429594</v>
      </c>
      <c r="O17" s="87">
        <v>3214.15</v>
      </c>
      <c r="P17" s="87">
        <v>7801.34</v>
      </c>
    </row>
    <row r="18" spans="1:16" ht="12">
      <c r="A18" s="22" t="s">
        <v>19</v>
      </c>
      <c r="B18" s="87">
        <v>869</v>
      </c>
      <c r="C18" s="89">
        <v>1.2937708432586947</v>
      </c>
      <c r="D18" s="87">
        <v>7.033</v>
      </c>
      <c r="E18" s="137">
        <v>8.093</v>
      </c>
      <c r="F18" s="89">
        <v>0.00024666899874615833</v>
      </c>
      <c r="G18" s="87"/>
      <c r="H18" s="87">
        <v>454</v>
      </c>
      <c r="I18" s="89">
        <v>52.243958573072504</v>
      </c>
      <c r="J18" s="87">
        <v>2987.846</v>
      </c>
      <c r="K18" s="87">
        <v>6581.159</v>
      </c>
      <c r="L18" s="87"/>
      <c r="M18" s="87">
        <v>415</v>
      </c>
      <c r="N18" s="89">
        <v>47.7560414269275</v>
      </c>
      <c r="O18" s="87">
        <v>2980.81</v>
      </c>
      <c r="P18" s="87">
        <v>7182.68</v>
      </c>
    </row>
    <row r="19" spans="1:16" ht="12">
      <c r="A19" s="22" t="s">
        <v>20</v>
      </c>
      <c r="B19" s="87">
        <v>807</v>
      </c>
      <c r="C19" s="89">
        <v>1.3420698142389118</v>
      </c>
      <c r="D19" s="87">
        <v>-827.897</v>
      </c>
      <c r="E19" s="87">
        <v>-1025.89</v>
      </c>
      <c r="F19" s="89">
        <v>-0.029016583316091787</v>
      </c>
      <c r="G19" s="87"/>
      <c r="H19" s="87">
        <v>401</v>
      </c>
      <c r="I19" s="89">
        <v>49.69021065675341</v>
      </c>
      <c r="J19" s="87">
        <v>2473.694</v>
      </c>
      <c r="K19" s="87">
        <v>6168.813</v>
      </c>
      <c r="L19" s="87"/>
      <c r="M19" s="87">
        <v>406</v>
      </c>
      <c r="N19" s="89">
        <v>50.30978934324659</v>
      </c>
      <c r="O19" s="87">
        <v>3301.59</v>
      </c>
      <c r="P19" s="87">
        <v>8132</v>
      </c>
    </row>
    <row r="20" spans="1:16" ht="12">
      <c r="A20" s="22" t="s">
        <v>21</v>
      </c>
      <c r="B20" s="87">
        <v>1712</v>
      </c>
      <c r="C20" s="89">
        <v>1.6165278643325214</v>
      </c>
      <c r="D20" s="87">
        <v>63.223</v>
      </c>
      <c r="E20" s="87">
        <v>36.929</v>
      </c>
      <c r="F20" s="89">
        <v>0.0010885560068944027</v>
      </c>
      <c r="G20" s="87"/>
      <c r="H20" s="87">
        <v>887</v>
      </c>
      <c r="I20" s="89">
        <v>51.8107476635514</v>
      </c>
      <c r="J20" s="87">
        <v>6055.042</v>
      </c>
      <c r="K20" s="87">
        <v>6826.428</v>
      </c>
      <c r="L20" s="87"/>
      <c r="M20" s="87">
        <v>825</v>
      </c>
      <c r="N20" s="89">
        <v>48.1892523364486</v>
      </c>
      <c r="O20" s="87">
        <v>5991.82</v>
      </c>
      <c r="P20" s="87">
        <v>7262.81</v>
      </c>
    </row>
    <row r="21" spans="1:16" ht="12">
      <c r="A21" s="22" t="s">
        <v>22</v>
      </c>
      <c r="B21" s="87">
        <v>1632</v>
      </c>
      <c r="C21" s="89">
        <v>1.8265862312108967</v>
      </c>
      <c r="D21" s="87">
        <v>-1400.72</v>
      </c>
      <c r="E21" s="87">
        <v>-858.282</v>
      </c>
      <c r="F21" s="89">
        <v>-0.024169004007081513</v>
      </c>
      <c r="G21" s="87"/>
      <c r="H21" s="87">
        <v>834</v>
      </c>
      <c r="I21" s="89">
        <v>51.10294117647059</v>
      </c>
      <c r="J21" s="87">
        <v>5347.811</v>
      </c>
      <c r="K21" s="87">
        <v>6412.243</v>
      </c>
      <c r="L21" s="87"/>
      <c r="M21" s="87">
        <v>798</v>
      </c>
      <c r="N21" s="89">
        <v>48.89705882352941</v>
      </c>
      <c r="O21" s="87">
        <v>6748.53</v>
      </c>
      <c r="P21" s="87">
        <v>8456.8</v>
      </c>
    </row>
    <row r="22" spans="1:16" ht="12">
      <c r="A22" s="22" t="s">
        <v>23</v>
      </c>
      <c r="B22" s="87">
        <v>1552</v>
      </c>
      <c r="C22" s="89">
        <v>2.048682612598342</v>
      </c>
      <c r="D22" s="87">
        <v>17.952</v>
      </c>
      <c r="E22" s="87">
        <v>11.567</v>
      </c>
      <c r="F22" s="89">
        <v>0.00031653258526555527</v>
      </c>
      <c r="G22" s="87"/>
      <c r="H22" s="87">
        <v>776</v>
      </c>
      <c r="I22" s="89">
        <v>50</v>
      </c>
      <c r="J22" s="87">
        <v>5257.573</v>
      </c>
      <c r="K22" s="87">
        <v>6775.223</v>
      </c>
      <c r="L22" s="87"/>
      <c r="M22" s="87">
        <v>776</v>
      </c>
      <c r="N22" s="89">
        <v>50</v>
      </c>
      <c r="O22" s="87">
        <v>5239.62</v>
      </c>
      <c r="P22" s="87">
        <v>6752.09</v>
      </c>
    </row>
    <row r="23" spans="1:16" ht="12">
      <c r="A23" s="22" t="s">
        <v>24</v>
      </c>
      <c r="B23" s="87">
        <v>1368</v>
      </c>
      <c r="C23" s="89">
        <v>2.1423202204961163</v>
      </c>
      <c r="D23" s="87">
        <v>803.934</v>
      </c>
      <c r="E23" s="87">
        <v>587.671</v>
      </c>
      <c r="F23" s="89">
        <v>0.014836368384391284</v>
      </c>
      <c r="G23" s="87"/>
      <c r="H23" s="87">
        <v>731</v>
      </c>
      <c r="I23" s="89">
        <v>53.43567251461988</v>
      </c>
      <c r="J23" s="87">
        <v>5988.083</v>
      </c>
      <c r="K23" s="87">
        <v>8191.632</v>
      </c>
      <c r="L23" s="87"/>
      <c r="M23" s="87">
        <v>637</v>
      </c>
      <c r="N23" s="89">
        <v>46.56432748538012</v>
      </c>
      <c r="O23" s="87">
        <v>5184.15</v>
      </c>
      <c r="P23" s="87">
        <v>8138.38</v>
      </c>
    </row>
    <row r="24" spans="1:16" ht="12">
      <c r="A24" s="22" t="s">
        <v>25</v>
      </c>
      <c r="B24" s="87">
        <v>1289</v>
      </c>
      <c r="C24" s="89">
        <v>2.4457346690953248</v>
      </c>
      <c r="D24" s="87">
        <v>1388.406</v>
      </c>
      <c r="E24" s="87">
        <v>1077.119</v>
      </c>
      <c r="F24" s="89">
        <v>0.027787710057713588</v>
      </c>
      <c r="G24" s="87"/>
      <c r="H24" s="87">
        <v>676</v>
      </c>
      <c r="I24" s="89">
        <v>52.443754848719934</v>
      </c>
      <c r="J24" s="87">
        <v>5566.356</v>
      </c>
      <c r="K24" s="87">
        <v>8234.254</v>
      </c>
      <c r="L24" s="87"/>
      <c r="M24" s="87">
        <v>613</v>
      </c>
      <c r="N24" s="89">
        <v>47.556245151280066</v>
      </c>
      <c r="O24" s="87">
        <v>4177.95</v>
      </c>
      <c r="P24" s="87">
        <v>6815.58</v>
      </c>
    </row>
    <row r="25" spans="1:16" ht="12">
      <c r="A25" s="22" t="s">
        <v>26</v>
      </c>
      <c r="B25" s="87">
        <v>8236</v>
      </c>
      <c r="C25" s="89">
        <v>3.9806285101159</v>
      </c>
      <c r="D25" s="87">
        <v>10928.3</v>
      </c>
      <c r="E25" s="87">
        <v>1326.894</v>
      </c>
      <c r="F25" s="89">
        <v>0.037337083648409</v>
      </c>
      <c r="G25" s="87"/>
      <c r="H25" s="87">
        <v>4055</v>
      </c>
      <c r="I25" s="89">
        <v>49.23506556580865</v>
      </c>
      <c r="J25" s="87">
        <v>42756.1</v>
      </c>
      <c r="K25" s="87">
        <v>10544.04</v>
      </c>
      <c r="L25" s="87"/>
      <c r="M25" s="87">
        <v>4181</v>
      </c>
      <c r="N25" s="89">
        <v>50.76493443419135</v>
      </c>
      <c r="O25" s="87">
        <v>31827.8</v>
      </c>
      <c r="P25" s="87">
        <v>7612.48</v>
      </c>
    </row>
    <row r="26" spans="1:16" ht="12">
      <c r="A26" s="22" t="s">
        <v>27</v>
      </c>
      <c r="B26" s="87">
        <v>2715</v>
      </c>
      <c r="C26" s="89">
        <v>11.157687091603995</v>
      </c>
      <c r="D26" s="87">
        <v>5858.87</v>
      </c>
      <c r="E26" s="87">
        <v>2157.963</v>
      </c>
      <c r="F26" s="89">
        <v>0.07264825910220024</v>
      </c>
      <c r="G26" s="87"/>
      <c r="H26" s="87">
        <v>1339</v>
      </c>
      <c r="I26" s="89">
        <v>49.31860036832412</v>
      </c>
      <c r="J26" s="87">
        <v>21037.75</v>
      </c>
      <c r="K26" s="87">
        <v>15711.54</v>
      </c>
      <c r="L26" s="87"/>
      <c r="M26" s="87">
        <v>1376</v>
      </c>
      <c r="N26" s="89">
        <v>50.68139963167587</v>
      </c>
      <c r="O26" s="87">
        <v>15178.9</v>
      </c>
      <c r="P26" s="87">
        <v>11031.2</v>
      </c>
    </row>
    <row r="27" spans="1:16" ht="12">
      <c r="A27" s="23" t="s">
        <v>28</v>
      </c>
      <c r="B27" s="88">
        <v>1928</v>
      </c>
      <c r="C27" s="89">
        <v>23.899838849634314</v>
      </c>
      <c r="D27" s="88">
        <v>11521.5</v>
      </c>
      <c r="E27" s="88">
        <v>5975.884</v>
      </c>
      <c r="F27" s="89">
        <v>0.12074643677123606</v>
      </c>
      <c r="G27" s="88"/>
      <c r="H27" s="88">
        <v>913</v>
      </c>
      <c r="I27" s="89">
        <v>47.35477178423236</v>
      </c>
      <c r="J27" s="88">
        <v>36294.7</v>
      </c>
      <c r="K27" s="88">
        <v>39753.23</v>
      </c>
      <c r="L27" s="88"/>
      <c r="M27" s="88">
        <v>1015</v>
      </c>
      <c r="N27" s="89">
        <v>52.64522821576764</v>
      </c>
      <c r="O27" s="88">
        <v>24773.2</v>
      </c>
      <c r="P27" s="88">
        <v>24407.1</v>
      </c>
    </row>
    <row r="28" spans="1:16" ht="12">
      <c r="A28" s="30"/>
      <c r="B28" s="91"/>
      <c r="C28" s="94"/>
      <c r="D28" s="91"/>
      <c r="E28" s="91"/>
      <c r="F28" s="94"/>
      <c r="G28" s="91"/>
      <c r="H28" s="91"/>
      <c r="I28" s="94"/>
      <c r="J28" s="91"/>
      <c r="K28" s="91"/>
      <c r="L28" s="91"/>
      <c r="M28" s="91"/>
      <c r="N28" s="94"/>
      <c r="O28" s="91"/>
      <c r="P28" s="93"/>
    </row>
    <row r="29" spans="1:16" ht="12">
      <c r="A29" s="25"/>
      <c r="B29" s="99"/>
      <c r="C29" s="104"/>
      <c r="D29" s="99"/>
      <c r="E29" s="99"/>
      <c r="F29" s="104"/>
      <c r="G29" s="99"/>
      <c r="H29" s="99"/>
      <c r="I29" s="104"/>
      <c r="J29" s="99"/>
      <c r="K29" s="99"/>
      <c r="L29" s="99"/>
      <c r="M29" s="99"/>
      <c r="N29" s="104"/>
      <c r="O29" s="99"/>
      <c r="P29" s="100"/>
    </row>
    <row r="30" spans="1:16" ht="16.5">
      <c r="A30" s="29" t="s">
        <v>177</v>
      </c>
      <c r="B30" s="99"/>
      <c r="C30" s="104"/>
      <c r="D30" s="99"/>
      <c r="E30" s="99"/>
      <c r="F30" s="104"/>
      <c r="G30" s="99"/>
      <c r="H30" s="99"/>
      <c r="I30" s="104"/>
      <c r="J30" s="99"/>
      <c r="K30" s="99"/>
      <c r="L30" s="99"/>
      <c r="M30" s="99"/>
      <c r="N30" s="104"/>
      <c r="O30" s="99"/>
      <c r="P30" s="100"/>
    </row>
    <row r="31" spans="1:16" ht="12">
      <c r="A31" s="55"/>
      <c r="B31" s="92"/>
      <c r="C31" s="95"/>
      <c r="D31" s="92"/>
      <c r="E31" s="92"/>
      <c r="F31" s="95"/>
      <c r="G31" s="92"/>
      <c r="H31" s="92"/>
      <c r="I31" s="95"/>
      <c r="J31" s="92"/>
      <c r="K31" s="92"/>
      <c r="L31" s="92"/>
      <c r="M31" s="92"/>
      <c r="N31" s="95"/>
      <c r="O31" s="92"/>
      <c r="P31" s="101"/>
    </row>
    <row r="32" spans="1:16" ht="12.75" customHeight="1">
      <c r="A32" s="25"/>
      <c r="B32" s="103"/>
      <c r="C32" s="106"/>
      <c r="D32" s="103"/>
      <c r="E32" s="103"/>
      <c r="F32" s="106"/>
      <c r="G32" s="103"/>
      <c r="H32" s="103"/>
      <c r="I32" s="106"/>
      <c r="J32" s="103"/>
      <c r="K32" s="103"/>
      <c r="L32" s="103"/>
      <c r="M32" s="103"/>
      <c r="N32" s="106"/>
      <c r="O32" s="103"/>
      <c r="P32" s="103"/>
    </row>
    <row r="33" spans="1:16" ht="12">
      <c r="A33" s="20" t="s">
        <v>29</v>
      </c>
      <c r="B33" s="87">
        <v>4714</v>
      </c>
      <c r="C33" s="89">
        <v>1.440282067968848</v>
      </c>
      <c r="D33" s="87">
        <v>-92178.4</v>
      </c>
      <c r="E33" s="87">
        <v>-19554.2</v>
      </c>
      <c r="F33" s="89">
        <v>-35.25128631855207</v>
      </c>
      <c r="G33" s="87"/>
      <c r="H33" s="87">
        <v>1946</v>
      </c>
      <c r="I33" s="89">
        <v>41.281289775137886</v>
      </c>
      <c r="J33" s="87">
        <v>27050.94</v>
      </c>
      <c r="K33" s="87">
        <v>13900.79</v>
      </c>
      <c r="L33" s="87"/>
      <c r="M33" s="87">
        <v>2768</v>
      </c>
      <c r="N33" s="89">
        <v>58.718710224862114</v>
      </c>
      <c r="O33" s="87">
        <v>119229</v>
      </c>
      <c r="P33" s="87">
        <v>43074.2</v>
      </c>
    </row>
    <row r="34" spans="1:16" ht="12">
      <c r="A34" s="20" t="s">
        <v>30</v>
      </c>
      <c r="B34" s="87">
        <v>2357</v>
      </c>
      <c r="C34" s="89">
        <v>0.7201476348481793</v>
      </c>
      <c r="D34" s="87">
        <v>-4719.87</v>
      </c>
      <c r="E34" s="87">
        <v>-2002.49</v>
      </c>
      <c r="F34" s="89">
        <v>-0.07406485186263068</v>
      </c>
      <c r="G34" s="87"/>
      <c r="H34" s="87">
        <v>1142</v>
      </c>
      <c r="I34" s="89">
        <v>48.4514212982605</v>
      </c>
      <c r="J34" s="87">
        <v>5767.249</v>
      </c>
      <c r="K34" s="87">
        <v>5050.13</v>
      </c>
      <c r="L34" s="87"/>
      <c r="M34" s="87">
        <v>1215</v>
      </c>
      <c r="N34" s="89">
        <v>51.5485787017395</v>
      </c>
      <c r="O34" s="87">
        <v>10487.1</v>
      </c>
      <c r="P34" s="87">
        <v>8631.37</v>
      </c>
    </row>
    <row r="35" spans="1:16" ht="12.75" customHeight="1">
      <c r="A35" s="20" t="s">
        <v>31</v>
      </c>
      <c r="B35" s="87">
        <v>3518</v>
      </c>
      <c r="C35" s="89">
        <v>1.074812182834168</v>
      </c>
      <c r="D35" s="87">
        <v>-2035.62</v>
      </c>
      <c r="E35" s="87">
        <v>-578.631</v>
      </c>
      <c r="F35" s="89">
        <v>-0.017175919897278274</v>
      </c>
      <c r="G35" s="87"/>
      <c r="H35" s="87">
        <v>1768</v>
      </c>
      <c r="I35" s="89">
        <v>50.255827174530985</v>
      </c>
      <c r="J35" s="87">
        <v>10997.12</v>
      </c>
      <c r="K35" s="87">
        <v>6220.092</v>
      </c>
      <c r="L35" s="87"/>
      <c r="M35" s="87">
        <v>1750</v>
      </c>
      <c r="N35" s="89">
        <v>49.74417282546902</v>
      </c>
      <c r="O35" s="87">
        <v>13032.7</v>
      </c>
      <c r="P35" s="87">
        <v>7447.28</v>
      </c>
    </row>
    <row r="36" spans="1:16" ht="12.75" customHeight="1">
      <c r="A36" s="20" t="s">
        <v>32</v>
      </c>
      <c r="B36" s="87">
        <v>5838</v>
      </c>
      <c r="C36" s="89">
        <v>1.7836792432653732</v>
      </c>
      <c r="D36" s="87">
        <v>-1419.6</v>
      </c>
      <c r="E36" s="87">
        <v>-243.166</v>
      </c>
      <c r="F36" s="89">
        <v>-0.006768621644630208</v>
      </c>
      <c r="G36" s="87"/>
      <c r="H36" s="87">
        <v>2965</v>
      </c>
      <c r="I36" s="89">
        <v>50.78794107571086</v>
      </c>
      <c r="J36" s="87">
        <v>20213.01</v>
      </c>
      <c r="K36" s="87">
        <v>6817.205</v>
      </c>
      <c r="L36" s="87"/>
      <c r="M36" s="87">
        <v>2873</v>
      </c>
      <c r="N36" s="89">
        <v>49.212058924289146</v>
      </c>
      <c r="O36" s="87">
        <v>21632.6</v>
      </c>
      <c r="P36" s="87">
        <v>7529.63</v>
      </c>
    </row>
    <row r="37" spans="1:16" ht="12.75" customHeight="1">
      <c r="A37" s="20" t="s">
        <v>33</v>
      </c>
      <c r="B37" s="87">
        <v>7299</v>
      </c>
      <c r="C37" s="89">
        <v>2.973394656118496</v>
      </c>
      <c r="D37" s="87">
        <v>6841.907</v>
      </c>
      <c r="E37" s="87">
        <v>937.376</v>
      </c>
      <c r="F37" s="89">
        <v>0.024766268691475052</v>
      </c>
      <c r="G37" s="87"/>
      <c r="H37" s="87">
        <v>3737</v>
      </c>
      <c r="I37" s="89">
        <v>51.19879435539115</v>
      </c>
      <c r="J37" s="87">
        <v>33596.11</v>
      </c>
      <c r="K37" s="87">
        <v>8990.129</v>
      </c>
      <c r="L37" s="87"/>
      <c r="M37" s="87">
        <v>3562</v>
      </c>
      <c r="N37" s="89">
        <v>48.80120564460885</v>
      </c>
      <c r="O37" s="87">
        <v>26754.2</v>
      </c>
      <c r="P37" s="87">
        <v>7511.01</v>
      </c>
    </row>
    <row r="38" spans="1:16" ht="12.75" customHeight="1">
      <c r="A38" s="20" t="s">
        <v>34</v>
      </c>
      <c r="B38" s="87">
        <v>4544</v>
      </c>
      <c r="C38" s="89">
        <v>6.941643751909562</v>
      </c>
      <c r="D38" s="87">
        <v>6876.361</v>
      </c>
      <c r="E38" s="87">
        <v>1513.284</v>
      </c>
      <c r="F38" s="89">
        <v>0.047860075455284916</v>
      </c>
      <c r="G38" s="87"/>
      <c r="H38" s="87">
        <v>2192</v>
      </c>
      <c r="I38" s="89">
        <v>48.23943661971831</v>
      </c>
      <c r="J38" s="87">
        <v>27871.32</v>
      </c>
      <c r="K38" s="87">
        <v>12715.02</v>
      </c>
      <c r="L38" s="87"/>
      <c r="M38" s="87">
        <v>2352</v>
      </c>
      <c r="N38" s="89">
        <v>51.76056338028169</v>
      </c>
      <c r="O38" s="87">
        <v>20995</v>
      </c>
      <c r="P38" s="87">
        <v>8926.43</v>
      </c>
    </row>
    <row r="39" spans="1:16" ht="12.75" customHeight="1">
      <c r="A39" s="57" t="s">
        <v>35</v>
      </c>
      <c r="B39" s="87">
        <v>3127</v>
      </c>
      <c r="C39" s="89">
        <v>19.107852123434157</v>
      </c>
      <c r="D39" s="87">
        <v>16130.78</v>
      </c>
      <c r="E39" s="87">
        <v>5158.549</v>
      </c>
      <c r="F39" s="89">
        <v>0.1245383310138258</v>
      </c>
      <c r="G39" s="87"/>
      <c r="H39" s="87">
        <v>1506</v>
      </c>
      <c r="I39" s="89">
        <v>48.16117684681804</v>
      </c>
      <c r="J39" s="87">
        <v>47716.17</v>
      </c>
      <c r="K39" s="87">
        <v>31684.04</v>
      </c>
      <c r="L39" s="87"/>
      <c r="M39" s="87">
        <v>1621</v>
      </c>
      <c r="N39" s="89">
        <v>51.83882315318197</v>
      </c>
      <c r="O39" s="88">
        <v>31585.4</v>
      </c>
      <c r="P39" s="88">
        <v>19485.1</v>
      </c>
    </row>
    <row r="40" spans="1:16" ht="12.75" customHeight="1">
      <c r="A40" s="33"/>
      <c r="B40" s="91"/>
      <c r="C40" s="94"/>
      <c r="D40" s="91"/>
      <c r="E40" s="91"/>
      <c r="F40" s="94"/>
      <c r="G40" s="91"/>
      <c r="H40" s="91"/>
      <c r="I40" s="94"/>
      <c r="J40" s="91"/>
      <c r="K40" s="91"/>
      <c r="L40" s="91"/>
      <c r="M40" s="91"/>
      <c r="N40" s="94"/>
      <c r="O40" s="91"/>
      <c r="P40" s="93"/>
    </row>
    <row r="41" spans="1:16" ht="12">
      <c r="A41" s="33"/>
      <c r="B41" s="99"/>
      <c r="C41" s="104"/>
      <c r="D41" s="99"/>
      <c r="E41" s="99"/>
      <c r="F41" s="95"/>
      <c r="G41" s="99"/>
      <c r="H41" s="99"/>
      <c r="I41" s="104"/>
      <c r="J41" s="99"/>
      <c r="K41" s="99"/>
      <c r="L41" s="99"/>
      <c r="M41" s="99"/>
      <c r="N41" s="104"/>
      <c r="O41" s="99"/>
      <c r="P41" s="101"/>
    </row>
    <row r="42" spans="1:16" s="58" customFormat="1" ht="18.75" customHeight="1">
      <c r="A42" s="34" t="s">
        <v>36</v>
      </c>
      <c r="B42" s="112">
        <v>31397</v>
      </c>
      <c r="C42" s="107">
        <v>1.9185374703560694</v>
      </c>
      <c r="D42" s="112">
        <v>-70504.4</v>
      </c>
      <c r="E42" s="112">
        <v>-2245.58</v>
      </c>
      <c r="F42" s="107">
        <v>-0.07468294260293355</v>
      </c>
      <c r="G42" s="112"/>
      <c r="H42" s="112">
        <v>15256</v>
      </c>
      <c r="I42" s="107">
        <v>48.59062967799471</v>
      </c>
      <c r="J42" s="112">
        <v>173211.9</v>
      </c>
      <c r="K42" s="112">
        <v>11353.69</v>
      </c>
      <c r="L42" s="112"/>
      <c r="M42" s="112">
        <v>16141</v>
      </c>
      <c r="N42" s="107">
        <v>51.40937032200529</v>
      </c>
      <c r="O42" s="112">
        <v>243716</v>
      </c>
      <c r="P42" s="112">
        <v>15099.2</v>
      </c>
    </row>
    <row r="43" ht="12">
      <c r="A43"/>
    </row>
    <row r="44" spans="1:16" s="59" customFormat="1" ht="12">
      <c r="A44" s="78" t="s">
        <v>37</v>
      </c>
      <c r="P44" s="60"/>
    </row>
    <row r="45" s="59" customFormat="1" ht="12">
      <c r="A45" s="78" t="s">
        <v>502</v>
      </c>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2"/>
</worksheet>
</file>

<file path=xl/worksheets/sheet23.xml><?xml version="1.0" encoding="utf-8"?>
<worksheet xmlns="http://schemas.openxmlformats.org/spreadsheetml/2006/main" xmlns:r="http://schemas.openxmlformats.org/officeDocument/2006/relationships">
  <sheetPr codeName="Sheet311112">
    <pageSetUpPr fitToPage="1"/>
  </sheetPr>
  <dimension ref="A1:P46"/>
  <sheetViews>
    <sheetView zoomScale="80" zoomScaleNormal="80" workbookViewId="0" topLeftCell="A1">
      <selection activeCell="A2" sqref="A2"/>
    </sheetView>
  </sheetViews>
  <sheetFormatPr defaultColWidth="9.140625" defaultRowHeight="12.75"/>
  <cols>
    <col min="1" max="1" width="21.421875" style="28" customWidth="1"/>
    <col min="2" max="3" width="10.7109375" style="28" customWidth="1"/>
    <col min="4" max="4" width="11.421875" style="28" customWidth="1"/>
    <col min="5" max="5" width="12.7109375" style="28" customWidth="1"/>
    <col min="6" max="6" width="10.421875" style="28" customWidth="1"/>
    <col min="7" max="7" width="2.7109375" style="28" customWidth="1"/>
    <col min="8" max="9" width="10.421875" style="28" customWidth="1"/>
    <col min="10" max="10" width="12.7109375" style="28" customWidth="1"/>
    <col min="11" max="11" width="10.421875" style="28" customWidth="1"/>
    <col min="12" max="12" width="2.7109375" style="28" customWidth="1"/>
    <col min="13" max="14" width="10.7109375" style="28" customWidth="1"/>
    <col min="15" max="15" width="12.140625" style="28" bestFit="1" customWidth="1"/>
    <col min="16" max="16" width="10.7109375" style="28" customWidth="1"/>
    <col min="17" max="16384" width="9.140625" style="28" customWidth="1"/>
  </cols>
  <sheetData>
    <row r="1" spans="1:16" ht="30" customHeight="1">
      <c r="A1" s="1" t="s">
        <v>390</v>
      </c>
      <c r="B1" s="42" t="s">
        <v>148</v>
      </c>
      <c r="C1" s="42"/>
      <c r="D1" s="42"/>
      <c r="E1" s="3"/>
      <c r="F1" s="3"/>
      <c r="G1" s="3"/>
      <c r="H1" s="3"/>
      <c r="I1" s="3"/>
      <c r="J1" s="3"/>
      <c r="K1" s="3"/>
      <c r="L1" s="3"/>
      <c r="M1" s="43"/>
      <c r="N1" s="43"/>
      <c r="O1" s="43"/>
      <c r="P1" s="85" t="s">
        <v>503</v>
      </c>
    </row>
    <row r="2" spans="1:16" ht="21" customHeight="1" thickBot="1">
      <c r="A2" s="210" t="s">
        <v>384</v>
      </c>
      <c r="B2" s="44" t="s">
        <v>403</v>
      </c>
      <c r="C2" s="44"/>
      <c r="D2" s="44"/>
      <c r="E2" s="5"/>
      <c r="F2" s="5"/>
      <c r="G2" s="5"/>
      <c r="H2" s="5"/>
      <c r="I2" s="5"/>
      <c r="J2" s="5"/>
      <c r="K2" s="5"/>
      <c r="L2" s="5"/>
      <c r="M2" s="5"/>
      <c r="N2" s="45"/>
      <c r="O2" s="45"/>
      <c r="P2" s="46"/>
    </row>
    <row r="3" spans="1:16" ht="12.75" customHeight="1" thickTop="1">
      <c r="A3" s="7"/>
      <c r="B3" s="8"/>
      <c r="C3" s="9"/>
      <c r="D3" s="9"/>
      <c r="E3" s="9"/>
      <c r="F3" s="9"/>
      <c r="G3" s="9"/>
      <c r="H3" s="9"/>
      <c r="I3" s="9"/>
      <c r="J3" s="9"/>
      <c r="K3" s="9"/>
      <c r="L3" s="9"/>
      <c r="M3" s="9"/>
      <c r="P3" s="47"/>
    </row>
    <row r="4" spans="1:16" ht="18.75" customHeight="1">
      <c r="A4" s="282" t="s">
        <v>0</v>
      </c>
      <c r="B4" s="283"/>
      <c r="C4" s="283"/>
      <c r="D4" s="283"/>
      <c r="E4" s="283"/>
      <c r="F4" s="283"/>
      <c r="G4" s="283"/>
      <c r="H4" s="11"/>
      <c r="I4" s="11"/>
      <c r="J4" s="11"/>
      <c r="K4" s="11"/>
      <c r="L4" s="11"/>
      <c r="M4" s="11"/>
      <c r="P4" s="47"/>
    </row>
    <row r="5" spans="1:16" ht="12.75" customHeight="1">
      <c r="A5" s="13"/>
      <c r="B5" s="9"/>
      <c r="C5" s="9"/>
      <c r="D5" s="9"/>
      <c r="E5" s="9"/>
      <c r="F5" s="9"/>
      <c r="G5" s="9"/>
      <c r="H5" s="9"/>
      <c r="I5" s="9"/>
      <c r="J5" s="9"/>
      <c r="K5" s="9"/>
      <c r="L5" s="9"/>
      <c r="M5" s="9"/>
      <c r="P5" s="47"/>
    </row>
    <row r="6" spans="1:16" s="50" customFormat="1" ht="21" customHeight="1">
      <c r="A6" s="273" t="s">
        <v>124</v>
      </c>
      <c r="B6" s="274" t="s">
        <v>216</v>
      </c>
      <c r="C6" s="275"/>
      <c r="D6" s="275"/>
      <c r="E6" s="275"/>
      <c r="F6" s="276"/>
      <c r="G6" s="48"/>
      <c r="H6" s="274" t="s">
        <v>250</v>
      </c>
      <c r="I6" s="275"/>
      <c r="J6" s="275"/>
      <c r="K6" s="276"/>
      <c r="L6" s="49"/>
      <c r="M6" s="274" t="s">
        <v>251</v>
      </c>
      <c r="N6" s="275"/>
      <c r="O6" s="275"/>
      <c r="P6" s="276"/>
    </row>
    <row r="7" spans="1:16" s="50" customFormat="1" ht="51.75" customHeight="1">
      <c r="A7" s="272"/>
      <c r="B7" s="61" t="s">
        <v>1</v>
      </c>
      <c r="C7" s="61" t="s">
        <v>210</v>
      </c>
      <c r="D7" s="61" t="s">
        <v>140</v>
      </c>
      <c r="E7" s="61" t="s">
        <v>127</v>
      </c>
      <c r="F7" s="61" t="s">
        <v>123</v>
      </c>
      <c r="G7" s="51"/>
      <c r="H7" s="61" t="s">
        <v>1</v>
      </c>
      <c r="I7" s="61" t="s">
        <v>217</v>
      </c>
      <c r="J7" s="61" t="s">
        <v>141</v>
      </c>
      <c r="K7" s="61" t="s">
        <v>149</v>
      </c>
      <c r="M7" s="61" t="s">
        <v>1</v>
      </c>
      <c r="N7" s="61" t="s">
        <v>217</v>
      </c>
      <c r="O7" s="61" t="s">
        <v>140</v>
      </c>
      <c r="P7" s="61" t="s">
        <v>149</v>
      </c>
    </row>
    <row r="8" spans="1:16" ht="12">
      <c r="A8" s="52"/>
      <c r="B8" s="37"/>
      <c r="C8" s="37"/>
      <c r="D8" s="37"/>
      <c r="E8" s="37"/>
      <c r="F8" s="37"/>
      <c r="G8" s="19"/>
      <c r="H8" s="37"/>
      <c r="I8" s="37"/>
      <c r="J8" s="37"/>
      <c r="K8" s="37"/>
      <c r="L8" s="19"/>
      <c r="M8" s="37"/>
      <c r="N8" s="37"/>
      <c r="O8" s="37"/>
      <c r="P8" s="37"/>
    </row>
    <row r="9" spans="1:16" ht="12">
      <c r="A9" s="20" t="s">
        <v>10</v>
      </c>
      <c r="B9" s="87">
        <v>10064</v>
      </c>
      <c r="C9" s="89">
        <v>45.60242874620508</v>
      </c>
      <c r="D9" s="87">
        <v>-366018</v>
      </c>
      <c r="E9" s="87">
        <v>-36369.1</v>
      </c>
      <c r="F9" s="89">
        <v>20.588660480997206</v>
      </c>
      <c r="G9" s="87"/>
      <c r="H9" s="87">
        <v>3257</v>
      </c>
      <c r="I9" s="89">
        <v>32.362877583465824</v>
      </c>
      <c r="J9" s="87">
        <v>76683.05</v>
      </c>
      <c r="K9" s="87">
        <v>23544.07</v>
      </c>
      <c r="L9" s="87"/>
      <c r="M9" s="87">
        <v>6807</v>
      </c>
      <c r="N9" s="89">
        <v>67.63712241653418</v>
      </c>
      <c r="O9" s="137">
        <v>442701</v>
      </c>
      <c r="P9" s="87">
        <v>65036.2</v>
      </c>
    </row>
    <row r="10" spans="1:16" ht="12">
      <c r="A10" s="22" t="s">
        <v>11</v>
      </c>
      <c r="B10" s="87">
        <v>4833</v>
      </c>
      <c r="C10" s="89">
        <v>4.444424008901723</v>
      </c>
      <c r="D10" s="87">
        <v>-5068.2</v>
      </c>
      <c r="E10" s="87">
        <v>-1048.67</v>
      </c>
      <c r="F10" s="89">
        <v>-1.7770297499260665</v>
      </c>
      <c r="G10" s="87"/>
      <c r="H10" s="87">
        <v>3044</v>
      </c>
      <c r="I10" s="89">
        <v>62.98365404510656</v>
      </c>
      <c r="J10" s="87">
        <v>10499.37</v>
      </c>
      <c r="K10" s="87">
        <v>3449.203</v>
      </c>
      <c r="L10" s="87"/>
      <c r="M10" s="87">
        <v>1789</v>
      </c>
      <c r="N10" s="89">
        <v>37.016345954893445</v>
      </c>
      <c r="O10" s="87">
        <v>15567.6</v>
      </c>
      <c r="P10" s="87">
        <v>8701.83</v>
      </c>
    </row>
    <row r="11" spans="1:16" ht="12">
      <c r="A11" s="22" t="s">
        <v>12</v>
      </c>
      <c r="B11" s="87">
        <v>6728</v>
      </c>
      <c r="C11" s="89">
        <v>5.365573561311726</v>
      </c>
      <c r="D11" s="87">
        <v>5842.443</v>
      </c>
      <c r="E11" s="87">
        <v>868.377</v>
      </c>
      <c r="F11" s="89">
        <v>0.6191230476086097</v>
      </c>
      <c r="G11" s="87"/>
      <c r="H11" s="87">
        <v>4566</v>
      </c>
      <c r="I11" s="89">
        <v>67.86563614744352</v>
      </c>
      <c r="J11" s="87">
        <v>22293.66</v>
      </c>
      <c r="K11" s="87">
        <v>4882.536</v>
      </c>
      <c r="L11" s="87"/>
      <c r="M11" s="87">
        <v>2162</v>
      </c>
      <c r="N11" s="89">
        <v>32.13436385255648</v>
      </c>
      <c r="O11" s="87">
        <v>16451.2</v>
      </c>
      <c r="P11" s="87">
        <v>7609.26</v>
      </c>
    </row>
    <row r="12" spans="1:16" ht="12">
      <c r="A12" s="22" t="s">
        <v>13</v>
      </c>
      <c r="B12" s="87">
        <v>7589</v>
      </c>
      <c r="C12" s="89">
        <v>5.966429498014859</v>
      </c>
      <c r="D12" s="87">
        <v>16815.12</v>
      </c>
      <c r="E12" s="87">
        <v>2215.722</v>
      </c>
      <c r="F12" s="89">
        <v>1.0573985611596566</v>
      </c>
      <c r="G12" s="87"/>
      <c r="H12" s="87">
        <v>5187</v>
      </c>
      <c r="I12" s="89">
        <v>68.34892607721702</v>
      </c>
      <c r="J12" s="87">
        <v>32984.22</v>
      </c>
      <c r="K12" s="87">
        <v>6359.018</v>
      </c>
      <c r="L12" s="87"/>
      <c r="M12" s="87">
        <v>2402</v>
      </c>
      <c r="N12" s="89">
        <v>31.651073922782974</v>
      </c>
      <c r="O12" s="87">
        <v>16169.1</v>
      </c>
      <c r="P12" s="87">
        <v>6731.52</v>
      </c>
    </row>
    <row r="13" spans="1:16" ht="12">
      <c r="A13" s="22" t="s">
        <v>14</v>
      </c>
      <c r="B13" s="87">
        <v>7503</v>
      </c>
      <c r="C13" s="89">
        <v>6.082839469139906</v>
      </c>
      <c r="D13" s="87">
        <v>18354.41</v>
      </c>
      <c r="E13" s="87">
        <v>2446.277</v>
      </c>
      <c r="F13" s="89">
        <v>0.8510770045238458</v>
      </c>
      <c r="G13" s="87"/>
      <c r="H13" s="87">
        <v>5054</v>
      </c>
      <c r="I13" s="89">
        <v>67.35972277755565</v>
      </c>
      <c r="J13" s="87">
        <v>37920.22</v>
      </c>
      <c r="K13" s="87">
        <v>7503.011</v>
      </c>
      <c r="L13" s="87"/>
      <c r="M13" s="87">
        <v>2449</v>
      </c>
      <c r="N13" s="89">
        <v>32.64027722244436</v>
      </c>
      <c r="O13" s="87">
        <v>19565.8</v>
      </c>
      <c r="P13" s="87">
        <v>7989.3</v>
      </c>
    </row>
    <row r="14" spans="1:16" ht="12">
      <c r="A14" s="22" t="s">
        <v>15</v>
      </c>
      <c r="B14" s="87">
        <v>7203</v>
      </c>
      <c r="C14" s="89">
        <v>6.365154688369873</v>
      </c>
      <c r="D14" s="87">
        <v>19903.95</v>
      </c>
      <c r="E14" s="87">
        <v>2763.286</v>
      </c>
      <c r="F14" s="89">
        <v>0.783497982609655</v>
      </c>
      <c r="G14" s="87"/>
      <c r="H14" s="87">
        <v>4702</v>
      </c>
      <c r="I14" s="89">
        <v>65.27835624045537</v>
      </c>
      <c r="J14" s="87">
        <v>40747.19</v>
      </c>
      <c r="K14" s="87">
        <v>8665.927</v>
      </c>
      <c r="L14" s="87"/>
      <c r="M14" s="87">
        <v>2501</v>
      </c>
      <c r="N14" s="89">
        <v>34.721643759544634</v>
      </c>
      <c r="O14" s="87">
        <v>20843.2</v>
      </c>
      <c r="P14" s="87">
        <v>8333.96</v>
      </c>
    </row>
    <row r="15" spans="1:16" ht="12">
      <c r="A15" s="22" t="s">
        <v>16</v>
      </c>
      <c r="B15" s="87">
        <v>7269</v>
      </c>
      <c r="C15" s="89">
        <v>7.294823675812376</v>
      </c>
      <c r="D15" s="87">
        <v>22726.04</v>
      </c>
      <c r="E15" s="87">
        <v>3126.432</v>
      </c>
      <c r="F15" s="89">
        <v>0.8310845373380895</v>
      </c>
      <c r="G15" s="87"/>
      <c r="H15" s="87">
        <v>4630</v>
      </c>
      <c r="I15" s="89">
        <v>63.69514376117761</v>
      </c>
      <c r="J15" s="87">
        <v>43718.71</v>
      </c>
      <c r="K15" s="87">
        <v>9442.485</v>
      </c>
      <c r="L15" s="87"/>
      <c r="M15" s="87">
        <v>2639</v>
      </c>
      <c r="N15" s="89">
        <v>36.304856238822396</v>
      </c>
      <c r="O15" s="87">
        <v>20992.7</v>
      </c>
      <c r="P15" s="87">
        <v>7954.78</v>
      </c>
    </row>
    <row r="16" spans="1:16" ht="12">
      <c r="A16" s="22" t="s">
        <v>17</v>
      </c>
      <c r="B16" s="87">
        <v>7208</v>
      </c>
      <c r="C16" s="89">
        <v>8.314396779440093</v>
      </c>
      <c r="D16" s="87">
        <v>24934.84</v>
      </c>
      <c r="E16" s="87">
        <v>3459.328</v>
      </c>
      <c r="F16" s="89">
        <v>0.8865620396096631</v>
      </c>
      <c r="G16" s="87"/>
      <c r="H16" s="87">
        <v>4581</v>
      </c>
      <c r="I16" s="89">
        <v>63.554384017758046</v>
      </c>
      <c r="J16" s="87">
        <v>46350.6</v>
      </c>
      <c r="K16" s="87">
        <v>10118.01</v>
      </c>
      <c r="L16" s="87"/>
      <c r="M16" s="87">
        <v>2627</v>
      </c>
      <c r="N16" s="89">
        <v>36.445615982241954</v>
      </c>
      <c r="O16" s="87">
        <v>21415.8</v>
      </c>
      <c r="P16" s="87">
        <v>8152.17</v>
      </c>
    </row>
    <row r="17" spans="1:16" ht="12">
      <c r="A17" s="22" t="s">
        <v>18</v>
      </c>
      <c r="B17" s="87">
        <v>7274</v>
      </c>
      <c r="C17" s="89">
        <v>9.559857535254768</v>
      </c>
      <c r="D17" s="87">
        <v>27869.48</v>
      </c>
      <c r="E17" s="87">
        <v>3831.383</v>
      </c>
      <c r="F17" s="89">
        <v>0.978146878482037</v>
      </c>
      <c r="G17" s="87"/>
      <c r="H17" s="87">
        <v>4563</v>
      </c>
      <c r="I17" s="89">
        <v>62.73027220236459</v>
      </c>
      <c r="J17" s="87">
        <v>50203.85</v>
      </c>
      <c r="K17" s="87">
        <v>11002.38</v>
      </c>
      <c r="L17" s="87"/>
      <c r="M17" s="87">
        <v>2711</v>
      </c>
      <c r="N17" s="89">
        <v>37.26972779763542</v>
      </c>
      <c r="O17" s="87">
        <v>22334.4</v>
      </c>
      <c r="P17" s="87">
        <v>8238.42</v>
      </c>
    </row>
    <row r="18" spans="1:16" ht="12">
      <c r="A18" s="22" t="s">
        <v>19</v>
      </c>
      <c r="B18" s="87">
        <v>7430</v>
      </c>
      <c r="C18" s="89">
        <v>11.061815150071462</v>
      </c>
      <c r="D18" s="87">
        <v>31934</v>
      </c>
      <c r="E18" s="87">
        <v>4297.981</v>
      </c>
      <c r="F18" s="89">
        <v>1.120023859798069</v>
      </c>
      <c r="G18" s="87"/>
      <c r="H18" s="87">
        <v>4615</v>
      </c>
      <c r="I18" s="89">
        <v>62.11305518169583</v>
      </c>
      <c r="J18" s="87">
        <v>54565.59</v>
      </c>
      <c r="K18" s="87">
        <v>11823.53</v>
      </c>
      <c r="L18" s="87"/>
      <c r="M18" s="87">
        <v>2815</v>
      </c>
      <c r="N18" s="89">
        <v>37.88694481830417</v>
      </c>
      <c r="O18" s="87">
        <v>22631.6</v>
      </c>
      <c r="P18" s="87">
        <v>8039.64</v>
      </c>
    </row>
    <row r="19" spans="1:16" ht="12">
      <c r="A19" s="22" t="s">
        <v>20</v>
      </c>
      <c r="B19" s="87">
        <v>7252</v>
      </c>
      <c r="C19" s="89">
        <v>12.060334935391062</v>
      </c>
      <c r="D19" s="87">
        <v>33239</v>
      </c>
      <c r="E19" s="87">
        <v>4583.425</v>
      </c>
      <c r="F19" s="89">
        <v>1.164978509215005</v>
      </c>
      <c r="G19" s="87"/>
      <c r="H19" s="87">
        <v>4533</v>
      </c>
      <c r="I19" s="89">
        <v>62.506894649751786</v>
      </c>
      <c r="J19" s="87">
        <v>56265.88</v>
      </c>
      <c r="K19" s="87">
        <v>12412.5</v>
      </c>
      <c r="L19" s="87"/>
      <c r="M19" s="87">
        <v>2719</v>
      </c>
      <c r="N19" s="89">
        <v>37.49310535024821</v>
      </c>
      <c r="O19" s="87">
        <v>23026.9</v>
      </c>
      <c r="P19" s="87">
        <v>8468.88</v>
      </c>
    </row>
    <row r="20" spans="1:16" ht="12">
      <c r="A20" s="22" t="s">
        <v>21</v>
      </c>
      <c r="B20" s="87">
        <v>15113</v>
      </c>
      <c r="C20" s="89">
        <v>14.27020187713633</v>
      </c>
      <c r="D20" s="87">
        <v>83263.43</v>
      </c>
      <c r="E20" s="87">
        <v>5509.391</v>
      </c>
      <c r="F20" s="89">
        <v>1.4336065495331067</v>
      </c>
      <c r="G20" s="87"/>
      <c r="H20" s="87">
        <v>9234</v>
      </c>
      <c r="I20" s="89">
        <v>61.09971547674188</v>
      </c>
      <c r="J20" s="87">
        <v>128437.8</v>
      </c>
      <c r="K20" s="87">
        <v>13909.23</v>
      </c>
      <c r="L20" s="87"/>
      <c r="M20" s="87">
        <v>5879</v>
      </c>
      <c r="N20" s="89">
        <v>38.90028452325812</v>
      </c>
      <c r="O20" s="87">
        <v>45174.4</v>
      </c>
      <c r="P20" s="87">
        <v>7684.03</v>
      </c>
    </row>
    <row r="21" spans="1:16" ht="12">
      <c r="A21" s="22" t="s">
        <v>22</v>
      </c>
      <c r="B21" s="87">
        <v>15050</v>
      </c>
      <c r="C21" s="89">
        <v>16.844437977772056</v>
      </c>
      <c r="D21" s="87">
        <v>92779.63</v>
      </c>
      <c r="E21" s="87">
        <v>6164.76</v>
      </c>
      <c r="F21" s="89">
        <v>1.6008847230321124</v>
      </c>
      <c r="G21" s="87"/>
      <c r="H21" s="87">
        <v>9264</v>
      </c>
      <c r="I21" s="89">
        <v>61.55481727574751</v>
      </c>
      <c r="J21" s="87">
        <v>141572.9</v>
      </c>
      <c r="K21" s="87">
        <v>15282.05</v>
      </c>
      <c r="L21" s="87"/>
      <c r="M21" s="87">
        <v>5786</v>
      </c>
      <c r="N21" s="89">
        <v>38.44518272425249</v>
      </c>
      <c r="O21" s="87">
        <v>48793.3</v>
      </c>
      <c r="P21" s="87">
        <v>8433</v>
      </c>
    </row>
    <row r="22" spans="1:16" ht="12">
      <c r="A22" s="22" t="s">
        <v>23</v>
      </c>
      <c r="B22" s="87">
        <v>14277</v>
      </c>
      <c r="C22" s="89">
        <v>18.84603199746555</v>
      </c>
      <c r="D22" s="87">
        <v>101001.1</v>
      </c>
      <c r="E22" s="87">
        <v>7074.39</v>
      </c>
      <c r="F22" s="89">
        <v>1.7808678307522765</v>
      </c>
      <c r="G22" s="87"/>
      <c r="H22" s="87">
        <v>8741</v>
      </c>
      <c r="I22" s="89">
        <v>61.22434685157946</v>
      </c>
      <c r="J22" s="87">
        <v>145967.3</v>
      </c>
      <c r="K22" s="87">
        <v>16699.16</v>
      </c>
      <c r="L22" s="87"/>
      <c r="M22" s="87">
        <v>5536</v>
      </c>
      <c r="N22" s="89">
        <v>38.77565314842054</v>
      </c>
      <c r="O22" s="87">
        <v>44966.3</v>
      </c>
      <c r="P22" s="87">
        <v>8122.52</v>
      </c>
    </row>
    <row r="23" spans="1:16" ht="12">
      <c r="A23" s="22" t="s">
        <v>24</v>
      </c>
      <c r="B23" s="87">
        <v>13407</v>
      </c>
      <c r="C23" s="89">
        <v>20.995677774993734</v>
      </c>
      <c r="D23" s="87">
        <v>106737.4</v>
      </c>
      <c r="E23" s="87">
        <v>7961.321</v>
      </c>
      <c r="F23" s="89">
        <v>1.9698077041052202</v>
      </c>
      <c r="G23" s="87"/>
      <c r="H23" s="87">
        <v>8119</v>
      </c>
      <c r="I23" s="89">
        <v>60.557917505780566</v>
      </c>
      <c r="J23" s="87">
        <v>150900.6</v>
      </c>
      <c r="K23" s="87">
        <v>18586.11</v>
      </c>
      <c r="L23" s="87"/>
      <c r="M23" s="87">
        <v>5288</v>
      </c>
      <c r="N23" s="89">
        <v>39.44208249421944</v>
      </c>
      <c r="O23" s="87">
        <v>44163.2</v>
      </c>
      <c r="P23" s="87">
        <v>8351.58</v>
      </c>
    </row>
    <row r="24" spans="1:16" ht="12">
      <c r="A24" s="22" t="s">
        <v>25</v>
      </c>
      <c r="B24" s="87">
        <v>11980</v>
      </c>
      <c r="C24" s="89">
        <v>22.73072252580449</v>
      </c>
      <c r="D24" s="87">
        <v>117510.3</v>
      </c>
      <c r="E24" s="87">
        <v>9808.875</v>
      </c>
      <c r="F24" s="89">
        <v>2.3518640406300038</v>
      </c>
      <c r="G24" s="87"/>
      <c r="H24" s="87">
        <v>7312</v>
      </c>
      <c r="I24" s="89">
        <v>61.03505843071786</v>
      </c>
      <c r="J24" s="87">
        <v>153815.9</v>
      </c>
      <c r="K24" s="87">
        <v>21036.09</v>
      </c>
      <c r="L24" s="87"/>
      <c r="M24" s="87">
        <v>4668</v>
      </c>
      <c r="N24" s="89">
        <v>38.96494156928213</v>
      </c>
      <c r="O24" s="87">
        <v>36305.5</v>
      </c>
      <c r="P24" s="87">
        <v>7777.54</v>
      </c>
    </row>
    <row r="25" spans="1:16" ht="12">
      <c r="A25" s="22" t="s">
        <v>26</v>
      </c>
      <c r="B25" s="87">
        <v>62063</v>
      </c>
      <c r="C25" s="89">
        <v>29.99632676339523</v>
      </c>
      <c r="D25" s="87">
        <v>1620835</v>
      </c>
      <c r="E25" s="87">
        <v>26115.96</v>
      </c>
      <c r="F25" s="89">
        <v>5.537663861283915</v>
      </c>
      <c r="G25" s="87"/>
      <c r="H25" s="87">
        <v>43184</v>
      </c>
      <c r="I25" s="89">
        <v>69.58090972076761</v>
      </c>
      <c r="J25" s="87">
        <v>1818592</v>
      </c>
      <c r="K25" s="87">
        <v>42112.62</v>
      </c>
      <c r="L25" s="87"/>
      <c r="M25" s="87">
        <v>18879</v>
      </c>
      <c r="N25" s="89">
        <v>30.419090279232393</v>
      </c>
      <c r="O25" s="87">
        <v>197756</v>
      </c>
      <c r="P25" s="87">
        <v>10474.9</v>
      </c>
    </row>
    <row r="26" spans="1:16" ht="12">
      <c r="A26" s="22" t="s">
        <v>27</v>
      </c>
      <c r="B26" s="87">
        <v>12552</v>
      </c>
      <c r="C26" s="89">
        <v>51.58426827764764</v>
      </c>
      <c r="D26" s="87">
        <v>1348160</v>
      </c>
      <c r="E26" s="87">
        <v>107406</v>
      </c>
      <c r="F26" s="89">
        <v>16.716786170579358</v>
      </c>
      <c r="G26" s="87"/>
      <c r="H26" s="87">
        <v>10506</v>
      </c>
      <c r="I26" s="89">
        <v>83.69980879541109</v>
      </c>
      <c r="J26" s="87">
        <v>1415595</v>
      </c>
      <c r="K26" s="87">
        <v>134741.6</v>
      </c>
      <c r="L26" s="87"/>
      <c r="M26" s="87">
        <v>2046</v>
      </c>
      <c r="N26" s="89">
        <v>16.30019120458891</v>
      </c>
      <c r="O26" s="87">
        <v>67435.1</v>
      </c>
      <c r="P26" s="87">
        <v>32959.5</v>
      </c>
    </row>
    <row r="27" spans="1:16" ht="12">
      <c r="A27" s="23" t="s">
        <v>28</v>
      </c>
      <c r="B27" s="88">
        <v>5936</v>
      </c>
      <c r="C27" s="89">
        <v>73.58373620924755</v>
      </c>
      <c r="D27" s="88">
        <v>2933973</v>
      </c>
      <c r="E27" s="88">
        <v>494267.7</v>
      </c>
      <c r="F27" s="89">
        <v>30.748321428027058</v>
      </c>
      <c r="G27" s="88"/>
      <c r="H27" s="88">
        <v>5118</v>
      </c>
      <c r="I27" s="89">
        <v>86.21967654986523</v>
      </c>
      <c r="J27" s="88">
        <v>3081142</v>
      </c>
      <c r="K27" s="88">
        <v>602020.8</v>
      </c>
      <c r="L27" s="88"/>
      <c r="M27" s="88">
        <v>818</v>
      </c>
      <c r="N27" s="89">
        <v>13.780323450134771</v>
      </c>
      <c r="O27" s="141">
        <v>147169</v>
      </c>
      <c r="P27" s="88">
        <v>179913</v>
      </c>
    </row>
    <row r="28" spans="1:16" ht="12">
      <c r="A28" s="30"/>
      <c r="B28" s="91"/>
      <c r="C28" s="94"/>
      <c r="D28" s="91"/>
      <c r="E28" s="91"/>
      <c r="F28" s="94"/>
      <c r="G28" s="91"/>
      <c r="H28" s="91"/>
      <c r="I28" s="94"/>
      <c r="J28" s="91"/>
      <c r="K28" s="91"/>
      <c r="L28" s="91"/>
      <c r="M28" s="91"/>
      <c r="N28" s="94"/>
      <c r="O28" s="91"/>
      <c r="P28" s="93"/>
    </row>
    <row r="29" spans="1:16" ht="12">
      <c r="A29" s="25"/>
      <c r="B29" s="99"/>
      <c r="C29" s="104"/>
      <c r="D29" s="99"/>
      <c r="E29" s="99"/>
      <c r="F29" s="104"/>
      <c r="G29" s="99"/>
      <c r="H29" s="99"/>
      <c r="I29" s="104"/>
      <c r="J29" s="99"/>
      <c r="K29" s="99"/>
      <c r="L29" s="99"/>
      <c r="M29" s="99"/>
      <c r="N29" s="104"/>
      <c r="O29" s="99"/>
      <c r="P29" s="100"/>
    </row>
    <row r="30" spans="1:16" ht="16.5">
      <c r="A30" s="29" t="s">
        <v>177</v>
      </c>
      <c r="B30" s="99"/>
      <c r="C30" s="104"/>
      <c r="D30" s="99"/>
      <c r="E30" s="99"/>
      <c r="F30" s="104"/>
      <c r="G30" s="99"/>
      <c r="H30" s="99"/>
      <c r="I30" s="104"/>
      <c r="J30" s="99"/>
      <c r="K30" s="99"/>
      <c r="L30" s="99"/>
      <c r="M30" s="99"/>
      <c r="N30" s="104"/>
      <c r="O30" s="99"/>
      <c r="P30" s="100"/>
    </row>
    <row r="31" spans="1:16" ht="12">
      <c r="A31" s="55"/>
      <c r="B31" s="92"/>
      <c r="C31" s="95"/>
      <c r="D31" s="92"/>
      <c r="E31" s="92"/>
      <c r="F31" s="95"/>
      <c r="G31" s="92"/>
      <c r="H31" s="92"/>
      <c r="I31" s="95"/>
      <c r="J31" s="92"/>
      <c r="K31" s="92"/>
      <c r="L31" s="92"/>
      <c r="M31" s="92"/>
      <c r="N31" s="95"/>
      <c r="O31" s="92"/>
      <c r="P31" s="101"/>
    </row>
    <row r="32" spans="1:16" ht="12.75" customHeight="1">
      <c r="A32" s="25"/>
      <c r="B32" s="103"/>
      <c r="C32" s="106"/>
      <c r="D32" s="103"/>
      <c r="E32" s="103"/>
      <c r="F32" s="106"/>
      <c r="G32" s="103"/>
      <c r="H32" s="103"/>
      <c r="I32" s="106"/>
      <c r="J32" s="103"/>
      <c r="K32" s="103"/>
      <c r="L32" s="103"/>
      <c r="M32" s="103"/>
      <c r="N32" s="106"/>
      <c r="O32" s="103"/>
      <c r="P32" s="103"/>
    </row>
    <row r="33" spans="1:16" ht="12">
      <c r="A33" s="20" t="s">
        <v>29</v>
      </c>
      <c r="B33" s="87">
        <v>25894</v>
      </c>
      <c r="C33" s="89">
        <v>7.91146878828709</v>
      </c>
      <c r="D33" s="87">
        <v>-356098</v>
      </c>
      <c r="E33" s="87">
        <v>-13752.1</v>
      </c>
      <c r="F33" s="89">
        <v>-136.1806296861711</v>
      </c>
      <c r="G33" s="87"/>
      <c r="H33" s="87">
        <v>13815</v>
      </c>
      <c r="I33" s="89">
        <v>53.35212790607863</v>
      </c>
      <c r="J33" s="87">
        <v>127445.6</v>
      </c>
      <c r="K33" s="87">
        <v>9225.163</v>
      </c>
      <c r="L33" s="87"/>
      <c r="M33" s="87">
        <v>12079</v>
      </c>
      <c r="N33" s="89">
        <v>46.64787209392137</v>
      </c>
      <c r="O33" s="137">
        <v>483543</v>
      </c>
      <c r="P33" s="87">
        <v>40031.7</v>
      </c>
    </row>
    <row r="34" spans="1:16" ht="12">
      <c r="A34" s="20" t="s">
        <v>30</v>
      </c>
      <c r="B34" s="87">
        <v>20416</v>
      </c>
      <c r="C34" s="89">
        <v>6.237816764132553</v>
      </c>
      <c r="D34" s="87">
        <v>52129.29</v>
      </c>
      <c r="E34" s="87">
        <v>2553.355</v>
      </c>
      <c r="F34" s="89">
        <v>0.8180200178297526</v>
      </c>
      <c r="G34" s="87"/>
      <c r="H34" s="87">
        <v>13494</v>
      </c>
      <c r="I34" s="89">
        <v>66.09521943573668</v>
      </c>
      <c r="J34" s="87">
        <v>107245.3</v>
      </c>
      <c r="K34" s="87">
        <v>7947.627</v>
      </c>
      <c r="L34" s="87"/>
      <c r="M34" s="87">
        <v>6922</v>
      </c>
      <c r="N34" s="89">
        <v>33.90478056426332</v>
      </c>
      <c r="O34" s="87">
        <v>55116</v>
      </c>
      <c r="P34" s="87">
        <v>7962.44</v>
      </c>
    </row>
    <row r="35" spans="1:16" ht="12.75" customHeight="1">
      <c r="A35" s="20" t="s">
        <v>31</v>
      </c>
      <c r="B35" s="87">
        <v>30657</v>
      </c>
      <c r="C35" s="89">
        <v>9.366264095834874</v>
      </c>
      <c r="D35" s="87">
        <v>118264.4</v>
      </c>
      <c r="E35" s="87">
        <v>3857.665</v>
      </c>
      <c r="F35" s="89">
        <v>0.9978777282104109</v>
      </c>
      <c r="G35" s="87"/>
      <c r="H35" s="87">
        <v>19314</v>
      </c>
      <c r="I35" s="89">
        <v>63.00029357079949</v>
      </c>
      <c r="J35" s="87">
        <v>210305.1</v>
      </c>
      <c r="K35" s="87">
        <v>10888.74</v>
      </c>
      <c r="L35" s="87"/>
      <c r="M35" s="87">
        <v>11343</v>
      </c>
      <c r="N35" s="89">
        <v>36.99970642920051</v>
      </c>
      <c r="O35" s="87">
        <v>92040.7</v>
      </c>
      <c r="P35" s="87">
        <v>8114.31</v>
      </c>
    </row>
    <row r="36" spans="1:16" ht="12.75" customHeight="1">
      <c r="A36" s="20" t="s">
        <v>32</v>
      </c>
      <c r="B36" s="87">
        <v>53645</v>
      </c>
      <c r="C36" s="89">
        <v>16.39011185422593</v>
      </c>
      <c r="D36" s="87">
        <v>338876.9</v>
      </c>
      <c r="E36" s="87">
        <v>6317.027</v>
      </c>
      <c r="F36" s="89">
        <v>1.6157576220098528</v>
      </c>
      <c r="G36" s="87"/>
      <c r="H36" s="87">
        <v>32848</v>
      </c>
      <c r="I36" s="89">
        <v>61.23217448038027</v>
      </c>
      <c r="J36" s="87">
        <v>507855</v>
      </c>
      <c r="K36" s="87">
        <v>15460.76</v>
      </c>
      <c r="L36" s="87"/>
      <c r="M36" s="87">
        <v>20797</v>
      </c>
      <c r="N36" s="89">
        <v>38.76782551961972</v>
      </c>
      <c r="O36" s="87">
        <v>168978</v>
      </c>
      <c r="P36" s="87">
        <v>8125.12</v>
      </c>
    </row>
    <row r="37" spans="1:16" ht="12.75" customHeight="1">
      <c r="A37" s="20" t="s">
        <v>33</v>
      </c>
      <c r="B37" s="87">
        <v>63876</v>
      </c>
      <c r="C37" s="89">
        <v>26.021175099907527</v>
      </c>
      <c r="D37" s="87">
        <v>941443.8</v>
      </c>
      <c r="E37" s="87">
        <v>14738.62</v>
      </c>
      <c r="F37" s="89">
        <v>3.40782914890882</v>
      </c>
      <c r="G37" s="87"/>
      <c r="H37" s="87">
        <v>40619</v>
      </c>
      <c r="I37" s="89">
        <v>63.5903938881583</v>
      </c>
      <c r="J37" s="87">
        <v>1137285</v>
      </c>
      <c r="K37" s="87">
        <v>27998.85</v>
      </c>
      <c r="L37" s="87"/>
      <c r="M37" s="87">
        <v>23257</v>
      </c>
      <c r="N37" s="89">
        <v>36.40960611184169</v>
      </c>
      <c r="O37" s="87">
        <v>195841</v>
      </c>
      <c r="P37" s="87">
        <v>8420.75</v>
      </c>
    </row>
    <row r="38" spans="1:16" ht="12.75" customHeight="1">
      <c r="A38" s="20" t="s">
        <v>34</v>
      </c>
      <c r="B38" s="87">
        <v>25445</v>
      </c>
      <c r="C38" s="89">
        <v>38.871066300030556</v>
      </c>
      <c r="D38" s="87">
        <v>1535130</v>
      </c>
      <c r="E38" s="87">
        <v>60331.29</v>
      </c>
      <c r="F38" s="89">
        <v>10.684639394829842</v>
      </c>
      <c r="G38" s="87"/>
      <c r="H38" s="87">
        <v>20921</v>
      </c>
      <c r="I38" s="89">
        <v>82.22047553546867</v>
      </c>
      <c r="J38" s="87">
        <v>1637154</v>
      </c>
      <c r="K38" s="87">
        <v>78254.11</v>
      </c>
      <c r="L38" s="87"/>
      <c r="M38" s="87">
        <v>4524</v>
      </c>
      <c r="N38" s="89">
        <v>17.77952446453134</v>
      </c>
      <c r="O38" s="87">
        <v>102025</v>
      </c>
      <c r="P38" s="87">
        <v>22551.8</v>
      </c>
    </row>
    <row r="39" spans="1:16" ht="12.75" customHeight="1">
      <c r="A39" s="57" t="s">
        <v>35</v>
      </c>
      <c r="B39" s="88">
        <v>10798</v>
      </c>
      <c r="C39" s="90">
        <v>65.98227925450657</v>
      </c>
      <c r="D39" s="88">
        <v>3605046</v>
      </c>
      <c r="E39" s="88">
        <v>333862.4</v>
      </c>
      <c r="F39" s="90">
        <v>27.832901575005586</v>
      </c>
      <c r="G39" s="88"/>
      <c r="H39" s="88">
        <v>9199</v>
      </c>
      <c r="I39" s="90">
        <v>85.19170216706797</v>
      </c>
      <c r="J39" s="88">
        <v>3780965</v>
      </c>
      <c r="K39" s="88">
        <v>411019.2</v>
      </c>
      <c r="L39" s="88"/>
      <c r="M39" s="88">
        <v>1599</v>
      </c>
      <c r="N39" s="90">
        <v>14.808297832932023</v>
      </c>
      <c r="O39" s="141">
        <v>175919</v>
      </c>
      <c r="P39" s="88">
        <v>110018</v>
      </c>
    </row>
    <row r="40" spans="1:16" ht="12.75" customHeight="1">
      <c r="A40" s="33"/>
      <c r="B40" s="91"/>
      <c r="C40" s="94"/>
      <c r="D40" s="91"/>
      <c r="E40" s="91"/>
      <c r="F40" s="94"/>
      <c r="G40" s="91"/>
      <c r="H40" s="91"/>
      <c r="I40" s="94"/>
      <c r="J40" s="91"/>
      <c r="K40" s="91"/>
      <c r="L40" s="91"/>
      <c r="M40" s="91"/>
      <c r="N40" s="94"/>
      <c r="O40" s="91"/>
      <c r="P40" s="93"/>
    </row>
    <row r="41" spans="1:16" ht="12">
      <c r="A41" s="33"/>
      <c r="B41" s="99"/>
      <c r="C41" s="104"/>
      <c r="D41" s="99"/>
      <c r="E41" s="99"/>
      <c r="F41" s="95"/>
      <c r="G41" s="99"/>
      <c r="H41" s="99"/>
      <c r="I41" s="104"/>
      <c r="J41" s="99"/>
      <c r="K41" s="99"/>
      <c r="L41" s="99"/>
      <c r="M41" s="99"/>
      <c r="N41" s="104"/>
      <c r="O41" s="99"/>
      <c r="P41" s="101"/>
    </row>
    <row r="42" spans="1:16" s="58" customFormat="1" ht="18.75" customHeight="1">
      <c r="A42" s="34" t="s">
        <v>36</v>
      </c>
      <c r="B42" s="112">
        <v>230731</v>
      </c>
      <c r="C42" s="107">
        <v>14.09899254937498</v>
      </c>
      <c r="D42" s="112">
        <v>6234793</v>
      </c>
      <c r="E42" s="112">
        <v>27021.91</v>
      </c>
      <c r="F42" s="107">
        <v>6.6043067916353015</v>
      </c>
      <c r="G42" s="112"/>
      <c r="H42" s="112">
        <v>150210</v>
      </c>
      <c r="I42" s="107">
        <v>65.10178519574742</v>
      </c>
      <c r="J42" s="112">
        <v>7508256</v>
      </c>
      <c r="K42" s="112">
        <v>49985.06</v>
      </c>
      <c r="L42" s="112"/>
      <c r="M42" s="112">
        <v>80521</v>
      </c>
      <c r="N42" s="107">
        <v>34.89821480425257</v>
      </c>
      <c r="O42" s="112">
        <v>1273463</v>
      </c>
      <c r="P42" s="112">
        <v>15815.3</v>
      </c>
    </row>
    <row r="44" spans="1:16" s="58" customFormat="1" ht="12.75">
      <c r="A44" s="81" t="s">
        <v>247</v>
      </c>
      <c r="B44" s="81"/>
      <c r="C44" s="81"/>
      <c r="D44" s="81"/>
      <c r="E44" s="81"/>
      <c r="F44" s="81"/>
      <c r="G44" s="81"/>
      <c r="H44" s="81"/>
      <c r="I44" s="81"/>
      <c r="J44" s="81"/>
      <c r="K44" s="81"/>
      <c r="L44" s="81"/>
      <c r="M44" s="81"/>
      <c r="N44" s="81"/>
      <c r="O44" s="81"/>
      <c r="P44" s="81"/>
    </row>
    <row r="45" s="60" customFormat="1" ht="12">
      <c r="A45" s="78" t="s">
        <v>37</v>
      </c>
    </row>
    <row r="46" s="60" customFormat="1" ht="12">
      <c r="A46" s="78" t="s">
        <v>502</v>
      </c>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worksheet>
</file>

<file path=xl/worksheets/sheet24.xml><?xml version="1.0" encoding="utf-8"?>
<worksheet xmlns="http://schemas.openxmlformats.org/spreadsheetml/2006/main" xmlns:r="http://schemas.openxmlformats.org/officeDocument/2006/relationships">
  <sheetPr codeName="Sheet311113">
    <pageSetUpPr fitToPage="1"/>
  </sheetPr>
  <dimension ref="A1:P45"/>
  <sheetViews>
    <sheetView zoomScale="80" zoomScaleNormal="80" workbookViewId="0" topLeftCell="A1">
      <selection activeCell="A2" sqref="A2"/>
    </sheetView>
  </sheetViews>
  <sheetFormatPr defaultColWidth="7.8515625" defaultRowHeight="12.75"/>
  <cols>
    <col min="1" max="1" width="22.8515625" style="28" customWidth="1"/>
    <col min="2" max="3" width="10.7109375" style="28" customWidth="1"/>
    <col min="4" max="4" width="11.7109375" style="28" customWidth="1"/>
    <col min="5" max="6" width="10.7109375" style="28" customWidth="1"/>
    <col min="7" max="7" width="2.28125" style="28" customWidth="1"/>
    <col min="8" max="8" width="10.7109375" style="28" customWidth="1"/>
    <col min="9" max="9" width="11.7109375" style="28" customWidth="1"/>
    <col min="10" max="11" width="10.7109375" style="28" customWidth="1"/>
    <col min="12" max="12" width="2.7109375" style="28" customWidth="1"/>
    <col min="13" max="13" width="10.7109375" style="28" customWidth="1"/>
    <col min="14" max="14" width="12.421875" style="28" customWidth="1"/>
    <col min="15" max="16" width="10.7109375" style="28" customWidth="1"/>
    <col min="17" max="16384" width="7.8515625" style="28" customWidth="1"/>
  </cols>
  <sheetData>
    <row r="1" spans="1:16" ht="30" customHeight="1">
      <c r="A1" s="1" t="s">
        <v>391</v>
      </c>
      <c r="B1" s="42" t="s">
        <v>148</v>
      </c>
      <c r="C1" s="42"/>
      <c r="D1" s="43"/>
      <c r="E1" s="3"/>
      <c r="F1" s="3"/>
      <c r="G1" s="3"/>
      <c r="H1" s="3"/>
      <c r="I1" s="3"/>
      <c r="J1" s="3"/>
      <c r="K1" s="3"/>
      <c r="L1" s="3"/>
      <c r="M1" s="43"/>
      <c r="N1" s="43"/>
      <c r="O1" s="43"/>
      <c r="P1" s="85" t="s">
        <v>503</v>
      </c>
    </row>
    <row r="2" spans="1:16" ht="21" customHeight="1" thickBot="1">
      <c r="A2" s="210" t="s">
        <v>384</v>
      </c>
      <c r="B2" s="44" t="s">
        <v>404</v>
      </c>
      <c r="C2" s="44"/>
      <c r="D2" s="45"/>
      <c r="E2" s="5"/>
      <c r="F2" s="5"/>
      <c r="G2" s="5"/>
      <c r="H2" s="5"/>
      <c r="I2" s="5"/>
      <c r="J2" s="5"/>
      <c r="K2" s="5"/>
      <c r="L2" s="5"/>
      <c r="M2" s="5"/>
      <c r="N2" s="45"/>
      <c r="O2" s="45"/>
      <c r="P2" s="46"/>
    </row>
    <row r="3" spans="1:16" ht="12.75" customHeight="1" thickTop="1">
      <c r="A3" s="7"/>
      <c r="B3" s="8"/>
      <c r="C3" s="8"/>
      <c r="D3" s="9"/>
      <c r="E3" s="9"/>
      <c r="F3" s="9"/>
      <c r="G3" s="9"/>
      <c r="H3" s="9"/>
      <c r="I3" s="9"/>
      <c r="J3" s="9"/>
      <c r="K3" s="9"/>
      <c r="L3" s="9"/>
      <c r="M3" s="9"/>
      <c r="P3" s="47"/>
    </row>
    <row r="4" spans="1:16" ht="18.75" customHeight="1">
      <c r="A4" s="282" t="s">
        <v>0</v>
      </c>
      <c r="B4" s="283"/>
      <c r="C4" s="283"/>
      <c r="D4" s="283"/>
      <c r="E4" s="283"/>
      <c r="F4" s="283"/>
      <c r="G4" s="283"/>
      <c r="H4" s="11"/>
      <c r="I4" s="11"/>
      <c r="J4" s="11"/>
      <c r="K4" s="11"/>
      <c r="L4" s="11"/>
      <c r="M4" s="11"/>
      <c r="P4" s="47"/>
    </row>
    <row r="5" spans="1:16" ht="12.75" customHeight="1">
      <c r="A5" s="13"/>
      <c r="B5" s="9"/>
      <c r="C5" s="9"/>
      <c r="D5" s="9"/>
      <c r="E5" s="9"/>
      <c r="F5" s="9"/>
      <c r="G5" s="9"/>
      <c r="H5" s="9"/>
      <c r="I5" s="9"/>
      <c r="J5" s="9"/>
      <c r="K5" s="9"/>
      <c r="L5" s="9"/>
      <c r="M5" s="9"/>
      <c r="P5" s="47"/>
    </row>
    <row r="6" spans="1:16" s="50" customFormat="1" ht="21" customHeight="1">
      <c r="A6" s="273" t="s">
        <v>124</v>
      </c>
      <c r="B6" s="274" t="s">
        <v>218</v>
      </c>
      <c r="C6" s="275"/>
      <c r="D6" s="275"/>
      <c r="E6" s="275"/>
      <c r="F6" s="276"/>
      <c r="G6" s="48"/>
      <c r="H6" s="274" t="s">
        <v>88</v>
      </c>
      <c r="I6" s="275"/>
      <c r="J6" s="275"/>
      <c r="K6" s="276"/>
      <c r="L6" s="49"/>
      <c r="M6" s="274" t="s">
        <v>227</v>
      </c>
      <c r="N6" s="275"/>
      <c r="O6" s="275"/>
      <c r="P6" s="276"/>
    </row>
    <row r="7" spans="1:16" s="50" customFormat="1" ht="51.75" customHeight="1">
      <c r="A7" s="272"/>
      <c r="B7" s="61" t="s">
        <v>1</v>
      </c>
      <c r="C7" s="61" t="s">
        <v>210</v>
      </c>
      <c r="D7" s="61" t="s">
        <v>140</v>
      </c>
      <c r="E7" s="61" t="s">
        <v>149</v>
      </c>
      <c r="F7" s="61" t="s">
        <v>123</v>
      </c>
      <c r="G7" s="51"/>
      <c r="H7" s="61" t="s">
        <v>1</v>
      </c>
      <c r="I7" s="61" t="s">
        <v>249</v>
      </c>
      <c r="J7" s="61" t="s">
        <v>140</v>
      </c>
      <c r="K7" s="61" t="s">
        <v>149</v>
      </c>
      <c r="M7" s="61" t="s">
        <v>1</v>
      </c>
      <c r="N7" s="61" t="s">
        <v>249</v>
      </c>
      <c r="O7" s="61" t="s">
        <v>140</v>
      </c>
      <c r="P7" s="61" t="s">
        <v>149</v>
      </c>
    </row>
    <row r="8" spans="1:16" ht="12">
      <c r="A8" s="52"/>
      <c r="B8" s="37"/>
      <c r="C8" s="37"/>
      <c r="D8" s="37"/>
      <c r="E8" s="37"/>
      <c r="F8" s="37"/>
      <c r="G8" s="19"/>
      <c r="H8" s="37"/>
      <c r="I8" s="37"/>
      <c r="J8" s="37"/>
      <c r="K8" s="37"/>
      <c r="L8" s="19"/>
      <c r="M8" s="37"/>
      <c r="N8" s="37"/>
      <c r="O8" s="37"/>
      <c r="P8" s="37"/>
    </row>
    <row r="9" spans="1:16" ht="12">
      <c r="A9" s="20" t="s">
        <v>10</v>
      </c>
      <c r="B9" s="87">
        <v>2496</v>
      </c>
      <c r="C9" s="89">
        <v>11.309982328152612</v>
      </c>
      <c r="D9" s="87">
        <v>-64489.5</v>
      </c>
      <c r="E9" s="87">
        <v>-25837.2</v>
      </c>
      <c r="F9" s="89">
        <v>3.6275604480907204</v>
      </c>
      <c r="G9" s="87"/>
      <c r="H9" s="87">
        <v>395</v>
      </c>
      <c r="I9" s="89">
        <v>15.825320512820513</v>
      </c>
      <c r="J9" s="87">
        <v>5109.749</v>
      </c>
      <c r="K9" s="87">
        <v>12936.07</v>
      </c>
      <c r="L9" s="87"/>
      <c r="M9" s="87">
        <v>2101</v>
      </c>
      <c r="N9" s="89">
        <v>84.17467948717949</v>
      </c>
      <c r="O9" s="87">
        <v>69599.3</v>
      </c>
      <c r="P9" s="87">
        <v>33126.7</v>
      </c>
    </row>
    <row r="10" spans="1:16" ht="12">
      <c r="A10" s="22" t="s">
        <v>11</v>
      </c>
      <c r="B10" s="87">
        <v>760</v>
      </c>
      <c r="C10" s="89">
        <v>0.6988955610935876</v>
      </c>
      <c r="D10" s="87">
        <v>-4085.63</v>
      </c>
      <c r="E10" s="87">
        <v>-5375.83</v>
      </c>
      <c r="F10" s="89">
        <v>-1.432517670413645</v>
      </c>
      <c r="G10" s="87"/>
      <c r="H10" s="87">
        <v>290</v>
      </c>
      <c r="I10" s="89">
        <v>38.15789473684211</v>
      </c>
      <c r="J10" s="87">
        <v>898.533</v>
      </c>
      <c r="K10" s="87">
        <v>3098.39</v>
      </c>
      <c r="L10" s="87"/>
      <c r="M10" s="87">
        <v>470</v>
      </c>
      <c r="N10" s="89">
        <v>61.8421052631579</v>
      </c>
      <c r="O10" s="87">
        <v>4984.17</v>
      </c>
      <c r="P10" s="87">
        <v>10604.6</v>
      </c>
    </row>
    <row r="11" spans="1:16" ht="12">
      <c r="A11" s="22" t="s">
        <v>12</v>
      </c>
      <c r="B11" s="87">
        <v>918</v>
      </c>
      <c r="C11" s="89">
        <v>0.7321041214750542</v>
      </c>
      <c r="D11" s="87">
        <v>-4463.85</v>
      </c>
      <c r="E11" s="87">
        <v>-4862.58</v>
      </c>
      <c r="F11" s="89">
        <v>-0.4730336977301606</v>
      </c>
      <c r="G11" s="87"/>
      <c r="H11" s="87">
        <v>313</v>
      </c>
      <c r="I11" s="89">
        <v>34.0958605664488</v>
      </c>
      <c r="J11" s="87">
        <v>1672.475</v>
      </c>
      <c r="K11" s="87">
        <v>5343.371</v>
      </c>
      <c r="L11" s="87"/>
      <c r="M11" s="87">
        <v>605</v>
      </c>
      <c r="N11" s="89">
        <v>65.9041394335512</v>
      </c>
      <c r="O11" s="87">
        <v>6136.32</v>
      </c>
      <c r="P11" s="87">
        <v>10142.7</v>
      </c>
    </row>
    <row r="12" spans="1:16" ht="12">
      <c r="A12" s="22" t="s">
        <v>13</v>
      </c>
      <c r="B12" s="87">
        <v>1062</v>
      </c>
      <c r="C12" s="89">
        <v>0.8349384802861747</v>
      </c>
      <c r="D12" s="87">
        <v>-3996.32</v>
      </c>
      <c r="E12" s="87">
        <v>-3763.02</v>
      </c>
      <c r="F12" s="89">
        <v>-0.25130376815232713</v>
      </c>
      <c r="G12" s="87"/>
      <c r="H12" s="87">
        <v>394</v>
      </c>
      <c r="I12" s="89">
        <v>37.09981167608286</v>
      </c>
      <c r="J12" s="87">
        <v>3069.767</v>
      </c>
      <c r="K12" s="87">
        <v>7791.287</v>
      </c>
      <c r="L12" s="87"/>
      <c r="M12" s="87">
        <v>668</v>
      </c>
      <c r="N12" s="89">
        <v>62.90018832391714</v>
      </c>
      <c r="O12" s="87">
        <v>7066.09</v>
      </c>
      <c r="P12" s="87">
        <v>10578</v>
      </c>
    </row>
    <row r="13" spans="1:16" ht="12">
      <c r="A13" s="22" t="s">
        <v>14</v>
      </c>
      <c r="B13" s="87">
        <v>1075</v>
      </c>
      <c r="C13" s="89">
        <v>0.8715250472244968</v>
      </c>
      <c r="D13" s="87">
        <v>-4996.2</v>
      </c>
      <c r="E13" s="87">
        <v>-4647.63</v>
      </c>
      <c r="F13" s="89">
        <v>-0.23166916997070666</v>
      </c>
      <c r="G13" s="87"/>
      <c r="H13" s="87">
        <v>321</v>
      </c>
      <c r="I13" s="89">
        <v>29.860465116279073</v>
      </c>
      <c r="J13" s="87">
        <v>2606.234</v>
      </c>
      <c r="K13" s="87">
        <v>8119.109</v>
      </c>
      <c r="L13" s="87"/>
      <c r="M13" s="87">
        <v>754</v>
      </c>
      <c r="N13" s="89">
        <v>70.13953488372093</v>
      </c>
      <c r="O13" s="87">
        <v>7602.43</v>
      </c>
      <c r="P13" s="87">
        <v>10082.8</v>
      </c>
    </row>
    <row r="14" spans="1:16" ht="12">
      <c r="A14" s="22" t="s">
        <v>15</v>
      </c>
      <c r="B14" s="87">
        <v>1120</v>
      </c>
      <c r="C14" s="89">
        <v>0.9897227892509035</v>
      </c>
      <c r="D14" s="87">
        <v>-6003.86</v>
      </c>
      <c r="E14" s="87">
        <v>-5360.59</v>
      </c>
      <c r="F14" s="89">
        <v>-0.23633561166857847</v>
      </c>
      <c r="G14" s="87"/>
      <c r="H14" s="87">
        <v>321</v>
      </c>
      <c r="I14" s="89">
        <v>28.660714285714285</v>
      </c>
      <c r="J14" s="87">
        <v>3247.285</v>
      </c>
      <c r="K14" s="87">
        <v>10116.15</v>
      </c>
      <c r="L14" s="87"/>
      <c r="M14" s="87">
        <v>799</v>
      </c>
      <c r="N14" s="89">
        <v>71.33928571428572</v>
      </c>
      <c r="O14" s="87">
        <v>9251.15</v>
      </c>
      <c r="P14" s="87">
        <v>11578.4</v>
      </c>
    </row>
    <row r="15" spans="1:16" ht="12">
      <c r="A15" s="22" t="s">
        <v>16</v>
      </c>
      <c r="B15" s="87">
        <v>1035</v>
      </c>
      <c r="C15" s="89">
        <v>1.038676916283644</v>
      </c>
      <c r="D15" s="87">
        <v>-5758.64</v>
      </c>
      <c r="E15" s="87">
        <v>-5563.91</v>
      </c>
      <c r="F15" s="89">
        <v>-0.21059175554107162</v>
      </c>
      <c r="G15" s="87"/>
      <c r="H15" s="87">
        <v>269</v>
      </c>
      <c r="I15" s="89">
        <v>25.99033816425121</v>
      </c>
      <c r="J15" s="87">
        <v>3311.016</v>
      </c>
      <c r="K15" s="87">
        <v>12308.61</v>
      </c>
      <c r="L15" s="87"/>
      <c r="M15" s="87">
        <v>766</v>
      </c>
      <c r="N15" s="89">
        <v>74.0096618357488</v>
      </c>
      <c r="O15" s="87">
        <v>9069.66</v>
      </c>
      <c r="P15" s="87">
        <v>11840.3</v>
      </c>
    </row>
    <row r="16" spans="1:16" ht="12">
      <c r="A16" s="22" t="s">
        <v>17</v>
      </c>
      <c r="B16" s="87">
        <v>963</v>
      </c>
      <c r="C16" s="89">
        <v>1.110816328884685</v>
      </c>
      <c r="D16" s="87">
        <v>-4817.8</v>
      </c>
      <c r="E16" s="87">
        <v>-5002.9</v>
      </c>
      <c r="F16" s="89">
        <v>-0.1712976138780692</v>
      </c>
      <c r="G16" s="87"/>
      <c r="H16" s="87">
        <v>261</v>
      </c>
      <c r="I16" s="89">
        <v>27.102803738317753</v>
      </c>
      <c r="J16" s="87">
        <v>2648.122</v>
      </c>
      <c r="K16" s="87">
        <v>10146.06</v>
      </c>
      <c r="L16" s="87"/>
      <c r="M16" s="87">
        <v>702</v>
      </c>
      <c r="N16" s="89">
        <v>72.89719626168224</v>
      </c>
      <c r="O16" s="87">
        <v>7465.92</v>
      </c>
      <c r="P16" s="87">
        <v>10635.2</v>
      </c>
    </row>
    <row r="17" spans="1:16" ht="12">
      <c r="A17" s="22" t="s">
        <v>18</v>
      </c>
      <c r="B17" s="87">
        <v>1071</v>
      </c>
      <c r="C17" s="89">
        <v>1.4075621969009975</v>
      </c>
      <c r="D17" s="87">
        <v>-7070.78</v>
      </c>
      <c r="E17" s="87">
        <v>-6602.03</v>
      </c>
      <c r="F17" s="89">
        <v>-0.24816614394790348</v>
      </c>
      <c r="G17" s="87"/>
      <c r="H17" s="87">
        <v>264</v>
      </c>
      <c r="I17" s="89">
        <v>24.649859943977592</v>
      </c>
      <c r="J17" s="87">
        <v>2973.425</v>
      </c>
      <c r="K17" s="87">
        <v>11262.97</v>
      </c>
      <c r="L17" s="87"/>
      <c r="M17" s="87">
        <v>807</v>
      </c>
      <c r="N17" s="89">
        <v>75.35014005602241</v>
      </c>
      <c r="O17" s="87">
        <v>10044.2</v>
      </c>
      <c r="P17" s="87">
        <v>12446.3</v>
      </c>
    </row>
    <row r="18" spans="1:16" ht="12">
      <c r="A18" s="22" t="s">
        <v>19</v>
      </c>
      <c r="B18" s="87">
        <v>1044</v>
      </c>
      <c r="C18" s="89">
        <v>1.5543115769414007</v>
      </c>
      <c r="D18" s="87">
        <v>-6249.32</v>
      </c>
      <c r="E18" s="87">
        <v>-5985.94</v>
      </c>
      <c r="F18" s="89">
        <v>-0.21918292439134682</v>
      </c>
      <c r="G18" s="87"/>
      <c r="H18" s="87">
        <v>254</v>
      </c>
      <c r="I18" s="89">
        <v>24.32950191570881</v>
      </c>
      <c r="J18" s="87">
        <v>2887.263</v>
      </c>
      <c r="K18" s="87">
        <v>11367.18</v>
      </c>
      <c r="L18" s="87"/>
      <c r="M18" s="87">
        <v>790</v>
      </c>
      <c r="N18" s="89">
        <v>75.67049808429118</v>
      </c>
      <c r="O18" s="87">
        <v>9136.58</v>
      </c>
      <c r="P18" s="87">
        <v>11565.3</v>
      </c>
    </row>
    <row r="19" spans="1:16" ht="12">
      <c r="A19" s="22" t="s">
        <v>20</v>
      </c>
      <c r="B19" s="87">
        <v>1069</v>
      </c>
      <c r="C19" s="89">
        <v>1.7777851690475794</v>
      </c>
      <c r="D19" s="87">
        <v>-5849.63</v>
      </c>
      <c r="E19" s="87">
        <v>-5472.06</v>
      </c>
      <c r="F19" s="89">
        <v>-0.2050210065543298</v>
      </c>
      <c r="G19" s="87"/>
      <c r="H19" s="87">
        <v>243</v>
      </c>
      <c r="I19" s="89">
        <v>22.73152478952292</v>
      </c>
      <c r="J19" s="87">
        <v>3414.438</v>
      </c>
      <c r="K19" s="87">
        <v>14051.19</v>
      </c>
      <c r="L19" s="87"/>
      <c r="M19" s="87">
        <v>826</v>
      </c>
      <c r="N19" s="89">
        <v>77.26847521047708</v>
      </c>
      <c r="O19" s="87">
        <v>9264.07</v>
      </c>
      <c r="P19" s="87">
        <v>11215.6</v>
      </c>
    </row>
    <row r="20" spans="1:16" ht="12">
      <c r="A20" s="22" t="s">
        <v>21</v>
      </c>
      <c r="B20" s="87">
        <v>2063</v>
      </c>
      <c r="C20" s="89">
        <v>1.947953845863313</v>
      </c>
      <c r="D20" s="87">
        <v>-12229.8</v>
      </c>
      <c r="E20" s="87">
        <v>-5928.17</v>
      </c>
      <c r="F20" s="89">
        <v>-0.21056929049740072</v>
      </c>
      <c r="G20" s="87"/>
      <c r="H20" s="87">
        <v>466</v>
      </c>
      <c r="I20" s="89">
        <v>22.58846340281144</v>
      </c>
      <c r="J20" s="87">
        <v>5844.624</v>
      </c>
      <c r="K20" s="87">
        <v>12542.11</v>
      </c>
      <c r="L20" s="87"/>
      <c r="M20" s="87">
        <v>1597</v>
      </c>
      <c r="N20" s="89">
        <v>77.41153659718856</v>
      </c>
      <c r="O20" s="87">
        <v>18074.4</v>
      </c>
      <c r="P20" s="87">
        <v>11317.7</v>
      </c>
    </row>
    <row r="21" spans="1:16" ht="12">
      <c r="A21" s="22" t="s">
        <v>22</v>
      </c>
      <c r="B21" s="87">
        <v>2038</v>
      </c>
      <c r="C21" s="89">
        <v>2.2809943254949805</v>
      </c>
      <c r="D21" s="87">
        <v>-6937.12</v>
      </c>
      <c r="E21" s="87">
        <v>-3403.89</v>
      </c>
      <c r="F21" s="89">
        <v>-0.1196979275498353</v>
      </c>
      <c r="G21" s="87"/>
      <c r="H21" s="87">
        <v>501</v>
      </c>
      <c r="I21" s="89">
        <v>24.582924435721296</v>
      </c>
      <c r="J21" s="87">
        <v>7691.832</v>
      </c>
      <c r="K21" s="87">
        <v>15352.96</v>
      </c>
      <c r="L21" s="87"/>
      <c r="M21" s="87">
        <v>1537</v>
      </c>
      <c r="N21" s="89">
        <v>75.4170755642787</v>
      </c>
      <c r="O21" s="87">
        <v>14629</v>
      </c>
      <c r="P21" s="87">
        <v>9517.86</v>
      </c>
    </row>
    <row r="22" spans="1:16" ht="12">
      <c r="A22" s="22" t="s">
        <v>23</v>
      </c>
      <c r="B22" s="87">
        <v>1902</v>
      </c>
      <c r="C22" s="89">
        <v>2.510692222398226</v>
      </c>
      <c r="D22" s="87">
        <v>-8401.44</v>
      </c>
      <c r="E22" s="87">
        <v>-4417.16</v>
      </c>
      <c r="F22" s="89">
        <v>-0.1481355572166581</v>
      </c>
      <c r="G22" s="87"/>
      <c r="H22" s="87">
        <v>424</v>
      </c>
      <c r="I22" s="89">
        <v>22.292323869610936</v>
      </c>
      <c r="J22" s="87">
        <v>6697.381</v>
      </c>
      <c r="K22" s="87">
        <v>15795.71</v>
      </c>
      <c r="L22" s="87"/>
      <c r="M22" s="87">
        <v>1478</v>
      </c>
      <c r="N22" s="89">
        <v>77.70767613038907</v>
      </c>
      <c r="O22" s="87">
        <v>15098.8</v>
      </c>
      <c r="P22" s="87">
        <v>10215.7</v>
      </c>
    </row>
    <row r="23" spans="1:16" ht="12">
      <c r="A23" s="22" t="s">
        <v>24</v>
      </c>
      <c r="B23" s="87">
        <v>1751</v>
      </c>
      <c r="C23" s="89">
        <v>2.742107241292909</v>
      </c>
      <c r="D23" s="87">
        <v>-9462</v>
      </c>
      <c r="E23" s="87">
        <v>-5403.77</v>
      </c>
      <c r="F23" s="89">
        <v>-0.17461846078547533</v>
      </c>
      <c r="G23" s="87"/>
      <c r="H23" s="87">
        <v>400</v>
      </c>
      <c r="I23" s="89">
        <v>22.84408909194746</v>
      </c>
      <c r="J23" s="87">
        <v>6071.02</v>
      </c>
      <c r="K23" s="87">
        <v>15177.55</v>
      </c>
      <c r="L23" s="87"/>
      <c r="M23" s="87">
        <v>1351</v>
      </c>
      <c r="N23" s="89">
        <v>77.15591090805253</v>
      </c>
      <c r="O23" s="87">
        <v>15533</v>
      </c>
      <c r="P23" s="87">
        <v>11497.4</v>
      </c>
    </row>
    <row r="24" spans="1:16" ht="12">
      <c r="A24" s="22" t="s">
        <v>25</v>
      </c>
      <c r="B24" s="87">
        <v>1555</v>
      </c>
      <c r="C24" s="89">
        <v>2.950440194292653</v>
      </c>
      <c r="D24" s="87">
        <v>-7139.12</v>
      </c>
      <c r="E24" s="87">
        <v>-4591.07</v>
      </c>
      <c r="F24" s="89">
        <v>-0.14288313117864965</v>
      </c>
      <c r="G24" s="87"/>
      <c r="H24" s="87">
        <v>361</v>
      </c>
      <c r="I24" s="89">
        <v>23.215434083601284</v>
      </c>
      <c r="J24" s="87">
        <v>6285.638</v>
      </c>
      <c r="K24" s="87">
        <v>17411.74</v>
      </c>
      <c r="L24" s="87"/>
      <c r="M24" s="87">
        <v>1194</v>
      </c>
      <c r="N24" s="89">
        <v>76.78456591639872</v>
      </c>
      <c r="O24" s="87">
        <v>13424.8</v>
      </c>
      <c r="P24" s="87">
        <v>11243.5</v>
      </c>
    </row>
    <row r="25" spans="1:16" ht="12">
      <c r="A25" s="22" t="s">
        <v>26</v>
      </c>
      <c r="B25" s="87">
        <v>6957</v>
      </c>
      <c r="C25" s="89">
        <v>3.3624614551816805</v>
      </c>
      <c r="D25" s="87">
        <v>-13860.1</v>
      </c>
      <c r="E25" s="87">
        <v>-1992.26</v>
      </c>
      <c r="F25" s="89">
        <v>-0.04735372501444082</v>
      </c>
      <c r="G25" s="87"/>
      <c r="H25" s="87">
        <v>1626</v>
      </c>
      <c r="I25" s="89">
        <v>23.372143165157393</v>
      </c>
      <c r="J25" s="87">
        <v>54867.6</v>
      </c>
      <c r="K25" s="87">
        <v>33743.91</v>
      </c>
      <c r="L25" s="87"/>
      <c r="M25" s="87">
        <v>5331</v>
      </c>
      <c r="N25" s="89">
        <v>76.6278568348426</v>
      </c>
      <c r="O25" s="87">
        <v>68727.7</v>
      </c>
      <c r="P25" s="87">
        <v>12892.1</v>
      </c>
    </row>
    <row r="26" spans="1:16" ht="12">
      <c r="A26" s="22" t="s">
        <v>27</v>
      </c>
      <c r="B26" s="87">
        <v>1079</v>
      </c>
      <c r="C26" s="89">
        <v>4.4343073192783455</v>
      </c>
      <c r="D26" s="87">
        <v>869.224</v>
      </c>
      <c r="E26" s="87">
        <v>805.583</v>
      </c>
      <c r="F26" s="89">
        <v>0.010778121100118436</v>
      </c>
      <c r="G26" s="87"/>
      <c r="H26" s="87">
        <v>242</v>
      </c>
      <c r="I26" s="89">
        <v>22.42817423540315</v>
      </c>
      <c r="J26" s="87">
        <v>24331.22</v>
      </c>
      <c r="K26" s="87">
        <v>100542.2</v>
      </c>
      <c r="L26" s="87"/>
      <c r="M26" s="87">
        <v>837</v>
      </c>
      <c r="N26" s="89">
        <v>77.57182576459685</v>
      </c>
      <c r="O26" s="87">
        <v>23462</v>
      </c>
      <c r="P26" s="87">
        <v>28031.1</v>
      </c>
    </row>
    <row r="27" spans="1:16" ht="12">
      <c r="A27" s="23" t="s">
        <v>28</v>
      </c>
      <c r="B27" s="88">
        <v>484</v>
      </c>
      <c r="C27" s="89">
        <v>5.999752076360481</v>
      </c>
      <c r="D27" s="88">
        <v>-3226.15</v>
      </c>
      <c r="E27" s="88">
        <v>-6665.6</v>
      </c>
      <c r="F27" s="89">
        <v>-0.03381036470854691</v>
      </c>
      <c r="G27" s="88"/>
      <c r="H27" s="88">
        <v>116</v>
      </c>
      <c r="I27" s="89">
        <v>23.96694214876033</v>
      </c>
      <c r="J27" s="141">
        <v>13731.29</v>
      </c>
      <c r="K27" s="141">
        <v>118373.2</v>
      </c>
      <c r="L27" s="88"/>
      <c r="M27" s="88">
        <v>368</v>
      </c>
      <c r="N27" s="89">
        <v>76.03305785123968</v>
      </c>
      <c r="O27" s="88">
        <v>16957.4</v>
      </c>
      <c r="P27" s="88">
        <v>46080</v>
      </c>
    </row>
    <row r="28" spans="1:16" ht="12">
      <c r="A28" s="30"/>
      <c r="B28" s="91"/>
      <c r="C28" s="94"/>
      <c r="D28" s="91"/>
      <c r="E28" s="91"/>
      <c r="F28" s="94"/>
      <c r="G28" s="91"/>
      <c r="H28" s="91"/>
      <c r="I28" s="94"/>
      <c r="J28" s="91"/>
      <c r="K28" s="91"/>
      <c r="L28" s="91"/>
      <c r="M28" s="91"/>
      <c r="N28" s="94"/>
      <c r="O28" s="91"/>
      <c r="P28" s="93"/>
    </row>
    <row r="29" spans="1:16" ht="12">
      <c r="A29" s="25"/>
      <c r="B29" s="99"/>
      <c r="C29" s="104"/>
      <c r="D29" s="99"/>
      <c r="E29" s="99"/>
      <c r="F29" s="104"/>
      <c r="G29" s="99"/>
      <c r="H29" s="99"/>
      <c r="I29" s="104"/>
      <c r="J29" s="99"/>
      <c r="K29" s="99"/>
      <c r="L29" s="99"/>
      <c r="M29" s="99"/>
      <c r="N29" s="104"/>
      <c r="O29" s="99"/>
      <c r="P29" s="100"/>
    </row>
    <row r="30" spans="1:16" ht="16.5">
      <c r="A30" s="29" t="s">
        <v>177</v>
      </c>
      <c r="B30" s="99"/>
      <c r="C30" s="104"/>
      <c r="D30" s="99"/>
      <c r="E30" s="99"/>
      <c r="F30" s="104"/>
      <c r="G30" s="99"/>
      <c r="H30" s="99"/>
      <c r="I30" s="104"/>
      <c r="J30" s="99"/>
      <c r="K30" s="99"/>
      <c r="L30" s="99"/>
      <c r="M30" s="99"/>
      <c r="N30" s="104"/>
      <c r="O30" s="99"/>
      <c r="P30" s="100"/>
    </row>
    <row r="31" spans="1:16" ht="12">
      <c r="A31" s="55"/>
      <c r="B31" s="92"/>
      <c r="C31" s="95"/>
      <c r="D31" s="92"/>
      <c r="E31" s="92"/>
      <c r="F31" s="95"/>
      <c r="G31" s="92"/>
      <c r="H31" s="92"/>
      <c r="I31" s="95"/>
      <c r="J31" s="92"/>
      <c r="K31" s="92"/>
      <c r="L31" s="92"/>
      <c r="M31" s="92"/>
      <c r="N31" s="95"/>
      <c r="O31" s="92"/>
      <c r="P31" s="101"/>
    </row>
    <row r="32" spans="1:16" ht="12.75" customHeight="1">
      <c r="A32" s="25"/>
      <c r="B32" s="103"/>
      <c r="C32" s="106"/>
      <c r="D32" s="103"/>
      <c r="E32" s="103"/>
      <c r="F32" s="106"/>
      <c r="G32" s="103"/>
      <c r="H32" s="103"/>
      <c r="I32" s="106"/>
      <c r="J32" s="103"/>
      <c r="K32" s="103"/>
      <c r="L32" s="103"/>
      <c r="M32" s="103"/>
      <c r="N32" s="106"/>
      <c r="O32" s="103"/>
      <c r="P32" s="103"/>
    </row>
    <row r="33" spans="1:16" ht="12">
      <c r="A33" s="20" t="s">
        <v>29</v>
      </c>
      <c r="B33" s="87">
        <v>4759</v>
      </c>
      <c r="C33" s="89">
        <v>1.4540310482528103</v>
      </c>
      <c r="D33" s="87">
        <v>-75666.3</v>
      </c>
      <c r="E33" s="87">
        <v>-15899.6</v>
      </c>
      <c r="F33" s="89">
        <v>-28.936653337066566</v>
      </c>
      <c r="G33" s="87"/>
      <c r="H33" s="87">
        <v>1216</v>
      </c>
      <c r="I33" s="89">
        <v>25.551586467745324</v>
      </c>
      <c r="J33" s="87">
        <v>9147.361</v>
      </c>
      <c r="K33" s="87">
        <v>7522.501</v>
      </c>
      <c r="L33" s="87"/>
      <c r="M33" s="87">
        <v>3543</v>
      </c>
      <c r="N33" s="89">
        <v>74.44841353225468</v>
      </c>
      <c r="O33" s="87">
        <v>84813.7</v>
      </c>
      <c r="P33" s="87">
        <v>23938.4</v>
      </c>
    </row>
    <row r="34" spans="1:16" ht="12">
      <c r="A34" s="20" t="s">
        <v>30</v>
      </c>
      <c r="B34" s="87">
        <v>3027</v>
      </c>
      <c r="C34" s="89">
        <v>0.9248565509908522</v>
      </c>
      <c r="D34" s="87">
        <v>-14307.4</v>
      </c>
      <c r="E34" s="87">
        <v>-4726.59</v>
      </c>
      <c r="F34" s="89">
        <v>-0.22451369667795978</v>
      </c>
      <c r="G34" s="87"/>
      <c r="H34" s="87">
        <v>910</v>
      </c>
      <c r="I34" s="89">
        <v>30.062768417575157</v>
      </c>
      <c r="J34" s="87">
        <v>8594.773</v>
      </c>
      <c r="K34" s="87">
        <v>9444.805</v>
      </c>
      <c r="L34" s="87"/>
      <c r="M34" s="87">
        <v>2117</v>
      </c>
      <c r="N34" s="89">
        <v>69.93723158242484</v>
      </c>
      <c r="O34" s="87">
        <v>22902.2</v>
      </c>
      <c r="P34" s="87">
        <v>10818.2</v>
      </c>
    </row>
    <row r="35" spans="1:16" ht="12.75" customHeight="1">
      <c r="A35" s="20" t="s">
        <v>31</v>
      </c>
      <c r="B35" s="87">
        <v>4327</v>
      </c>
      <c r="C35" s="89">
        <v>1.3219762123716443</v>
      </c>
      <c r="D35" s="87">
        <v>-24663.2</v>
      </c>
      <c r="E35" s="87">
        <v>-5699.83</v>
      </c>
      <c r="F35" s="89">
        <v>-0.20810030733169918</v>
      </c>
      <c r="G35" s="87"/>
      <c r="H35" s="87">
        <v>1098</v>
      </c>
      <c r="I35" s="89">
        <v>25.37554887913104</v>
      </c>
      <c r="J35" s="87">
        <v>12555.69</v>
      </c>
      <c r="K35" s="87">
        <v>11435.05</v>
      </c>
      <c r="L35" s="87"/>
      <c r="M35" s="87">
        <v>3229</v>
      </c>
      <c r="N35" s="89">
        <v>74.62445112086897</v>
      </c>
      <c r="O35" s="87">
        <v>37218.9</v>
      </c>
      <c r="P35" s="87">
        <v>11526.4</v>
      </c>
    </row>
    <row r="36" spans="1:16" ht="12.75" customHeight="1">
      <c r="A36" s="20" t="s">
        <v>32</v>
      </c>
      <c r="B36" s="87">
        <v>7266</v>
      </c>
      <c r="C36" s="89">
        <v>2.219974885502947</v>
      </c>
      <c r="D36" s="87">
        <v>-35556.9</v>
      </c>
      <c r="E36" s="87">
        <v>-4893.6</v>
      </c>
      <c r="F36" s="89">
        <v>-0.16953451884752882</v>
      </c>
      <c r="G36" s="87"/>
      <c r="H36" s="87">
        <v>1660</v>
      </c>
      <c r="I36" s="89">
        <v>22.84613267272227</v>
      </c>
      <c r="J36" s="87">
        <v>23930.54</v>
      </c>
      <c r="K36" s="87">
        <v>14415.99</v>
      </c>
      <c r="L36" s="87"/>
      <c r="M36" s="87">
        <v>5606</v>
      </c>
      <c r="N36" s="89">
        <v>77.15386732727774</v>
      </c>
      <c r="O36" s="87">
        <v>59487.4</v>
      </c>
      <c r="P36" s="87">
        <v>10611.4</v>
      </c>
    </row>
    <row r="37" spans="1:16" ht="12.75" customHeight="1">
      <c r="A37" s="20" t="s">
        <v>33</v>
      </c>
      <c r="B37" s="87">
        <v>7710</v>
      </c>
      <c r="C37" s="89">
        <v>3.1408237838982873</v>
      </c>
      <c r="D37" s="87">
        <v>-27987.2</v>
      </c>
      <c r="E37" s="87">
        <v>-3629.98</v>
      </c>
      <c r="F37" s="89">
        <v>-0.10130779549065054</v>
      </c>
      <c r="G37" s="87"/>
      <c r="H37" s="87">
        <v>1754</v>
      </c>
      <c r="I37" s="89">
        <v>22.749675745784696</v>
      </c>
      <c r="J37" s="87">
        <v>41884.8</v>
      </c>
      <c r="K37" s="87">
        <v>23879.59</v>
      </c>
      <c r="L37" s="87"/>
      <c r="M37" s="87">
        <v>5956</v>
      </c>
      <c r="N37" s="89">
        <v>77.25032425421531</v>
      </c>
      <c r="O37" s="87">
        <v>69871.9</v>
      </c>
      <c r="P37" s="87">
        <v>11731.4</v>
      </c>
    </row>
    <row r="38" spans="1:16" ht="12.75" customHeight="1">
      <c r="A38" s="20" t="s">
        <v>34</v>
      </c>
      <c r="B38" s="87">
        <v>2457</v>
      </c>
      <c r="C38" s="89">
        <v>3.7534372135655367</v>
      </c>
      <c r="D38" s="87">
        <v>1855.835</v>
      </c>
      <c r="E38" s="87">
        <v>755.326</v>
      </c>
      <c r="F38" s="89">
        <v>0.012916774313122693</v>
      </c>
      <c r="G38" s="87"/>
      <c r="H38" s="87">
        <v>619</v>
      </c>
      <c r="I38" s="89">
        <v>25.193325193325194</v>
      </c>
      <c r="J38" s="87">
        <v>35332.25</v>
      </c>
      <c r="K38" s="87">
        <v>57079.57</v>
      </c>
      <c r="L38" s="87"/>
      <c r="M38" s="87">
        <v>1838</v>
      </c>
      <c r="N38" s="89">
        <v>74.8066748066748</v>
      </c>
      <c r="O38" s="87">
        <v>33476.4</v>
      </c>
      <c r="P38" s="87">
        <v>18213.5</v>
      </c>
    </row>
    <row r="39" spans="1:16" ht="12.75" customHeight="1">
      <c r="A39" s="57" t="s">
        <v>35</v>
      </c>
      <c r="B39" s="88">
        <v>896</v>
      </c>
      <c r="C39" s="90">
        <v>5.4750992972807815</v>
      </c>
      <c r="D39" s="88">
        <v>-1843.03</v>
      </c>
      <c r="E39" s="88">
        <v>-2056.95</v>
      </c>
      <c r="F39" s="90">
        <v>-0.01422918669825088</v>
      </c>
      <c r="G39" s="88"/>
      <c r="H39" s="88">
        <v>204</v>
      </c>
      <c r="I39" s="90">
        <v>22.767857142857142</v>
      </c>
      <c r="J39" s="141">
        <v>25913.5</v>
      </c>
      <c r="K39" s="141">
        <v>127027</v>
      </c>
      <c r="L39" s="88"/>
      <c r="M39" s="88">
        <v>692</v>
      </c>
      <c r="N39" s="90">
        <v>77.23214285714286</v>
      </c>
      <c r="O39" s="88">
        <v>27756.5</v>
      </c>
      <c r="P39" s="88">
        <v>40110.6</v>
      </c>
    </row>
    <row r="40" spans="1:16" ht="12.75" customHeight="1">
      <c r="A40" s="33"/>
      <c r="B40" s="91"/>
      <c r="C40" s="94"/>
      <c r="D40" s="91"/>
      <c r="E40" s="91"/>
      <c r="F40" s="94"/>
      <c r="G40" s="91"/>
      <c r="H40" s="91"/>
      <c r="I40" s="94"/>
      <c r="J40" s="91"/>
      <c r="K40" s="91"/>
      <c r="L40" s="91"/>
      <c r="M40" s="91"/>
      <c r="N40" s="94"/>
      <c r="O40" s="91"/>
      <c r="P40" s="93"/>
    </row>
    <row r="41" spans="1:16" ht="12">
      <c r="A41" s="33"/>
      <c r="B41" s="99"/>
      <c r="C41" s="104"/>
      <c r="D41" s="99"/>
      <c r="E41" s="99"/>
      <c r="F41" s="95"/>
      <c r="G41" s="99"/>
      <c r="H41" s="99"/>
      <c r="I41" s="104"/>
      <c r="J41" s="99"/>
      <c r="K41" s="99"/>
      <c r="L41" s="99"/>
      <c r="M41" s="99"/>
      <c r="N41" s="104"/>
      <c r="O41" s="99"/>
      <c r="P41" s="101"/>
    </row>
    <row r="42" spans="1:16" s="58" customFormat="1" ht="18.75" customHeight="1">
      <c r="A42" s="34" t="s">
        <v>36</v>
      </c>
      <c r="B42" s="112">
        <v>30442</v>
      </c>
      <c r="C42" s="107">
        <v>1.860181471878825</v>
      </c>
      <c r="D42" s="112">
        <v>-178168</v>
      </c>
      <c r="E42" s="112">
        <v>-5852.71</v>
      </c>
      <c r="F42" s="107">
        <v>-0.18872737754919505</v>
      </c>
      <c r="G42" s="112"/>
      <c r="H42" s="112">
        <v>7461</v>
      </c>
      <c r="I42" s="107">
        <v>24.50890217462716</v>
      </c>
      <c r="J42" s="112">
        <v>157358.9</v>
      </c>
      <c r="K42" s="112">
        <v>21090.86</v>
      </c>
      <c r="L42" s="112"/>
      <c r="M42" s="112">
        <v>22981</v>
      </c>
      <c r="N42" s="107">
        <v>75.49109782537285</v>
      </c>
      <c r="O42" s="112">
        <v>335527</v>
      </c>
      <c r="P42" s="112">
        <v>14600.2</v>
      </c>
    </row>
    <row r="43" ht="12">
      <c r="A43"/>
    </row>
    <row r="44" s="60" customFormat="1" ht="12">
      <c r="A44" s="78" t="s">
        <v>37</v>
      </c>
    </row>
    <row r="45" s="60" customFormat="1" ht="12">
      <c r="A45" s="78" t="s">
        <v>502</v>
      </c>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worksheet>
</file>

<file path=xl/worksheets/sheet25.xml><?xml version="1.0" encoding="utf-8"?>
<worksheet xmlns="http://schemas.openxmlformats.org/spreadsheetml/2006/main" xmlns:r="http://schemas.openxmlformats.org/officeDocument/2006/relationships">
  <sheetPr codeName="Sheet311114">
    <pageSetUpPr fitToPage="1"/>
  </sheetPr>
  <dimension ref="A1:P45"/>
  <sheetViews>
    <sheetView zoomScale="80" zoomScaleNormal="80" workbookViewId="0" topLeftCell="A1">
      <selection activeCell="A2" sqref="A2"/>
    </sheetView>
  </sheetViews>
  <sheetFormatPr defaultColWidth="7.8515625" defaultRowHeight="12.75"/>
  <cols>
    <col min="1" max="1" width="22.8515625" style="28" customWidth="1"/>
    <col min="2" max="3" width="10.7109375" style="28" customWidth="1"/>
    <col min="4" max="4" width="12.140625" style="28" customWidth="1"/>
    <col min="5" max="6" width="10.7109375" style="28" customWidth="1"/>
    <col min="7" max="7" width="2.7109375" style="28" customWidth="1"/>
    <col min="8" max="11" width="10.7109375" style="28" customWidth="1"/>
    <col min="12" max="12" width="2.7109375" style="28" customWidth="1"/>
    <col min="13" max="16" width="10.7109375" style="28" customWidth="1"/>
    <col min="17" max="16384" width="7.8515625" style="28" customWidth="1"/>
  </cols>
  <sheetData>
    <row r="1" spans="1:16" ht="30" customHeight="1">
      <c r="A1" s="1" t="s">
        <v>392</v>
      </c>
      <c r="B1" s="42" t="s">
        <v>148</v>
      </c>
      <c r="C1" s="42"/>
      <c r="D1" s="43"/>
      <c r="E1" s="3"/>
      <c r="F1" s="3"/>
      <c r="G1" s="3"/>
      <c r="H1" s="3"/>
      <c r="I1" s="3"/>
      <c r="J1" s="3"/>
      <c r="K1" s="3"/>
      <c r="L1" s="3"/>
      <c r="M1" s="43"/>
      <c r="N1" s="43"/>
      <c r="O1" s="43"/>
      <c r="P1" s="85" t="s">
        <v>503</v>
      </c>
    </row>
    <row r="2" spans="1:16" ht="21" customHeight="1" thickBot="1">
      <c r="A2" s="210" t="s">
        <v>384</v>
      </c>
      <c r="B2" s="44" t="s">
        <v>405</v>
      </c>
      <c r="C2" s="44"/>
      <c r="D2" s="45"/>
      <c r="E2" s="5"/>
      <c r="F2" s="5"/>
      <c r="G2" s="5"/>
      <c r="H2" s="5"/>
      <c r="I2" s="5"/>
      <c r="J2" s="5"/>
      <c r="K2" s="5"/>
      <c r="L2" s="5"/>
      <c r="M2" s="5"/>
      <c r="N2" s="45"/>
      <c r="O2" s="45"/>
      <c r="P2" s="46"/>
    </row>
    <row r="3" spans="1:16" ht="12.75" customHeight="1" thickTop="1">
      <c r="A3" s="7"/>
      <c r="B3" s="8"/>
      <c r="C3" s="8"/>
      <c r="D3" s="9"/>
      <c r="E3" s="9"/>
      <c r="F3" s="9"/>
      <c r="G3" s="9"/>
      <c r="H3" s="9"/>
      <c r="I3" s="9"/>
      <c r="J3" s="9"/>
      <c r="K3" s="9"/>
      <c r="L3" s="9"/>
      <c r="M3" s="9"/>
      <c r="P3" s="47"/>
    </row>
    <row r="4" spans="1:16" ht="18.75" customHeight="1">
      <c r="A4" s="282" t="s">
        <v>0</v>
      </c>
      <c r="B4" s="283"/>
      <c r="C4" s="283"/>
      <c r="D4" s="283"/>
      <c r="E4" s="283"/>
      <c r="F4" s="283"/>
      <c r="G4" s="283"/>
      <c r="H4" s="11"/>
      <c r="I4" s="11"/>
      <c r="J4" s="11"/>
      <c r="K4" s="11"/>
      <c r="L4" s="11"/>
      <c r="M4" s="11"/>
      <c r="P4" s="47"/>
    </row>
    <row r="5" spans="1:16" ht="12.75" customHeight="1">
      <c r="A5" s="13"/>
      <c r="B5" s="9"/>
      <c r="C5" s="9"/>
      <c r="D5" s="9"/>
      <c r="E5" s="9"/>
      <c r="F5" s="9"/>
      <c r="G5" s="9"/>
      <c r="H5" s="9"/>
      <c r="I5" s="9"/>
      <c r="J5" s="9"/>
      <c r="K5" s="9"/>
      <c r="L5" s="9"/>
      <c r="M5" s="9"/>
      <c r="P5" s="47"/>
    </row>
    <row r="6" spans="1:16" s="50" customFormat="1" ht="21" customHeight="1">
      <c r="A6" s="273" t="s">
        <v>124</v>
      </c>
      <c r="B6" s="274" t="s">
        <v>221</v>
      </c>
      <c r="C6" s="275"/>
      <c r="D6" s="275"/>
      <c r="E6" s="275"/>
      <c r="F6" s="276"/>
      <c r="G6" s="48"/>
      <c r="H6" s="274" t="s">
        <v>241</v>
      </c>
      <c r="I6" s="275"/>
      <c r="J6" s="275"/>
      <c r="K6" s="276"/>
      <c r="L6" s="49"/>
      <c r="M6" s="274" t="s">
        <v>242</v>
      </c>
      <c r="N6" s="275"/>
      <c r="O6" s="275"/>
      <c r="P6" s="276"/>
    </row>
    <row r="7" spans="1:16" s="50" customFormat="1" ht="51.75" customHeight="1">
      <c r="A7" s="272"/>
      <c r="B7" s="61" t="s">
        <v>1</v>
      </c>
      <c r="C7" s="61" t="s">
        <v>210</v>
      </c>
      <c r="D7" s="61" t="s">
        <v>140</v>
      </c>
      <c r="E7" s="61" t="s">
        <v>149</v>
      </c>
      <c r="F7" s="61" t="s">
        <v>123</v>
      </c>
      <c r="G7" s="51"/>
      <c r="H7" s="61" t="s">
        <v>1</v>
      </c>
      <c r="I7" s="61" t="s">
        <v>219</v>
      </c>
      <c r="J7" s="61" t="s">
        <v>140</v>
      </c>
      <c r="K7" s="61" t="s">
        <v>149</v>
      </c>
      <c r="M7" s="61" t="s">
        <v>1</v>
      </c>
      <c r="N7" s="61" t="s">
        <v>219</v>
      </c>
      <c r="O7" s="61" t="s">
        <v>140</v>
      </c>
      <c r="P7" s="61" t="s">
        <v>149</v>
      </c>
    </row>
    <row r="8" spans="1:16" ht="12">
      <c r="A8" s="52"/>
      <c r="B8" s="37"/>
      <c r="C8" s="37"/>
      <c r="D8" s="37"/>
      <c r="E8" s="37"/>
      <c r="F8" s="37"/>
      <c r="G8" s="19"/>
      <c r="H8" s="37"/>
      <c r="I8" s="37"/>
      <c r="J8" s="37"/>
      <c r="K8" s="37"/>
      <c r="L8" s="19"/>
      <c r="M8" s="37"/>
      <c r="N8" s="37"/>
      <c r="O8" s="37"/>
      <c r="P8" s="37"/>
    </row>
    <row r="9" spans="1:16" ht="12">
      <c r="A9" s="20" t="s">
        <v>10</v>
      </c>
      <c r="B9" s="87">
        <v>11972</v>
      </c>
      <c r="C9" s="89">
        <v>54.24804023743713</v>
      </c>
      <c r="D9" s="87">
        <v>-1581098</v>
      </c>
      <c r="E9" s="87">
        <v>-132066</v>
      </c>
      <c r="F9" s="89">
        <v>88.93740173757499</v>
      </c>
      <c r="G9" s="87"/>
      <c r="H9" s="87">
        <v>820</v>
      </c>
      <c r="I9" s="89">
        <v>6.8493150684931505</v>
      </c>
      <c r="J9" s="87">
        <v>14635.56</v>
      </c>
      <c r="K9" s="87">
        <v>17848.25</v>
      </c>
      <c r="L9" s="87"/>
      <c r="M9" s="87">
        <v>11152</v>
      </c>
      <c r="N9" s="89">
        <v>93.15068493150685</v>
      </c>
      <c r="O9" s="87">
        <v>1595734</v>
      </c>
      <c r="P9" s="87">
        <v>143089</v>
      </c>
    </row>
    <row r="10" spans="1:16" ht="12">
      <c r="A10" s="22" t="s">
        <v>11</v>
      </c>
      <c r="B10" s="87">
        <v>5573</v>
      </c>
      <c r="C10" s="89">
        <v>5.124927581545479</v>
      </c>
      <c r="D10" s="87">
        <v>-21252</v>
      </c>
      <c r="E10" s="87">
        <v>-3813.39</v>
      </c>
      <c r="F10" s="89">
        <v>7.451449478203063</v>
      </c>
      <c r="G10" s="87"/>
      <c r="H10" s="87">
        <v>3680</v>
      </c>
      <c r="I10" s="89">
        <v>66.03265745558944</v>
      </c>
      <c r="J10" s="87">
        <v>6435.178</v>
      </c>
      <c r="K10" s="87">
        <v>1748.69</v>
      </c>
      <c r="L10" s="87"/>
      <c r="M10" s="87">
        <v>1893</v>
      </c>
      <c r="N10" s="89">
        <v>33.96734254441055</v>
      </c>
      <c r="O10" s="87">
        <v>27687.2</v>
      </c>
      <c r="P10" s="87">
        <v>14626.1</v>
      </c>
    </row>
    <row r="11" spans="1:16" ht="12">
      <c r="A11" s="22" t="s">
        <v>12</v>
      </c>
      <c r="B11" s="87">
        <v>6202</v>
      </c>
      <c r="C11" s="89">
        <v>4.946089064693123</v>
      </c>
      <c r="D11" s="87">
        <v>-4002.45</v>
      </c>
      <c r="E11" s="87">
        <v>-645.348</v>
      </c>
      <c r="F11" s="89">
        <v>0.4241391900444865</v>
      </c>
      <c r="G11" s="87"/>
      <c r="H11" s="87">
        <v>4750</v>
      </c>
      <c r="I11" s="89">
        <v>76.5881973556917</v>
      </c>
      <c r="J11" s="87">
        <v>11622.12</v>
      </c>
      <c r="K11" s="87">
        <v>2446.762</v>
      </c>
      <c r="L11" s="87"/>
      <c r="M11" s="87">
        <v>1452</v>
      </c>
      <c r="N11" s="89">
        <v>23.41180264430829</v>
      </c>
      <c r="O11" s="87">
        <v>15624.6</v>
      </c>
      <c r="P11" s="87">
        <v>10760.7</v>
      </c>
    </row>
    <row r="12" spans="1:16" ht="12">
      <c r="A12" s="22" t="s">
        <v>13</v>
      </c>
      <c r="B12" s="87">
        <v>6236</v>
      </c>
      <c r="C12" s="89">
        <v>4.902708439797162</v>
      </c>
      <c r="D12" s="87">
        <v>-1263.46</v>
      </c>
      <c r="E12" s="87">
        <v>-202.607</v>
      </c>
      <c r="F12" s="89">
        <v>0.0794511597944457</v>
      </c>
      <c r="G12" s="87"/>
      <c r="H12" s="87">
        <v>5012</v>
      </c>
      <c r="I12" s="89">
        <v>80.37203335471456</v>
      </c>
      <c r="J12" s="87">
        <v>14056.54</v>
      </c>
      <c r="K12" s="87">
        <v>2804.576</v>
      </c>
      <c r="L12" s="87"/>
      <c r="M12" s="87">
        <v>1224</v>
      </c>
      <c r="N12" s="89">
        <v>19.62796664528544</v>
      </c>
      <c r="O12" s="87">
        <v>15320</v>
      </c>
      <c r="P12" s="87">
        <v>12516.3</v>
      </c>
    </row>
    <row r="13" spans="1:16" ht="12">
      <c r="A13" s="22" t="s">
        <v>14</v>
      </c>
      <c r="B13" s="87">
        <v>5879</v>
      </c>
      <c r="C13" s="89">
        <v>4.766228607100294</v>
      </c>
      <c r="D13" s="87">
        <v>5212.908</v>
      </c>
      <c r="E13" s="87">
        <v>886.7</v>
      </c>
      <c r="F13" s="89">
        <v>0.24171771936544903</v>
      </c>
      <c r="G13" s="87"/>
      <c r="H13" s="87">
        <v>5044</v>
      </c>
      <c r="I13" s="89">
        <v>85.79690423541419</v>
      </c>
      <c r="J13" s="87">
        <v>16117.56</v>
      </c>
      <c r="K13" s="87">
        <v>3195.392</v>
      </c>
      <c r="L13" s="87"/>
      <c r="M13" s="87">
        <v>835</v>
      </c>
      <c r="N13" s="89">
        <v>14.203095764585813</v>
      </c>
      <c r="O13" s="87">
        <v>10904.6</v>
      </c>
      <c r="P13" s="87">
        <v>13059.5</v>
      </c>
    </row>
    <row r="14" spans="1:16" ht="12">
      <c r="A14" s="22" t="s">
        <v>15</v>
      </c>
      <c r="B14" s="87">
        <v>5738</v>
      </c>
      <c r="C14" s="89">
        <v>5.070561932787218</v>
      </c>
      <c r="D14" s="87">
        <v>4961.536</v>
      </c>
      <c r="E14" s="87">
        <v>864.68</v>
      </c>
      <c r="F14" s="89">
        <v>0.19530562760885034</v>
      </c>
      <c r="G14" s="87"/>
      <c r="H14" s="87">
        <v>5062</v>
      </c>
      <c r="I14" s="89">
        <v>88.21889159986058</v>
      </c>
      <c r="J14" s="87">
        <v>15461.02</v>
      </c>
      <c r="K14" s="87">
        <v>3054.331</v>
      </c>
      <c r="L14" s="87"/>
      <c r="M14" s="87">
        <v>676</v>
      </c>
      <c r="N14" s="89">
        <v>11.781108400139422</v>
      </c>
      <c r="O14" s="87">
        <v>10499.5</v>
      </c>
      <c r="P14" s="87">
        <v>15531.8</v>
      </c>
    </row>
    <row r="15" spans="1:16" ht="12">
      <c r="A15" s="22" t="s">
        <v>16</v>
      </c>
      <c r="B15" s="87">
        <v>5311</v>
      </c>
      <c r="C15" s="89">
        <v>5.3298677317704675</v>
      </c>
      <c r="D15" s="87">
        <v>8114.99</v>
      </c>
      <c r="E15" s="87">
        <v>1527.959</v>
      </c>
      <c r="F15" s="89">
        <v>0.2967627756376923</v>
      </c>
      <c r="G15" s="87"/>
      <c r="H15" s="87">
        <v>4765</v>
      </c>
      <c r="I15" s="89">
        <v>89.71945019770288</v>
      </c>
      <c r="J15" s="87">
        <v>16829.62</v>
      </c>
      <c r="K15" s="87">
        <v>3531.924</v>
      </c>
      <c r="L15" s="87"/>
      <c r="M15" s="87">
        <v>546</v>
      </c>
      <c r="N15" s="89">
        <v>10.280549802297118</v>
      </c>
      <c r="O15" s="87">
        <v>8714.63</v>
      </c>
      <c r="P15" s="87">
        <v>15960.9</v>
      </c>
    </row>
    <row r="16" spans="1:16" ht="12">
      <c r="A16" s="22" t="s">
        <v>17</v>
      </c>
      <c r="B16" s="87">
        <v>5116</v>
      </c>
      <c r="C16" s="89">
        <v>5.901283840679179</v>
      </c>
      <c r="D16" s="87">
        <v>6072.57</v>
      </c>
      <c r="E16" s="87">
        <v>1186.976</v>
      </c>
      <c r="F16" s="89">
        <v>0.2159111526230949</v>
      </c>
      <c r="G16" s="87"/>
      <c r="H16" s="87">
        <v>4621</v>
      </c>
      <c r="I16" s="89">
        <v>90.32447224394058</v>
      </c>
      <c r="J16" s="87">
        <v>14609.07</v>
      </c>
      <c r="K16" s="87">
        <v>3161.452</v>
      </c>
      <c r="L16" s="87"/>
      <c r="M16" s="87">
        <v>495</v>
      </c>
      <c r="N16" s="89">
        <v>9.67552775605942</v>
      </c>
      <c r="O16" s="87">
        <v>8536.5</v>
      </c>
      <c r="P16" s="87">
        <v>17245.5</v>
      </c>
    </row>
    <row r="17" spans="1:16" ht="12">
      <c r="A17" s="22" t="s">
        <v>18</v>
      </c>
      <c r="B17" s="87">
        <v>4878</v>
      </c>
      <c r="C17" s="89">
        <v>6.410913535465047</v>
      </c>
      <c r="D17" s="87">
        <v>8197.688</v>
      </c>
      <c r="E17" s="87">
        <v>1680.543</v>
      </c>
      <c r="F17" s="89">
        <v>0.28771770868956487</v>
      </c>
      <c r="G17" s="87"/>
      <c r="H17" s="87">
        <v>4478</v>
      </c>
      <c r="I17" s="89">
        <v>91.79991799918</v>
      </c>
      <c r="J17" s="87">
        <v>14171.55</v>
      </c>
      <c r="K17" s="87">
        <v>3164.706</v>
      </c>
      <c r="L17" s="87"/>
      <c r="M17" s="87">
        <v>400</v>
      </c>
      <c r="N17" s="89">
        <v>8.200082000820007</v>
      </c>
      <c r="O17" s="87">
        <v>5973.87</v>
      </c>
      <c r="P17" s="87">
        <v>14934.7</v>
      </c>
    </row>
    <row r="18" spans="1:16" ht="12">
      <c r="A18" s="22" t="s">
        <v>19</v>
      </c>
      <c r="B18" s="87">
        <v>4632</v>
      </c>
      <c r="C18" s="89">
        <v>6.896141019533111</v>
      </c>
      <c r="D18" s="87">
        <v>7785.781</v>
      </c>
      <c r="E18" s="87">
        <v>1680.868</v>
      </c>
      <c r="F18" s="89">
        <v>0.2730713498829608</v>
      </c>
      <c r="G18" s="87"/>
      <c r="H18" s="87">
        <v>4284</v>
      </c>
      <c r="I18" s="89">
        <v>92.48704663212435</v>
      </c>
      <c r="J18" s="87">
        <v>14485.08</v>
      </c>
      <c r="K18" s="87">
        <v>3381.204</v>
      </c>
      <c r="L18" s="87"/>
      <c r="M18" s="87">
        <v>348</v>
      </c>
      <c r="N18" s="89">
        <v>7.512953367875648</v>
      </c>
      <c r="O18" s="87">
        <v>6699.3</v>
      </c>
      <c r="P18" s="87">
        <v>19250.9</v>
      </c>
    </row>
    <row r="19" spans="1:16" ht="12">
      <c r="A19" s="22" t="s">
        <v>20</v>
      </c>
      <c r="B19" s="87">
        <v>4469</v>
      </c>
      <c r="C19" s="89">
        <v>7.432106567328001</v>
      </c>
      <c r="D19" s="87">
        <v>9056.482</v>
      </c>
      <c r="E19" s="87">
        <v>2026.512</v>
      </c>
      <c r="F19" s="89">
        <v>0.3174164956554808</v>
      </c>
      <c r="G19" s="87"/>
      <c r="H19" s="87">
        <v>4153</v>
      </c>
      <c r="I19" s="89">
        <v>92.92906690534795</v>
      </c>
      <c r="J19" s="87">
        <v>13934.71</v>
      </c>
      <c r="K19" s="87">
        <v>3355.337</v>
      </c>
      <c r="L19" s="87"/>
      <c r="M19" s="87">
        <v>316</v>
      </c>
      <c r="N19" s="89">
        <v>7.070933094652047</v>
      </c>
      <c r="O19" s="87">
        <v>4878.23</v>
      </c>
      <c r="P19" s="87">
        <v>15437.4</v>
      </c>
    </row>
    <row r="20" spans="1:16" ht="12">
      <c r="A20" s="22" t="s">
        <v>21</v>
      </c>
      <c r="B20" s="87">
        <v>8242</v>
      </c>
      <c r="C20" s="89">
        <v>7.782373047797103</v>
      </c>
      <c r="D20" s="87">
        <v>16942.6</v>
      </c>
      <c r="E20" s="87">
        <v>2055.642</v>
      </c>
      <c r="F20" s="89">
        <v>0.2917129684198647</v>
      </c>
      <c r="G20" s="87"/>
      <c r="H20" s="87">
        <v>7651</v>
      </c>
      <c r="I20" s="89">
        <v>92.82941033729676</v>
      </c>
      <c r="J20" s="87">
        <v>26390.01</v>
      </c>
      <c r="K20" s="87">
        <v>3449.224</v>
      </c>
      <c r="L20" s="87"/>
      <c r="M20" s="87">
        <v>591</v>
      </c>
      <c r="N20" s="89">
        <v>7.170589662703228</v>
      </c>
      <c r="O20" s="87">
        <v>9447.41</v>
      </c>
      <c r="P20" s="87">
        <v>15985.5</v>
      </c>
    </row>
    <row r="21" spans="1:16" ht="12">
      <c r="A21" s="22" t="s">
        <v>22</v>
      </c>
      <c r="B21" s="87">
        <v>7739</v>
      </c>
      <c r="C21" s="89">
        <v>8.661734585380595</v>
      </c>
      <c r="D21" s="87">
        <v>16805.16</v>
      </c>
      <c r="E21" s="87">
        <v>2171.49</v>
      </c>
      <c r="F21" s="89">
        <v>0.2899680017274302</v>
      </c>
      <c r="G21" s="87"/>
      <c r="H21" s="87">
        <v>7226</v>
      </c>
      <c r="I21" s="89">
        <v>93.37123659387517</v>
      </c>
      <c r="J21" s="87">
        <v>26093.29</v>
      </c>
      <c r="K21" s="87">
        <v>3611.028</v>
      </c>
      <c r="L21" s="87"/>
      <c r="M21" s="87">
        <v>513</v>
      </c>
      <c r="N21" s="89">
        <v>6.628763406124823</v>
      </c>
      <c r="O21" s="87">
        <v>9288.13</v>
      </c>
      <c r="P21" s="87">
        <v>18105.5</v>
      </c>
    </row>
    <row r="22" spans="1:16" ht="12">
      <c r="A22" s="22" t="s">
        <v>23</v>
      </c>
      <c r="B22" s="87">
        <v>6984</v>
      </c>
      <c r="C22" s="89">
        <v>9.21907175669254</v>
      </c>
      <c r="D22" s="87">
        <v>16992.54</v>
      </c>
      <c r="E22" s="87">
        <v>2433.067</v>
      </c>
      <c r="F22" s="89">
        <v>0.2996152304160182</v>
      </c>
      <c r="G22" s="87"/>
      <c r="H22" s="87">
        <v>6572</v>
      </c>
      <c r="I22" s="89">
        <v>94.1008018327606</v>
      </c>
      <c r="J22" s="87">
        <v>24787.34</v>
      </c>
      <c r="K22" s="87">
        <v>3771.659</v>
      </c>
      <c r="L22" s="87"/>
      <c r="M22" s="87">
        <v>412</v>
      </c>
      <c r="N22" s="89">
        <v>5.899198167239404</v>
      </c>
      <c r="O22" s="87">
        <v>7794.8</v>
      </c>
      <c r="P22" s="87">
        <v>18919.4</v>
      </c>
    </row>
    <row r="23" spans="1:16" ht="12">
      <c r="A23" s="22" t="s">
        <v>24</v>
      </c>
      <c r="B23" s="87">
        <v>6305</v>
      </c>
      <c r="C23" s="89">
        <v>9.873778501628665</v>
      </c>
      <c r="D23" s="87">
        <v>17600.95</v>
      </c>
      <c r="E23" s="87">
        <v>2791.585</v>
      </c>
      <c r="F23" s="89">
        <v>0.3248204182373824</v>
      </c>
      <c r="G23" s="87"/>
      <c r="H23" s="87">
        <v>5952</v>
      </c>
      <c r="I23" s="89">
        <v>94.40126883425852</v>
      </c>
      <c r="J23" s="87">
        <v>24659.85</v>
      </c>
      <c r="K23" s="87">
        <v>4143.121</v>
      </c>
      <c r="L23" s="87"/>
      <c r="M23" s="87">
        <v>353</v>
      </c>
      <c r="N23" s="89">
        <v>5.598731165741476</v>
      </c>
      <c r="O23" s="87">
        <v>7058.91</v>
      </c>
      <c r="P23" s="87">
        <v>19996.9</v>
      </c>
    </row>
    <row r="24" spans="1:16" ht="12">
      <c r="A24" s="22" t="s">
        <v>25</v>
      </c>
      <c r="B24" s="87">
        <v>5571</v>
      </c>
      <c r="C24" s="89">
        <v>10.57035519125683</v>
      </c>
      <c r="D24" s="87">
        <v>15314.45</v>
      </c>
      <c r="E24" s="87">
        <v>2748.959</v>
      </c>
      <c r="F24" s="89">
        <v>0.30650508301847723</v>
      </c>
      <c r="G24" s="87"/>
      <c r="H24" s="87">
        <v>5277</v>
      </c>
      <c r="I24" s="89">
        <v>94.72267097469036</v>
      </c>
      <c r="J24" s="87">
        <v>22657.86</v>
      </c>
      <c r="K24" s="87">
        <v>4293.701</v>
      </c>
      <c r="L24" s="87"/>
      <c r="M24" s="87">
        <v>294</v>
      </c>
      <c r="N24" s="89">
        <v>5.277329025309639</v>
      </c>
      <c r="O24" s="87">
        <v>7343.41</v>
      </c>
      <c r="P24" s="87">
        <v>24977.6</v>
      </c>
    </row>
    <row r="25" spans="1:16" ht="12">
      <c r="A25" s="22" t="s">
        <v>26</v>
      </c>
      <c r="B25" s="87">
        <v>25445</v>
      </c>
      <c r="C25" s="89">
        <v>12.298092816889156</v>
      </c>
      <c r="D25" s="87">
        <v>124619.9</v>
      </c>
      <c r="E25" s="87">
        <v>4897.618</v>
      </c>
      <c r="F25" s="89">
        <v>0.4257701225768294</v>
      </c>
      <c r="G25" s="87"/>
      <c r="H25" s="87">
        <v>24039</v>
      </c>
      <c r="I25" s="89">
        <v>94.47435645509923</v>
      </c>
      <c r="J25" s="87">
        <v>158294.5</v>
      </c>
      <c r="K25" s="87">
        <v>6584.902</v>
      </c>
      <c r="L25" s="87"/>
      <c r="M25" s="87">
        <v>1406</v>
      </c>
      <c r="N25" s="89">
        <v>5.525643544900767</v>
      </c>
      <c r="O25" s="87">
        <v>33674.6</v>
      </c>
      <c r="P25" s="87">
        <v>23950.6</v>
      </c>
    </row>
    <row r="26" spans="1:16" ht="12">
      <c r="A26" s="22" t="s">
        <v>27</v>
      </c>
      <c r="B26" s="87">
        <v>4714</v>
      </c>
      <c r="C26" s="89">
        <v>19.372868121481115</v>
      </c>
      <c r="D26" s="87">
        <v>58786.78</v>
      </c>
      <c r="E26" s="87">
        <v>12470.68</v>
      </c>
      <c r="F26" s="89">
        <v>0.728938724570445</v>
      </c>
      <c r="G26" s="87"/>
      <c r="H26" s="87">
        <v>4378</v>
      </c>
      <c r="I26" s="89">
        <v>92.87229529062367</v>
      </c>
      <c r="J26" s="87">
        <v>75704.66</v>
      </c>
      <c r="K26" s="87">
        <v>17292.06</v>
      </c>
      <c r="L26" s="87"/>
      <c r="M26" s="87">
        <v>336</v>
      </c>
      <c r="N26" s="89">
        <v>7.127704709376326</v>
      </c>
      <c r="O26" s="87">
        <v>16917.9</v>
      </c>
      <c r="P26" s="87">
        <v>50350.8</v>
      </c>
    </row>
    <row r="27" spans="1:16" ht="12">
      <c r="A27" s="23" t="s">
        <v>28</v>
      </c>
      <c r="B27" s="88">
        <v>2349</v>
      </c>
      <c r="C27" s="89">
        <v>29.118631461509853</v>
      </c>
      <c r="D27" s="88">
        <v>71991.35</v>
      </c>
      <c r="E27" s="88">
        <v>30647.66</v>
      </c>
      <c r="F27" s="89">
        <v>0.7544763260730744</v>
      </c>
      <c r="G27" s="88"/>
      <c r="H27" s="88">
        <v>2192</v>
      </c>
      <c r="I27" s="89">
        <v>93.31630481055768</v>
      </c>
      <c r="J27" s="88">
        <v>111546.8</v>
      </c>
      <c r="K27" s="88">
        <v>50888.12</v>
      </c>
      <c r="L27" s="88"/>
      <c r="M27" s="88">
        <v>157</v>
      </c>
      <c r="N27" s="89">
        <v>6.683695189442315</v>
      </c>
      <c r="O27" s="88">
        <v>39555.4</v>
      </c>
      <c r="P27" s="88">
        <v>251945</v>
      </c>
    </row>
    <row r="28" spans="1:16" ht="12">
      <c r="A28" s="30"/>
      <c r="B28" s="91"/>
      <c r="C28" s="94"/>
      <c r="D28" s="91"/>
      <c r="E28" s="91"/>
      <c r="F28" s="94"/>
      <c r="G28" s="91"/>
      <c r="H28" s="91"/>
      <c r="I28" s="94"/>
      <c r="J28" s="91"/>
      <c r="K28" s="91"/>
      <c r="L28" s="91"/>
      <c r="M28" s="91"/>
      <c r="N28" s="94"/>
      <c r="O28" s="91"/>
      <c r="P28" s="93"/>
    </row>
    <row r="29" spans="1:16" ht="12">
      <c r="A29" s="25"/>
      <c r="B29" s="99"/>
      <c r="C29" s="104"/>
      <c r="D29" s="99"/>
      <c r="E29" s="99"/>
      <c r="F29" s="104"/>
      <c r="G29" s="99"/>
      <c r="H29" s="99"/>
      <c r="I29" s="104"/>
      <c r="J29" s="99"/>
      <c r="K29" s="99"/>
      <c r="L29" s="99"/>
      <c r="M29" s="99"/>
      <c r="N29" s="104"/>
      <c r="O29" s="99"/>
      <c r="P29" s="100"/>
    </row>
    <row r="30" spans="1:16" ht="16.5">
      <c r="A30" s="29" t="s">
        <v>177</v>
      </c>
      <c r="B30" s="99"/>
      <c r="C30" s="104"/>
      <c r="D30" s="99"/>
      <c r="E30" s="99"/>
      <c r="F30" s="104"/>
      <c r="G30" s="99"/>
      <c r="H30" s="99"/>
      <c r="I30" s="104"/>
      <c r="J30" s="99"/>
      <c r="K30" s="99"/>
      <c r="L30" s="99"/>
      <c r="M30" s="99"/>
      <c r="N30" s="104"/>
      <c r="O30" s="99"/>
      <c r="P30" s="100"/>
    </row>
    <row r="31" spans="1:16" ht="12">
      <c r="A31" s="55"/>
      <c r="B31" s="92"/>
      <c r="C31" s="95"/>
      <c r="D31" s="92"/>
      <c r="E31" s="92"/>
      <c r="F31" s="95"/>
      <c r="G31" s="92"/>
      <c r="H31" s="92"/>
      <c r="I31" s="95"/>
      <c r="J31" s="92"/>
      <c r="K31" s="92"/>
      <c r="L31" s="92"/>
      <c r="M31" s="92"/>
      <c r="N31" s="95"/>
      <c r="O31" s="92"/>
      <c r="P31" s="101"/>
    </row>
    <row r="32" spans="1:16" ht="12.75" customHeight="1">
      <c r="A32" s="25"/>
      <c r="B32" s="103"/>
      <c r="C32" s="106"/>
      <c r="D32" s="103"/>
      <c r="E32" s="103"/>
      <c r="F32" s="106"/>
      <c r="G32" s="103"/>
      <c r="H32" s="103"/>
      <c r="I32" s="106"/>
      <c r="J32" s="103"/>
      <c r="K32" s="103"/>
      <c r="L32" s="103"/>
      <c r="M32" s="103"/>
      <c r="N32" s="106"/>
      <c r="O32" s="103"/>
      <c r="P32" s="103"/>
    </row>
    <row r="33" spans="1:16" ht="12">
      <c r="A33" s="20" t="s">
        <v>29</v>
      </c>
      <c r="B33" s="87">
        <v>27286</v>
      </c>
      <c r="C33" s="89">
        <v>8.336770578404323</v>
      </c>
      <c r="D33" s="87">
        <v>-1607020</v>
      </c>
      <c r="E33" s="87">
        <v>-58895.4</v>
      </c>
      <c r="F33" s="89">
        <v>614.5639557601297</v>
      </c>
      <c r="G33" s="87"/>
      <c r="H33" s="87">
        <v>12060</v>
      </c>
      <c r="I33" s="89">
        <v>44.19849006816683</v>
      </c>
      <c r="J33" s="87">
        <v>40493.19</v>
      </c>
      <c r="K33" s="87">
        <v>3357.644</v>
      </c>
      <c r="L33" s="87"/>
      <c r="M33" s="87">
        <v>15226</v>
      </c>
      <c r="N33" s="89">
        <v>55.80150993183317</v>
      </c>
      <c r="O33" s="87">
        <v>1647513</v>
      </c>
      <c r="P33" s="87">
        <v>108204</v>
      </c>
    </row>
    <row r="34" spans="1:16" ht="12">
      <c r="A34" s="20" t="s">
        <v>30</v>
      </c>
      <c r="B34" s="87">
        <v>16128</v>
      </c>
      <c r="C34" s="89">
        <v>4.927679700819447</v>
      </c>
      <c r="D34" s="87">
        <v>12279.26</v>
      </c>
      <c r="E34" s="87">
        <v>761.363</v>
      </c>
      <c r="F34" s="89">
        <v>0.19268784370813735</v>
      </c>
      <c r="G34" s="87"/>
      <c r="H34" s="87">
        <v>13934</v>
      </c>
      <c r="I34" s="89">
        <v>86.39632936507937</v>
      </c>
      <c r="J34" s="87">
        <v>44279.58</v>
      </c>
      <c r="K34" s="87">
        <v>3177.808</v>
      </c>
      <c r="L34" s="87"/>
      <c r="M34" s="87">
        <v>2194</v>
      </c>
      <c r="N34" s="89">
        <v>13.603670634920634</v>
      </c>
      <c r="O34" s="87">
        <v>32000.3</v>
      </c>
      <c r="P34" s="87">
        <v>14585.4</v>
      </c>
    </row>
    <row r="35" spans="1:16" ht="12.75" customHeight="1">
      <c r="A35" s="20" t="s">
        <v>31</v>
      </c>
      <c r="B35" s="87">
        <v>20475</v>
      </c>
      <c r="C35" s="89">
        <v>6.2554802284052275</v>
      </c>
      <c r="D35" s="87">
        <v>31907.51</v>
      </c>
      <c r="E35" s="87">
        <v>1558.364</v>
      </c>
      <c r="F35" s="89">
        <v>0.2692255115795706</v>
      </c>
      <c r="G35" s="87"/>
      <c r="H35" s="87">
        <v>18707</v>
      </c>
      <c r="I35" s="89">
        <v>91.36507936507937</v>
      </c>
      <c r="J35" s="87">
        <v>60780.41</v>
      </c>
      <c r="K35" s="87">
        <v>3249.073</v>
      </c>
      <c r="L35" s="87"/>
      <c r="M35" s="87">
        <v>1768</v>
      </c>
      <c r="N35" s="89">
        <v>8.634920634920636</v>
      </c>
      <c r="O35" s="87">
        <v>28872.9</v>
      </c>
      <c r="P35" s="87">
        <v>16330.8</v>
      </c>
    </row>
    <row r="36" spans="1:16" ht="12.75" customHeight="1">
      <c r="A36" s="20" t="s">
        <v>32</v>
      </c>
      <c r="B36" s="87">
        <v>27838</v>
      </c>
      <c r="C36" s="89">
        <v>8.505320790342834</v>
      </c>
      <c r="D36" s="87">
        <v>63160.21</v>
      </c>
      <c r="E36" s="87">
        <v>2268.849</v>
      </c>
      <c r="F36" s="89">
        <v>0.30114649512918384</v>
      </c>
      <c r="G36" s="87"/>
      <c r="H36" s="87">
        <v>26029</v>
      </c>
      <c r="I36" s="89">
        <v>93.50168833967957</v>
      </c>
      <c r="J36" s="87">
        <v>94675.79</v>
      </c>
      <c r="K36" s="87">
        <v>3637.319</v>
      </c>
      <c r="L36" s="87"/>
      <c r="M36" s="87">
        <v>1809</v>
      </c>
      <c r="N36" s="89">
        <v>6.498311660320426</v>
      </c>
      <c r="O36" s="87">
        <v>31515.6</v>
      </c>
      <c r="P36" s="87">
        <v>17421.5</v>
      </c>
    </row>
    <row r="37" spans="1:16" ht="12.75" customHeight="1">
      <c r="A37" s="20" t="s">
        <v>33</v>
      </c>
      <c r="B37" s="87">
        <v>27322</v>
      </c>
      <c r="C37" s="89">
        <v>11.130166981020626</v>
      </c>
      <c r="D37" s="87">
        <v>95614.7</v>
      </c>
      <c r="E37" s="87">
        <v>3499.55</v>
      </c>
      <c r="F37" s="89">
        <v>0.3461051649861331</v>
      </c>
      <c r="G37" s="87"/>
      <c r="H37" s="87">
        <v>25844</v>
      </c>
      <c r="I37" s="89">
        <v>94.5904399385111</v>
      </c>
      <c r="J37" s="87">
        <v>129221.1</v>
      </c>
      <c r="K37" s="87">
        <v>5000.042</v>
      </c>
      <c r="L37" s="87"/>
      <c r="M37" s="87">
        <v>1478</v>
      </c>
      <c r="N37" s="89">
        <v>5.40956006148891</v>
      </c>
      <c r="O37" s="87">
        <v>33606.4</v>
      </c>
      <c r="P37" s="87">
        <v>22737.7</v>
      </c>
    </row>
    <row r="38" spans="1:16" ht="12.75" customHeight="1">
      <c r="A38" s="20" t="s">
        <v>34</v>
      </c>
      <c r="B38" s="87">
        <v>10131</v>
      </c>
      <c r="C38" s="89">
        <v>15.476626947754355</v>
      </c>
      <c r="D38" s="87">
        <v>87772</v>
      </c>
      <c r="E38" s="87">
        <v>8663.705</v>
      </c>
      <c r="F38" s="89">
        <v>0.6109008155420095</v>
      </c>
      <c r="G38" s="87"/>
      <c r="H38" s="87">
        <v>9511</v>
      </c>
      <c r="I38" s="89">
        <v>93.88016977593526</v>
      </c>
      <c r="J38" s="87">
        <v>105980.6</v>
      </c>
      <c r="K38" s="87">
        <v>11142.95</v>
      </c>
      <c r="L38" s="87"/>
      <c r="M38" s="87">
        <v>620</v>
      </c>
      <c r="N38" s="89">
        <v>6.119830224064752</v>
      </c>
      <c r="O38" s="87">
        <v>18208.6</v>
      </c>
      <c r="P38" s="87">
        <v>29368.7</v>
      </c>
    </row>
    <row r="39" spans="1:16" ht="12.75" customHeight="1">
      <c r="A39" s="57" t="s">
        <v>35</v>
      </c>
      <c r="B39" s="88">
        <v>4175</v>
      </c>
      <c r="C39" s="90">
        <v>25.511762908646503</v>
      </c>
      <c r="D39" s="88">
        <v>97125.48</v>
      </c>
      <c r="E39" s="88">
        <v>23263.59</v>
      </c>
      <c r="F39" s="90">
        <v>0.7498611460894461</v>
      </c>
      <c r="G39" s="88"/>
      <c r="H39" s="88">
        <v>3871</v>
      </c>
      <c r="I39" s="90">
        <v>92.7185628742515</v>
      </c>
      <c r="J39" s="88">
        <v>147061.6</v>
      </c>
      <c r="K39" s="88">
        <v>37990.6</v>
      </c>
      <c r="L39" s="88"/>
      <c r="M39" s="88">
        <v>304</v>
      </c>
      <c r="N39" s="90">
        <v>7.2814371257485035</v>
      </c>
      <c r="O39" s="88">
        <v>49936.1</v>
      </c>
      <c r="P39" s="88">
        <v>164264</v>
      </c>
    </row>
    <row r="40" spans="1:16" ht="12.75" customHeight="1">
      <c r="A40" s="33"/>
      <c r="B40" s="91"/>
      <c r="C40" s="94"/>
      <c r="D40" s="91"/>
      <c r="E40" s="91"/>
      <c r="F40" s="94"/>
      <c r="G40" s="91"/>
      <c r="H40" s="91"/>
      <c r="I40" s="94"/>
      <c r="J40" s="91"/>
      <c r="K40" s="91"/>
      <c r="L40" s="91"/>
      <c r="M40" s="91"/>
      <c r="N40" s="94"/>
      <c r="O40" s="91"/>
      <c r="P40" s="93"/>
    </row>
    <row r="41" spans="1:16" ht="12">
      <c r="A41" s="33"/>
      <c r="B41" s="99"/>
      <c r="C41" s="104"/>
      <c r="D41" s="99"/>
      <c r="E41" s="99"/>
      <c r="F41" s="95"/>
      <c r="G41" s="99"/>
      <c r="H41" s="99"/>
      <c r="I41" s="104"/>
      <c r="J41" s="99"/>
      <c r="K41" s="99"/>
      <c r="L41" s="99"/>
      <c r="M41" s="99"/>
      <c r="N41" s="104"/>
      <c r="O41" s="99"/>
      <c r="P41" s="101"/>
    </row>
    <row r="42" spans="1:16" s="58" customFormat="1" ht="18.75" customHeight="1">
      <c r="A42" s="34" t="s">
        <v>36</v>
      </c>
      <c r="B42" s="112">
        <v>133355</v>
      </c>
      <c r="C42" s="107">
        <v>8.148758300453343</v>
      </c>
      <c r="D42" s="112">
        <v>-1219161</v>
      </c>
      <c r="E42" s="112">
        <v>-9142.22</v>
      </c>
      <c r="F42" s="107">
        <v>1.2914162943977268</v>
      </c>
      <c r="G42" s="112"/>
      <c r="H42" s="112">
        <v>109956</v>
      </c>
      <c r="I42" s="107">
        <v>82.45360128979041</v>
      </c>
      <c r="J42" s="112">
        <v>622492.2</v>
      </c>
      <c r="K42" s="112">
        <v>5661.285</v>
      </c>
      <c r="L42" s="112"/>
      <c r="M42" s="112">
        <v>23399</v>
      </c>
      <c r="N42" s="107">
        <v>17.54639871020959</v>
      </c>
      <c r="O42" s="112">
        <v>1841653</v>
      </c>
      <c r="P42" s="112">
        <v>78706.5</v>
      </c>
    </row>
    <row r="43" ht="12">
      <c r="A43"/>
    </row>
    <row r="44" s="60" customFormat="1" ht="12">
      <c r="A44" s="78" t="s">
        <v>37</v>
      </c>
    </row>
    <row r="45" s="60" customFormat="1" ht="12">
      <c r="A45" s="78" t="s">
        <v>502</v>
      </c>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7"/>
</worksheet>
</file>

<file path=xl/worksheets/sheet26.xml><?xml version="1.0" encoding="utf-8"?>
<worksheet xmlns="http://schemas.openxmlformats.org/spreadsheetml/2006/main" xmlns:r="http://schemas.openxmlformats.org/officeDocument/2006/relationships">
  <sheetPr codeName="Sheet311115">
    <pageSetUpPr fitToPage="1"/>
  </sheetPr>
  <dimension ref="A1:P46"/>
  <sheetViews>
    <sheetView zoomScale="80" zoomScaleNormal="80" workbookViewId="0" topLeftCell="A1">
      <selection activeCell="A1" sqref="A1"/>
    </sheetView>
  </sheetViews>
  <sheetFormatPr defaultColWidth="7.8515625" defaultRowHeight="12.75"/>
  <cols>
    <col min="1" max="1" width="22.140625" style="28" customWidth="1"/>
    <col min="2" max="4" width="10.7109375" style="28" customWidth="1"/>
    <col min="5" max="5" width="12.7109375" style="28" customWidth="1"/>
    <col min="6" max="6" width="10.7109375" style="28" customWidth="1"/>
    <col min="7" max="7" width="2.421875" style="28" customWidth="1"/>
    <col min="8" max="11" width="10.7109375" style="28" customWidth="1"/>
    <col min="12" max="12" width="2.7109375" style="28" customWidth="1"/>
    <col min="13" max="13" width="10.7109375" style="28" customWidth="1"/>
    <col min="14" max="14" width="12.7109375" style="28" customWidth="1"/>
    <col min="15" max="16" width="10.7109375" style="28" customWidth="1"/>
    <col min="17" max="16384" width="7.8515625" style="28" customWidth="1"/>
  </cols>
  <sheetData>
    <row r="1" spans="1:16" ht="30" customHeight="1">
      <c r="A1" s="1" t="s">
        <v>393</v>
      </c>
      <c r="B1" s="42" t="s">
        <v>148</v>
      </c>
      <c r="C1" s="42"/>
      <c r="D1" s="42"/>
      <c r="E1" s="3"/>
      <c r="F1" s="3"/>
      <c r="G1" s="3"/>
      <c r="H1" s="3"/>
      <c r="I1" s="3"/>
      <c r="J1" s="3"/>
      <c r="K1" s="3"/>
      <c r="L1" s="3"/>
      <c r="M1" s="43"/>
      <c r="N1" s="43"/>
      <c r="O1" s="43"/>
      <c r="P1" s="85" t="s">
        <v>503</v>
      </c>
    </row>
    <row r="2" spans="1:16" ht="21" customHeight="1" thickBot="1">
      <c r="A2" s="210" t="s">
        <v>384</v>
      </c>
      <c r="B2" s="44" t="s">
        <v>406</v>
      </c>
      <c r="C2" s="44"/>
      <c r="D2" s="44"/>
      <c r="E2" s="5"/>
      <c r="F2" s="5"/>
      <c r="G2" s="5"/>
      <c r="H2" s="5"/>
      <c r="I2" s="5"/>
      <c r="J2" s="5"/>
      <c r="K2" s="5"/>
      <c r="L2" s="5"/>
      <c r="M2" s="5"/>
      <c r="N2" s="45"/>
      <c r="O2" s="45"/>
      <c r="P2" s="46"/>
    </row>
    <row r="3" spans="1:16" ht="12.75" customHeight="1" thickTop="1">
      <c r="A3" s="7"/>
      <c r="B3" s="8"/>
      <c r="C3" s="9"/>
      <c r="D3" s="9"/>
      <c r="E3" s="9"/>
      <c r="F3" s="9"/>
      <c r="G3" s="9"/>
      <c r="H3" s="9"/>
      <c r="I3" s="9"/>
      <c r="J3" s="9"/>
      <c r="K3" s="9"/>
      <c r="L3" s="9"/>
      <c r="M3" s="9"/>
      <c r="P3" s="47"/>
    </row>
    <row r="4" spans="1:16" ht="18.75" customHeight="1">
      <c r="A4" s="282" t="s">
        <v>0</v>
      </c>
      <c r="B4" s="283"/>
      <c r="C4" s="283"/>
      <c r="D4" s="283"/>
      <c r="E4" s="283"/>
      <c r="F4" s="283"/>
      <c r="G4" s="283"/>
      <c r="H4" s="11"/>
      <c r="I4" s="11"/>
      <c r="J4" s="11"/>
      <c r="K4" s="11"/>
      <c r="L4" s="11"/>
      <c r="M4" s="11"/>
      <c r="P4" s="47"/>
    </row>
    <row r="5" spans="1:16" ht="12.75" customHeight="1">
      <c r="A5" s="13"/>
      <c r="B5" s="9"/>
      <c r="C5" s="9"/>
      <c r="D5" s="9"/>
      <c r="E5" s="9"/>
      <c r="F5" s="9"/>
      <c r="G5" s="9"/>
      <c r="H5" s="9"/>
      <c r="I5" s="9"/>
      <c r="J5" s="9"/>
      <c r="K5" s="9"/>
      <c r="L5" s="9"/>
      <c r="M5" s="9"/>
      <c r="P5" s="47"/>
    </row>
    <row r="6" spans="1:16" s="50" customFormat="1" ht="21" customHeight="1">
      <c r="A6" s="273" t="s">
        <v>124</v>
      </c>
      <c r="B6" s="274" t="s">
        <v>222</v>
      </c>
      <c r="C6" s="275"/>
      <c r="D6" s="275"/>
      <c r="E6" s="275"/>
      <c r="F6" s="276"/>
      <c r="G6" s="48"/>
      <c r="H6" s="274" t="s">
        <v>243</v>
      </c>
      <c r="I6" s="275"/>
      <c r="J6" s="275"/>
      <c r="K6" s="276"/>
      <c r="L6" s="49"/>
      <c r="M6" s="274" t="s">
        <v>244</v>
      </c>
      <c r="N6" s="275"/>
      <c r="O6" s="275"/>
      <c r="P6" s="276"/>
    </row>
    <row r="7" spans="1:16" s="50" customFormat="1" ht="51.75" customHeight="1">
      <c r="A7" s="272"/>
      <c r="B7" s="61" t="s">
        <v>1</v>
      </c>
      <c r="C7" s="61" t="s">
        <v>210</v>
      </c>
      <c r="D7" s="61" t="s">
        <v>140</v>
      </c>
      <c r="E7" s="61" t="s">
        <v>270</v>
      </c>
      <c r="F7" s="61" t="s">
        <v>123</v>
      </c>
      <c r="G7" s="51"/>
      <c r="H7" s="61" t="s">
        <v>1</v>
      </c>
      <c r="I7" s="61" t="s">
        <v>220</v>
      </c>
      <c r="J7" s="61" t="s">
        <v>140</v>
      </c>
      <c r="K7" s="61" t="s">
        <v>155</v>
      </c>
      <c r="M7" s="61" t="s">
        <v>1</v>
      </c>
      <c r="N7" s="131" t="s">
        <v>220</v>
      </c>
      <c r="O7" s="61" t="s">
        <v>139</v>
      </c>
      <c r="P7" s="61" t="s">
        <v>155</v>
      </c>
    </row>
    <row r="8" spans="1:16" ht="12">
      <c r="A8" s="52"/>
      <c r="B8" s="37"/>
      <c r="C8" s="37"/>
      <c r="D8" s="37"/>
      <c r="E8" s="37"/>
      <c r="F8" s="37"/>
      <c r="G8" s="19"/>
      <c r="H8" s="37"/>
      <c r="I8" s="37"/>
      <c r="J8" s="37"/>
      <c r="K8" s="37"/>
      <c r="L8" s="19"/>
      <c r="M8" s="37"/>
      <c r="N8" s="37"/>
      <c r="O8" s="37"/>
      <c r="P8" s="37"/>
    </row>
    <row r="9" spans="1:16" ht="12">
      <c r="A9" s="20" t="s">
        <v>10</v>
      </c>
      <c r="B9" s="87">
        <v>126</v>
      </c>
      <c r="C9" s="89">
        <v>0.5709366079115501</v>
      </c>
      <c r="D9" s="87">
        <v>-2025.7</v>
      </c>
      <c r="E9" s="87">
        <v>-16077</v>
      </c>
      <c r="F9" s="89">
        <v>0.11394644399006619</v>
      </c>
      <c r="G9" s="87"/>
      <c r="H9" s="87">
        <v>0</v>
      </c>
      <c r="I9" s="89">
        <v>0</v>
      </c>
      <c r="J9" s="87">
        <v>0</v>
      </c>
      <c r="K9" s="87">
        <v>0</v>
      </c>
      <c r="L9" s="87"/>
      <c r="M9" s="87">
        <v>126</v>
      </c>
      <c r="N9" s="89">
        <v>100</v>
      </c>
      <c r="O9" s="87">
        <v>2025.7</v>
      </c>
      <c r="P9" s="87">
        <v>16077</v>
      </c>
    </row>
    <row r="10" spans="1:16" ht="12">
      <c r="A10" s="22" t="s">
        <v>11</v>
      </c>
      <c r="B10" s="87">
        <v>4436</v>
      </c>
      <c r="C10" s="89">
        <v>4.0793430381725715</v>
      </c>
      <c r="D10" s="87">
        <v>10856.74</v>
      </c>
      <c r="E10" s="87">
        <v>2447.416</v>
      </c>
      <c r="F10" s="89">
        <v>3.8066275930729496</v>
      </c>
      <c r="G10" s="87"/>
      <c r="H10" s="87">
        <v>4436</v>
      </c>
      <c r="I10" s="89">
        <v>100</v>
      </c>
      <c r="J10" s="87">
        <v>10856.74</v>
      </c>
      <c r="K10" s="87">
        <v>2447.416</v>
      </c>
      <c r="L10" s="87"/>
      <c r="M10" s="87">
        <v>0</v>
      </c>
      <c r="N10" s="89">
        <v>0</v>
      </c>
      <c r="O10" s="87">
        <v>0</v>
      </c>
      <c r="P10" s="87">
        <v>0</v>
      </c>
    </row>
    <row r="11" spans="1:16" ht="12">
      <c r="A11" s="22" t="s">
        <v>12</v>
      </c>
      <c r="B11" s="87">
        <v>2962</v>
      </c>
      <c r="C11" s="89">
        <v>2.3621921653694016</v>
      </c>
      <c r="D11" s="87">
        <v>21894.97</v>
      </c>
      <c r="E11" s="87">
        <v>7391.953</v>
      </c>
      <c r="F11" s="89">
        <v>2.320207583317301</v>
      </c>
      <c r="G11" s="87"/>
      <c r="H11" s="87">
        <v>2962</v>
      </c>
      <c r="I11" s="89">
        <v>100</v>
      </c>
      <c r="J11" s="87">
        <v>21894.97</v>
      </c>
      <c r="K11" s="87">
        <v>7391.953</v>
      </c>
      <c r="L11" s="87"/>
      <c r="M11" s="87">
        <v>0</v>
      </c>
      <c r="N11" s="89">
        <v>0</v>
      </c>
      <c r="O11" s="87">
        <v>0</v>
      </c>
      <c r="P11" s="87">
        <v>0</v>
      </c>
    </row>
    <row r="12" spans="1:16" ht="12">
      <c r="A12" s="22" t="s">
        <v>13</v>
      </c>
      <c r="B12" s="87">
        <v>2558</v>
      </c>
      <c r="C12" s="89">
        <v>2.0110853414049292</v>
      </c>
      <c r="D12" s="87">
        <v>31789.29</v>
      </c>
      <c r="E12" s="87">
        <v>12427.4</v>
      </c>
      <c r="F12" s="89">
        <v>1.9990311996754744</v>
      </c>
      <c r="G12" s="87"/>
      <c r="H12" s="87">
        <v>2558</v>
      </c>
      <c r="I12" s="89">
        <v>100</v>
      </c>
      <c r="J12" s="87">
        <v>31789.29</v>
      </c>
      <c r="K12" s="87">
        <v>12427.4</v>
      </c>
      <c r="L12" s="87"/>
      <c r="M12" s="87">
        <v>0</v>
      </c>
      <c r="N12" s="89">
        <v>0</v>
      </c>
      <c r="O12" s="87">
        <v>0</v>
      </c>
      <c r="P12" s="87">
        <v>0</v>
      </c>
    </row>
    <row r="13" spans="1:16" ht="12">
      <c r="A13" s="22" t="s">
        <v>14</v>
      </c>
      <c r="B13" s="87">
        <v>2129</v>
      </c>
      <c r="C13" s="89">
        <v>1.7260249539915846</v>
      </c>
      <c r="D13" s="87">
        <v>37337.36</v>
      </c>
      <c r="E13" s="87">
        <v>17537.51</v>
      </c>
      <c r="F13" s="89">
        <v>1.7312988271281102</v>
      </c>
      <c r="G13" s="87"/>
      <c r="H13" s="87">
        <v>2129</v>
      </c>
      <c r="I13" s="89">
        <v>100</v>
      </c>
      <c r="J13" s="87">
        <v>37337.36</v>
      </c>
      <c r="K13" s="87">
        <v>17537.51</v>
      </c>
      <c r="L13" s="87"/>
      <c r="M13" s="87">
        <v>0</v>
      </c>
      <c r="N13" s="89">
        <v>0</v>
      </c>
      <c r="O13" s="87">
        <v>0</v>
      </c>
      <c r="P13" s="87">
        <v>0</v>
      </c>
    </row>
    <row r="14" spans="1:16" ht="12">
      <c r="A14" s="22" t="s">
        <v>15</v>
      </c>
      <c r="B14" s="87">
        <v>1900</v>
      </c>
      <c r="C14" s="89">
        <v>1.6789940174792115</v>
      </c>
      <c r="D14" s="87">
        <v>42636.4</v>
      </c>
      <c r="E14" s="87">
        <v>22440.21</v>
      </c>
      <c r="F14" s="89">
        <v>1.6783368821635047</v>
      </c>
      <c r="G14" s="87"/>
      <c r="H14" s="87">
        <v>1900</v>
      </c>
      <c r="I14" s="89">
        <v>100</v>
      </c>
      <c r="J14" s="87">
        <v>42636.4</v>
      </c>
      <c r="K14" s="87">
        <v>22440.21</v>
      </c>
      <c r="L14" s="87"/>
      <c r="M14" s="87">
        <v>0</v>
      </c>
      <c r="N14" s="89">
        <v>0</v>
      </c>
      <c r="O14" s="87">
        <v>0</v>
      </c>
      <c r="P14" s="87">
        <v>0</v>
      </c>
    </row>
    <row r="15" spans="1:16" ht="12">
      <c r="A15" s="22" t="s">
        <v>16</v>
      </c>
      <c r="B15" s="87">
        <v>1527</v>
      </c>
      <c r="C15" s="89">
        <v>1.5324247837344198</v>
      </c>
      <c r="D15" s="87">
        <v>42050.76</v>
      </c>
      <c r="E15" s="87">
        <v>27538.16</v>
      </c>
      <c r="F15" s="89">
        <v>1.537783811843816</v>
      </c>
      <c r="G15" s="87"/>
      <c r="H15" s="87">
        <v>1527</v>
      </c>
      <c r="I15" s="89">
        <v>100</v>
      </c>
      <c r="J15" s="87">
        <v>42050.76</v>
      </c>
      <c r="K15" s="87">
        <v>27538.16</v>
      </c>
      <c r="L15" s="87"/>
      <c r="M15" s="87">
        <v>0</v>
      </c>
      <c r="N15" s="89">
        <v>0</v>
      </c>
      <c r="O15" s="87">
        <v>0</v>
      </c>
      <c r="P15" s="87">
        <v>0</v>
      </c>
    </row>
    <row r="16" spans="1:16" ht="12">
      <c r="A16" s="22" t="s">
        <v>17</v>
      </c>
      <c r="B16" s="87">
        <v>1462</v>
      </c>
      <c r="C16" s="89">
        <v>1.6864106675279433</v>
      </c>
      <c r="D16" s="87">
        <v>47399.26</v>
      </c>
      <c r="E16" s="87">
        <v>32420.83</v>
      </c>
      <c r="F16" s="89">
        <v>1.6852879192964028</v>
      </c>
      <c r="G16" s="87"/>
      <c r="H16" s="87">
        <v>1462</v>
      </c>
      <c r="I16" s="89">
        <v>100</v>
      </c>
      <c r="J16" s="87">
        <v>47399.26</v>
      </c>
      <c r="K16" s="87">
        <v>32420.83</v>
      </c>
      <c r="L16" s="87"/>
      <c r="M16" s="87">
        <v>0</v>
      </c>
      <c r="N16" s="89">
        <v>0</v>
      </c>
      <c r="O16" s="87">
        <v>0</v>
      </c>
      <c r="P16" s="87">
        <v>0</v>
      </c>
    </row>
    <row r="17" spans="1:16" ht="12">
      <c r="A17" s="22" t="s">
        <v>18</v>
      </c>
      <c r="B17" s="87">
        <v>1205</v>
      </c>
      <c r="C17" s="89">
        <v>1.5836717528157815</v>
      </c>
      <c r="D17" s="87">
        <v>45153.45</v>
      </c>
      <c r="E17" s="87">
        <v>37471.74</v>
      </c>
      <c r="F17" s="89">
        <v>1.584769653764431</v>
      </c>
      <c r="G17" s="87"/>
      <c r="H17" s="87">
        <v>1205</v>
      </c>
      <c r="I17" s="89">
        <v>100</v>
      </c>
      <c r="J17" s="87">
        <v>45153.45</v>
      </c>
      <c r="K17" s="87">
        <v>37471.74</v>
      </c>
      <c r="L17" s="87"/>
      <c r="M17" s="87">
        <v>0</v>
      </c>
      <c r="N17" s="89">
        <v>0</v>
      </c>
      <c r="O17" s="87">
        <v>0</v>
      </c>
      <c r="P17" s="87">
        <v>0</v>
      </c>
    </row>
    <row r="18" spans="1:16" ht="12">
      <c r="A18" s="22" t="s">
        <v>19</v>
      </c>
      <c r="B18" s="87">
        <v>971</v>
      </c>
      <c r="C18" s="89">
        <v>1.4456288708909004</v>
      </c>
      <c r="D18" s="87">
        <v>41189.25</v>
      </c>
      <c r="E18" s="87">
        <v>42419.41</v>
      </c>
      <c r="F18" s="89">
        <v>1.4446340191390874</v>
      </c>
      <c r="G18" s="87"/>
      <c r="H18" s="87">
        <v>971</v>
      </c>
      <c r="I18" s="89">
        <v>100</v>
      </c>
      <c r="J18" s="87">
        <v>41189.25</v>
      </c>
      <c r="K18" s="87">
        <v>42419.41</v>
      </c>
      <c r="L18" s="87"/>
      <c r="M18" s="87">
        <v>0</v>
      </c>
      <c r="N18" s="89">
        <v>0</v>
      </c>
      <c r="O18" s="87">
        <v>0</v>
      </c>
      <c r="P18" s="87">
        <v>0</v>
      </c>
    </row>
    <row r="19" spans="1:16" ht="12">
      <c r="A19" s="22" t="s">
        <v>20</v>
      </c>
      <c r="B19" s="87">
        <v>882</v>
      </c>
      <c r="C19" s="89">
        <v>1.4667974921421563</v>
      </c>
      <c r="D19" s="87">
        <v>41849.09</v>
      </c>
      <c r="E19" s="87">
        <v>47447.95</v>
      </c>
      <c r="F19" s="89">
        <v>1.4667496158189044</v>
      </c>
      <c r="G19" s="87"/>
      <c r="H19" s="87">
        <v>882</v>
      </c>
      <c r="I19" s="89">
        <v>100</v>
      </c>
      <c r="J19" s="87">
        <v>41849.09</v>
      </c>
      <c r="K19" s="87">
        <v>47447.95</v>
      </c>
      <c r="L19" s="87"/>
      <c r="M19" s="87">
        <v>0</v>
      </c>
      <c r="N19" s="89">
        <v>0</v>
      </c>
      <c r="O19" s="87">
        <v>0</v>
      </c>
      <c r="P19" s="87">
        <v>0</v>
      </c>
    </row>
    <row r="20" spans="1:16" ht="12">
      <c r="A20" s="22" t="s">
        <v>21</v>
      </c>
      <c r="B20" s="87">
        <v>1308</v>
      </c>
      <c r="C20" s="89">
        <v>1.235057503824146</v>
      </c>
      <c r="D20" s="87">
        <v>71378.8</v>
      </c>
      <c r="E20" s="87">
        <v>54570.95</v>
      </c>
      <c r="F20" s="89">
        <v>1.2289802999685904</v>
      </c>
      <c r="G20" s="87"/>
      <c r="H20" s="87">
        <v>1308</v>
      </c>
      <c r="I20" s="89">
        <v>100</v>
      </c>
      <c r="J20" s="87">
        <v>71378.8</v>
      </c>
      <c r="K20" s="87">
        <v>54570.95</v>
      </c>
      <c r="L20" s="87"/>
      <c r="M20" s="87">
        <v>0</v>
      </c>
      <c r="N20" s="89">
        <v>0</v>
      </c>
      <c r="O20" s="87">
        <v>0</v>
      </c>
      <c r="P20" s="87">
        <v>0</v>
      </c>
    </row>
    <row r="21" spans="1:16" ht="12">
      <c r="A21" s="22" t="s">
        <v>22</v>
      </c>
      <c r="B21" s="87">
        <v>914</v>
      </c>
      <c r="C21" s="89">
        <v>1.0229778280188477</v>
      </c>
      <c r="D21" s="87">
        <v>59068.4</v>
      </c>
      <c r="E21" s="87">
        <v>64626.26</v>
      </c>
      <c r="F21" s="89">
        <v>1.0192075477553642</v>
      </c>
      <c r="G21" s="87"/>
      <c r="H21" s="87">
        <v>914</v>
      </c>
      <c r="I21" s="89">
        <v>100</v>
      </c>
      <c r="J21" s="87">
        <v>59068.4</v>
      </c>
      <c r="K21" s="87">
        <v>64626.26</v>
      </c>
      <c r="L21" s="87"/>
      <c r="M21" s="87">
        <v>0</v>
      </c>
      <c r="N21" s="89">
        <v>0</v>
      </c>
      <c r="O21" s="87">
        <v>0</v>
      </c>
      <c r="P21" s="87">
        <v>0</v>
      </c>
    </row>
    <row r="22" spans="1:16" ht="12">
      <c r="A22" s="22" t="s">
        <v>23</v>
      </c>
      <c r="B22" s="87">
        <v>638</v>
      </c>
      <c r="C22" s="89">
        <v>0.8421775172923597</v>
      </c>
      <c r="D22" s="87">
        <v>47649.89</v>
      </c>
      <c r="E22" s="87">
        <v>74686.35</v>
      </c>
      <c r="F22" s="89">
        <v>0.8401706143783048</v>
      </c>
      <c r="G22" s="87"/>
      <c r="H22" s="87">
        <v>638</v>
      </c>
      <c r="I22" s="89">
        <v>100</v>
      </c>
      <c r="J22" s="87">
        <v>47649.89</v>
      </c>
      <c r="K22" s="87">
        <v>74686.35</v>
      </c>
      <c r="L22" s="87"/>
      <c r="M22" s="87">
        <v>0</v>
      </c>
      <c r="N22" s="89">
        <v>0</v>
      </c>
      <c r="O22" s="87">
        <v>0</v>
      </c>
      <c r="P22" s="87">
        <v>0</v>
      </c>
    </row>
    <row r="23" spans="1:16" ht="12">
      <c r="A23" s="22" t="s">
        <v>24</v>
      </c>
      <c r="B23" s="87">
        <v>383</v>
      </c>
      <c r="C23" s="89">
        <v>0.5997870207967928</v>
      </c>
      <c r="D23" s="87">
        <v>32391.61</v>
      </c>
      <c r="E23" s="87">
        <v>84573.39</v>
      </c>
      <c r="F23" s="89">
        <v>0.5977777510635607</v>
      </c>
      <c r="G23" s="87"/>
      <c r="H23" s="87">
        <v>383</v>
      </c>
      <c r="I23" s="89">
        <v>100</v>
      </c>
      <c r="J23" s="87">
        <v>32391.61</v>
      </c>
      <c r="K23" s="87">
        <v>84573.39</v>
      </c>
      <c r="L23" s="87"/>
      <c r="M23" s="87">
        <v>0</v>
      </c>
      <c r="N23" s="89">
        <v>0</v>
      </c>
      <c r="O23" s="87">
        <v>0</v>
      </c>
      <c r="P23" s="87">
        <v>0</v>
      </c>
    </row>
    <row r="24" spans="1:16" ht="12">
      <c r="A24" s="22" t="s">
        <v>25</v>
      </c>
      <c r="B24" s="87">
        <v>275</v>
      </c>
      <c r="C24" s="89">
        <v>0.5217820279295688</v>
      </c>
      <c r="D24" s="87">
        <v>26006.52</v>
      </c>
      <c r="E24" s="87">
        <v>94569.15</v>
      </c>
      <c r="F24" s="89">
        <v>0.5204973454235502</v>
      </c>
      <c r="G24" s="87"/>
      <c r="H24" s="87">
        <v>275</v>
      </c>
      <c r="I24" s="89">
        <v>100</v>
      </c>
      <c r="J24" s="87">
        <v>26006.52</v>
      </c>
      <c r="K24" s="87">
        <v>94569.15</v>
      </c>
      <c r="L24" s="87"/>
      <c r="M24" s="87">
        <v>0</v>
      </c>
      <c r="N24" s="89">
        <v>0</v>
      </c>
      <c r="O24" s="87">
        <v>0</v>
      </c>
      <c r="P24" s="87">
        <v>0</v>
      </c>
    </row>
    <row r="25" spans="1:16" ht="12">
      <c r="A25" s="22" t="s">
        <v>26</v>
      </c>
      <c r="B25" s="87">
        <v>631</v>
      </c>
      <c r="C25" s="89">
        <v>0.30497530231703895</v>
      </c>
      <c r="D25" s="87">
        <v>81621.09</v>
      </c>
      <c r="E25" s="87">
        <v>129352</v>
      </c>
      <c r="F25" s="89">
        <v>0.27886253715622</v>
      </c>
      <c r="G25" s="87"/>
      <c r="H25" s="87">
        <v>631</v>
      </c>
      <c r="I25" s="89">
        <v>100</v>
      </c>
      <c r="J25" s="87">
        <v>81621.09</v>
      </c>
      <c r="K25" s="87">
        <v>129352</v>
      </c>
      <c r="L25" s="87"/>
      <c r="M25" s="87">
        <v>0</v>
      </c>
      <c r="N25" s="89">
        <v>0</v>
      </c>
      <c r="O25" s="87">
        <v>0</v>
      </c>
      <c r="P25" s="87">
        <v>0</v>
      </c>
    </row>
    <row r="26" spans="1:16" ht="12">
      <c r="A26" s="22" t="s">
        <v>27</v>
      </c>
      <c r="B26" s="137">
        <v>11</v>
      </c>
      <c r="C26" s="172">
        <v>0.06177917199036912</v>
      </c>
      <c r="D26" s="137">
        <v>6339.595</v>
      </c>
      <c r="E26" s="137">
        <v>576326.8181818182</v>
      </c>
      <c r="F26" s="172">
        <v>0.07228522366048233</v>
      </c>
      <c r="G26" s="137"/>
      <c r="H26" s="137">
        <v>11</v>
      </c>
      <c r="I26" s="172">
        <v>100</v>
      </c>
      <c r="J26" s="137">
        <v>6339.595</v>
      </c>
      <c r="K26" s="137">
        <v>576326.8181818182</v>
      </c>
      <c r="L26" s="87"/>
      <c r="M26" s="87">
        <v>0</v>
      </c>
      <c r="N26" s="89">
        <v>0</v>
      </c>
      <c r="O26" s="87">
        <v>0</v>
      </c>
      <c r="P26" s="87">
        <v>0</v>
      </c>
    </row>
    <row r="27" spans="1:16" ht="12">
      <c r="A27" s="23" t="s">
        <v>28</v>
      </c>
      <c r="B27" s="262" t="s">
        <v>505</v>
      </c>
      <c r="C27" s="262" t="s">
        <v>505</v>
      </c>
      <c r="D27" s="262" t="s">
        <v>505</v>
      </c>
      <c r="E27" s="262" t="s">
        <v>505</v>
      </c>
      <c r="F27" s="262" t="s">
        <v>505</v>
      </c>
      <c r="G27" s="141"/>
      <c r="H27" s="262" t="s">
        <v>505</v>
      </c>
      <c r="I27" s="262" t="s">
        <v>505</v>
      </c>
      <c r="J27" s="262" t="s">
        <v>505</v>
      </c>
      <c r="K27" s="262" t="s">
        <v>505</v>
      </c>
      <c r="L27" s="88"/>
      <c r="M27" s="88">
        <v>0</v>
      </c>
      <c r="N27" s="89">
        <v>0</v>
      </c>
      <c r="O27" s="88">
        <v>0</v>
      </c>
      <c r="P27" s="88">
        <v>0</v>
      </c>
    </row>
    <row r="28" spans="1:16" ht="12">
      <c r="A28" s="30"/>
      <c r="B28" s="91"/>
      <c r="C28" s="94"/>
      <c r="D28" s="91"/>
      <c r="E28" s="91"/>
      <c r="F28" s="94"/>
      <c r="G28" s="91"/>
      <c r="H28" s="91"/>
      <c r="I28" s="94"/>
      <c r="J28" s="91"/>
      <c r="K28" s="91"/>
      <c r="L28" s="91"/>
      <c r="M28" s="91"/>
      <c r="N28" s="94"/>
      <c r="O28" s="91"/>
      <c r="P28" s="93"/>
    </row>
    <row r="29" spans="1:16" ht="12">
      <c r="A29" s="25"/>
      <c r="B29" s="99"/>
      <c r="C29" s="104"/>
      <c r="D29" s="99"/>
      <c r="E29" s="99"/>
      <c r="F29" s="104"/>
      <c r="G29" s="99"/>
      <c r="H29" s="99"/>
      <c r="I29" s="104"/>
      <c r="J29" s="99"/>
      <c r="K29" s="99"/>
      <c r="L29" s="99"/>
      <c r="M29" s="99"/>
      <c r="N29" s="104"/>
      <c r="O29" s="99"/>
      <c r="P29" s="100"/>
    </row>
    <row r="30" spans="1:16" ht="16.5">
      <c r="A30" s="29" t="s">
        <v>177</v>
      </c>
      <c r="B30" s="99"/>
      <c r="C30" s="104"/>
      <c r="D30" s="99"/>
      <c r="E30" s="99"/>
      <c r="F30" s="104"/>
      <c r="G30" s="99"/>
      <c r="H30" s="99"/>
      <c r="I30" s="104"/>
      <c r="J30" s="99"/>
      <c r="K30" s="99"/>
      <c r="L30" s="99"/>
      <c r="M30" s="99"/>
      <c r="N30" s="104"/>
      <c r="O30" s="99"/>
      <c r="P30" s="100"/>
    </row>
    <row r="31" spans="1:16" ht="12">
      <c r="A31" s="55"/>
      <c r="B31" s="92"/>
      <c r="C31" s="95"/>
      <c r="D31" s="92"/>
      <c r="E31" s="92"/>
      <c r="F31" s="95"/>
      <c r="G31" s="92"/>
      <c r="H31" s="92"/>
      <c r="I31" s="95"/>
      <c r="J31" s="92"/>
      <c r="K31" s="92"/>
      <c r="L31" s="92"/>
      <c r="M31" s="92"/>
      <c r="N31" s="95"/>
      <c r="O31" s="92"/>
      <c r="P31" s="101"/>
    </row>
    <row r="32" spans="1:16" ht="12.75" customHeight="1">
      <c r="A32" s="25"/>
      <c r="B32" s="103"/>
      <c r="C32" s="106"/>
      <c r="D32" s="103"/>
      <c r="E32" s="103"/>
      <c r="F32" s="106"/>
      <c r="G32" s="103"/>
      <c r="H32" s="103"/>
      <c r="I32" s="106"/>
      <c r="J32" s="103"/>
      <c r="K32" s="103"/>
      <c r="L32" s="103"/>
      <c r="M32" s="103"/>
      <c r="N32" s="106"/>
      <c r="O32" s="103"/>
      <c r="P32" s="103"/>
    </row>
    <row r="33" spans="1:16" ht="12">
      <c r="A33" s="20" t="s">
        <v>29</v>
      </c>
      <c r="B33" s="87">
        <v>9016</v>
      </c>
      <c r="C33" s="89">
        <v>2.7546845831156412</v>
      </c>
      <c r="D33" s="87">
        <v>47706.99</v>
      </c>
      <c r="E33" s="87">
        <v>5291.37</v>
      </c>
      <c r="F33" s="89">
        <v>18.244325827811075</v>
      </c>
      <c r="G33" s="87"/>
      <c r="H33" s="87">
        <v>8890</v>
      </c>
      <c r="I33" s="89">
        <v>98.6024844720497</v>
      </c>
      <c r="J33" s="87">
        <v>49732.69</v>
      </c>
      <c r="K33" s="87">
        <v>5594.228</v>
      </c>
      <c r="L33" s="87"/>
      <c r="M33" s="87">
        <v>126</v>
      </c>
      <c r="N33" s="89">
        <v>1.3975155279503106</v>
      </c>
      <c r="O33" s="87">
        <v>2025.7</v>
      </c>
      <c r="P33" s="87">
        <v>16077</v>
      </c>
    </row>
    <row r="34" spans="1:16" ht="12">
      <c r="A34" s="20" t="s">
        <v>30</v>
      </c>
      <c r="B34" s="87">
        <v>5599</v>
      </c>
      <c r="C34" s="89">
        <v>1.710694360422128</v>
      </c>
      <c r="D34" s="87">
        <v>107819.3</v>
      </c>
      <c r="E34" s="87">
        <v>19256.89</v>
      </c>
      <c r="F34" s="89">
        <v>1.6919153456414129</v>
      </c>
      <c r="G34" s="87"/>
      <c r="H34" s="87">
        <v>5599</v>
      </c>
      <c r="I34" s="89">
        <v>100</v>
      </c>
      <c r="J34" s="87">
        <v>107819.3</v>
      </c>
      <c r="K34" s="87">
        <v>19256.89</v>
      </c>
      <c r="L34" s="87"/>
      <c r="M34" s="87">
        <v>0</v>
      </c>
      <c r="N34" s="89">
        <v>0</v>
      </c>
      <c r="O34" s="87">
        <v>0</v>
      </c>
      <c r="P34" s="87">
        <v>0</v>
      </c>
    </row>
    <row r="35" spans="1:16" ht="12.75" customHeight="1">
      <c r="A35" s="20" t="s">
        <v>31</v>
      </c>
      <c r="B35" s="87">
        <v>5148</v>
      </c>
      <c r="C35" s="89">
        <v>1.5728064574275997</v>
      </c>
      <c r="D35" s="87">
        <v>185329.1</v>
      </c>
      <c r="E35" s="87">
        <v>36000.21</v>
      </c>
      <c r="F35" s="89">
        <v>1.5637485268540665</v>
      </c>
      <c r="G35" s="87"/>
      <c r="H35" s="87">
        <v>5148</v>
      </c>
      <c r="I35" s="89">
        <v>100</v>
      </c>
      <c r="J35" s="87">
        <v>185329.1</v>
      </c>
      <c r="K35" s="87">
        <v>36000.21</v>
      </c>
      <c r="L35" s="87"/>
      <c r="M35" s="87">
        <v>0</v>
      </c>
      <c r="N35" s="89">
        <v>0</v>
      </c>
      <c r="O35" s="87">
        <v>0</v>
      </c>
      <c r="P35" s="87">
        <v>0</v>
      </c>
    </row>
    <row r="36" spans="1:16" ht="12.75" customHeight="1">
      <c r="A36" s="20" t="s">
        <v>32</v>
      </c>
      <c r="B36" s="87">
        <v>3444</v>
      </c>
      <c r="C36" s="89">
        <v>1.0522424312788534</v>
      </c>
      <c r="D36" s="87">
        <v>212877.5</v>
      </c>
      <c r="E36" s="87">
        <v>61811.11</v>
      </c>
      <c r="F36" s="89">
        <v>1.0149952480661928</v>
      </c>
      <c r="G36" s="87"/>
      <c r="H36" s="87">
        <v>3444</v>
      </c>
      <c r="I36" s="89">
        <v>100</v>
      </c>
      <c r="J36" s="87">
        <v>212877.5</v>
      </c>
      <c r="K36" s="87">
        <v>61811.11</v>
      </c>
      <c r="L36" s="87"/>
      <c r="M36" s="87">
        <v>0</v>
      </c>
      <c r="N36" s="89">
        <v>0</v>
      </c>
      <c r="O36" s="87">
        <v>0</v>
      </c>
      <c r="P36" s="87">
        <v>0</v>
      </c>
    </row>
    <row r="37" spans="1:16" ht="12.75" customHeight="1">
      <c r="A37" s="20" t="s">
        <v>33</v>
      </c>
      <c r="B37" s="87">
        <v>1005</v>
      </c>
      <c r="C37" s="89">
        <v>0.40940699128635266</v>
      </c>
      <c r="D37" s="87">
        <v>106508.9</v>
      </c>
      <c r="E37" s="87">
        <v>105979</v>
      </c>
      <c r="F37" s="89">
        <v>0.3855398846306222</v>
      </c>
      <c r="G37" s="87"/>
      <c r="H37" s="87">
        <v>1005</v>
      </c>
      <c r="I37" s="89">
        <v>100</v>
      </c>
      <c r="J37" s="87">
        <v>106508.9</v>
      </c>
      <c r="K37" s="87">
        <v>105979</v>
      </c>
      <c r="L37" s="87"/>
      <c r="M37" s="87">
        <v>0</v>
      </c>
      <c r="N37" s="89">
        <v>0</v>
      </c>
      <c r="O37" s="87">
        <v>0</v>
      </c>
      <c r="P37" s="87">
        <v>0</v>
      </c>
    </row>
    <row r="38" spans="1:16" ht="12.75" customHeight="1">
      <c r="A38" s="20" t="s">
        <v>34</v>
      </c>
      <c r="B38" s="87">
        <v>101</v>
      </c>
      <c r="C38" s="89">
        <v>0.15429269783073632</v>
      </c>
      <c r="D38" s="87">
        <v>19653.17</v>
      </c>
      <c r="E38" s="87">
        <v>194585.9</v>
      </c>
      <c r="F38" s="89">
        <v>0.1367877863212158</v>
      </c>
      <c r="G38" s="87"/>
      <c r="H38" s="87">
        <v>101</v>
      </c>
      <c r="I38" s="89">
        <v>100</v>
      </c>
      <c r="J38" s="87">
        <v>19653.17</v>
      </c>
      <c r="K38" s="87">
        <v>194585.9</v>
      </c>
      <c r="L38" s="87"/>
      <c r="M38" s="87">
        <v>0</v>
      </c>
      <c r="N38" s="89">
        <v>0</v>
      </c>
      <c r="O38" s="87">
        <v>0</v>
      </c>
      <c r="P38" s="87">
        <v>0</v>
      </c>
    </row>
    <row r="39" spans="1:16" ht="12.75" customHeight="1">
      <c r="A39" s="57" t="s">
        <v>35</v>
      </c>
      <c r="B39" s="88">
        <v>5</v>
      </c>
      <c r="C39" s="90">
        <v>0.030553009471432937</v>
      </c>
      <c r="D39" s="88">
        <v>4691.807</v>
      </c>
      <c r="E39" s="88">
        <v>938361.4</v>
      </c>
      <c r="F39" s="90">
        <v>0.036223283264602515</v>
      </c>
      <c r="G39" s="88"/>
      <c r="H39" s="88">
        <v>5</v>
      </c>
      <c r="I39" s="90">
        <v>100</v>
      </c>
      <c r="J39" s="88">
        <v>4691.807</v>
      </c>
      <c r="K39" s="88">
        <v>938361.4</v>
      </c>
      <c r="L39" s="88"/>
      <c r="M39" s="88">
        <v>0</v>
      </c>
      <c r="N39" s="90">
        <v>0</v>
      </c>
      <c r="O39" s="88">
        <v>0</v>
      </c>
      <c r="P39" s="88">
        <v>0</v>
      </c>
    </row>
    <row r="40" spans="1:16" ht="12.75" customHeight="1">
      <c r="A40" s="33"/>
      <c r="B40" s="91"/>
      <c r="C40" s="94"/>
      <c r="D40" s="91"/>
      <c r="E40" s="91"/>
      <c r="F40" s="94"/>
      <c r="G40" s="91"/>
      <c r="H40" s="91"/>
      <c r="I40" s="94"/>
      <c r="J40" s="91"/>
      <c r="K40" s="91"/>
      <c r="L40" s="91"/>
      <c r="M40" s="91"/>
      <c r="N40" s="94"/>
      <c r="O40" s="91"/>
      <c r="P40" s="93"/>
    </row>
    <row r="41" spans="1:16" ht="12">
      <c r="A41" s="33"/>
      <c r="B41" s="99"/>
      <c r="C41" s="104"/>
      <c r="D41" s="99"/>
      <c r="E41" s="99"/>
      <c r="F41" s="95"/>
      <c r="G41" s="99"/>
      <c r="H41" s="99"/>
      <c r="I41" s="104"/>
      <c r="J41" s="99"/>
      <c r="K41" s="99"/>
      <c r="L41" s="99"/>
      <c r="M41" s="99"/>
      <c r="N41" s="104"/>
      <c r="O41" s="99"/>
      <c r="P41" s="101"/>
    </row>
    <row r="42" spans="1:16" s="58" customFormat="1" ht="18.75" customHeight="1">
      <c r="A42" s="34" t="s">
        <v>36</v>
      </c>
      <c r="B42" s="112">
        <v>24318</v>
      </c>
      <c r="C42" s="107">
        <v>1.4859698125336462</v>
      </c>
      <c r="D42" s="112">
        <v>684586.8</v>
      </c>
      <c r="E42" s="112">
        <v>28151.44</v>
      </c>
      <c r="F42" s="107">
        <v>0.7251598012482336</v>
      </c>
      <c r="G42" s="112"/>
      <c r="H42" s="112">
        <v>24192</v>
      </c>
      <c r="I42" s="107">
        <v>99.48186528497409</v>
      </c>
      <c r="J42" s="112">
        <v>686612.5</v>
      </c>
      <c r="K42" s="112">
        <v>28381.8</v>
      </c>
      <c r="L42" s="112"/>
      <c r="M42" s="112">
        <v>126</v>
      </c>
      <c r="N42" s="107">
        <v>0.5181347150259068</v>
      </c>
      <c r="O42" s="112">
        <v>2025.7</v>
      </c>
      <c r="P42" s="112">
        <v>16077</v>
      </c>
    </row>
    <row r="43" ht="12">
      <c r="A43" t="s">
        <v>261</v>
      </c>
    </row>
    <row r="44" ht="12">
      <c r="A44"/>
    </row>
    <row r="45" s="60" customFormat="1" ht="12">
      <c r="A45" s="78" t="s">
        <v>37</v>
      </c>
    </row>
    <row r="46" s="60" customFormat="1" ht="12">
      <c r="A46" s="78" t="s">
        <v>502</v>
      </c>
    </row>
  </sheetData>
  <sheetProtection/>
  <mergeCells count="5">
    <mergeCell ref="M6:P6"/>
    <mergeCell ref="A4:G4"/>
    <mergeCell ref="B6:F6"/>
    <mergeCell ref="A6:A7"/>
    <mergeCell ref="H6:K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worksheet>
</file>

<file path=xl/worksheets/sheet27.xml><?xml version="1.0" encoding="utf-8"?>
<worksheet xmlns="http://schemas.openxmlformats.org/spreadsheetml/2006/main" xmlns:r="http://schemas.openxmlformats.org/officeDocument/2006/relationships">
  <sheetPr codeName="Sheet2">
    <pageSetUpPr fitToPage="1"/>
  </sheetPr>
  <dimension ref="A1:P45"/>
  <sheetViews>
    <sheetView zoomScale="80" zoomScaleNormal="80" workbookViewId="0" topLeftCell="A1">
      <selection activeCell="A2" sqref="A2"/>
    </sheetView>
  </sheetViews>
  <sheetFormatPr defaultColWidth="8.8515625" defaultRowHeight="12.75"/>
  <cols>
    <col min="1" max="1" width="15.8515625" style="0" customWidth="1"/>
    <col min="2" max="2" width="11.00390625" style="0" customWidth="1"/>
    <col min="3" max="3" width="12.421875" style="0" customWidth="1"/>
    <col min="4" max="4" width="10.421875" style="0" customWidth="1"/>
    <col min="5" max="5" width="9.140625" style="0" customWidth="1"/>
    <col min="6" max="6" width="9.421875" style="0" customWidth="1"/>
    <col min="7" max="7" width="11.421875" style="0" customWidth="1"/>
    <col min="8" max="8" width="11.140625" style="0" customWidth="1"/>
    <col min="9" max="9" width="12.421875" style="0" customWidth="1"/>
    <col min="10" max="10" width="10.140625" style="0" customWidth="1"/>
    <col min="11" max="11" width="12.00390625" style="0" bestFit="1" customWidth="1"/>
    <col min="12" max="13" width="9.7109375" style="168" customWidth="1"/>
    <col min="14" max="14" width="10.421875" style="0" customWidth="1"/>
    <col min="15" max="15" width="10.140625" style="0" customWidth="1"/>
    <col min="16" max="16" width="11.421875" style="168" customWidth="1"/>
  </cols>
  <sheetData>
    <row r="1" spans="1:16" ht="30" customHeight="1">
      <c r="A1" s="1" t="s">
        <v>193</v>
      </c>
      <c r="B1" s="2"/>
      <c r="C1" s="3"/>
      <c r="D1" s="3"/>
      <c r="E1" s="3"/>
      <c r="F1" s="3"/>
      <c r="G1" s="3"/>
      <c r="H1" s="3"/>
      <c r="I1" s="3"/>
      <c r="J1" s="3"/>
      <c r="K1" s="3"/>
      <c r="L1" s="3"/>
      <c r="M1" s="121"/>
      <c r="N1" s="43"/>
      <c r="O1" s="121"/>
      <c r="P1" s="86" t="s">
        <v>503</v>
      </c>
    </row>
    <row r="2" spans="1:16" ht="21" customHeight="1" thickBot="1">
      <c r="A2" s="210" t="s">
        <v>384</v>
      </c>
      <c r="B2" s="4"/>
      <c r="C2" s="5"/>
      <c r="D2" s="5"/>
      <c r="E2" s="5"/>
      <c r="F2" s="5"/>
      <c r="G2" s="5"/>
      <c r="H2" s="5"/>
      <c r="I2" s="5"/>
      <c r="J2" s="5"/>
      <c r="K2" s="5"/>
      <c r="L2" s="5"/>
      <c r="M2" s="5"/>
      <c r="N2" s="45"/>
      <c r="O2" s="45"/>
      <c r="P2" s="40"/>
    </row>
    <row r="3" spans="1:15" ht="12.75" customHeight="1" thickTop="1">
      <c r="A3" s="7"/>
      <c r="B3" s="8"/>
      <c r="C3" s="9"/>
      <c r="D3" s="9"/>
      <c r="E3" s="9"/>
      <c r="F3" s="9"/>
      <c r="G3" s="9"/>
      <c r="H3" s="9"/>
      <c r="I3" s="9"/>
      <c r="J3" s="9"/>
      <c r="K3" s="9"/>
      <c r="L3" s="9"/>
      <c r="M3" s="9"/>
      <c r="N3" s="63"/>
      <c r="O3" s="63"/>
    </row>
    <row r="4" spans="1:15" ht="18.75" customHeight="1">
      <c r="A4" s="282" t="s">
        <v>0</v>
      </c>
      <c r="B4" s="283"/>
      <c r="C4" s="283"/>
      <c r="D4" s="283"/>
      <c r="E4" s="283"/>
      <c r="F4" s="11"/>
      <c r="G4" s="11"/>
      <c r="H4" s="11"/>
      <c r="I4" s="11"/>
      <c r="J4" s="11"/>
      <c r="K4" s="11"/>
      <c r="L4" s="11"/>
      <c r="M4" s="11"/>
      <c r="O4" s="28"/>
    </row>
    <row r="5" spans="1:15" ht="12.75" customHeight="1">
      <c r="A5" s="13"/>
      <c r="B5" s="9"/>
      <c r="C5" s="9"/>
      <c r="D5" s="9"/>
      <c r="E5" s="9"/>
      <c r="F5" s="9"/>
      <c r="G5" s="9"/>
      <c r="H5" s="9"/>
      <c r="I5" s="9"/>
      <c r="J5" s="9"/>
      <c r="K5" s="9"/>
      <c r="L5" s="9"/>
      <c r="M5" s="9"/>
      <c r="O5" s="64"/>
    </row>
    <row r="6" spans="1:16" s="14" customFormat="1" ht="21" customHeight="1">
      <c r="A6" s="273" t="s">
        <v>124</v>
      </c>
      <c r="B6" s="271" t="s">
        <v>1</v>
      </c>
      <c r="C6" s="271" t="s">
        <v>45</v>
      </c>
      <c r="D6" s="271" t="s">
        <v>46</v>
      </c>
      <c r="E6" s="271" t="s">
        <v>47</v>
      </c>
      <c r="F6" s="271" t="s">
        <v>48</v>
      </c>
      <c r="G6" s="271" t="s">
        <v>49</v>
      </c>
      <c r="H6" s="271" t="s">
        <v>179</v>
      </c>
      <c r="I6" s="271" t="s">
        <v>253</v>
      </c>
      <c r="J6" s="271" t="s">
        <v>94</v>
      </c>
      <c r="K6" s="271" t="s">
        <v>50</v>
      </c>
      <c r="L6" s="293" t="s">
        <v>275</v>
      </c>
      <c r="M6" s="297" t="s">
        <v>273</v>
      </c>
      <c r="N6" s="271" t="s">
        <v>262</v>
      </c>
      <c r="O6" s="295" t="s">
        <v>263</v>
      </c>
      <c r="P6" s="293" t="s">
        <v>274</v>
      </c>
    </row>
    <row r="7" spans="1:16" s="14" customFormat="1" ht="58.5" customHeight="1">
      <c r="A7" s="272"/>
      <c r="B7" s="272"/>
      <c r="C7" s="272"/>
      <c r="D7" s="272"/>
      <c r="E7" s="272"/>
      <c r="F7" s="272"/>
      <c r="G7" s="272"/>
      <c r="H7" s="272"/>
      <c r="I7" s="272"/>
      <c r="J7" s="272"/>
      <c r="K7" s="272"/>
      <c r="L7" s="278"/>
      <c r="M7" s="298"/>
      <c r="N7" s="272"/>
      <c r="O7" s="296"/>
      <c r="P7" s="278"/>
    </row>
    <row r="8" spans="1:16" ht="12">
      <c r="A8" s="53"/>
      <c r="B8" s="19"/>
      <c r="C8" s="19"/>
      <c r="D8" s="19"/>
      <c r="E8" s="19"/>
      <c r="F8" s="19"/>
      <c r="G8" s="19"/>
      <c r="H8" s="19"/>
      <c r="I8" s="19"/>
      <c r="J8" s="19"/>
      <c r="K8" s="19"/>
      <c r="L8" s="135"/>
      <c r="M8" s="13"/>
      <c r="N8" s="37"/>
      <c r="O8" s="37"/>
      <c r="P8" s="183"/>
    </row>
    <row r="9" spans="1:16" ht="12">
      <c r="A9" s="20" t="s">
        <v>10</v>
      </c>
      <c r="B9" s="87">
        <v>22069</v>
      </c>
      <c r="C9" s="87">
        <v>35129.91</v>
      </c>
      <c r="D9" s="87">
        <v>659.087</v>
      </c>
      <c r="E9" s="87">
        <v>1210.798</v>
      </c>
      <c r="F9" s="87">
        <v>358.976</v>
      </c>
      <c r="G9" s="87">
        <v>4132.609</v>
      </c>
      <c r="H9" s="87">
        <v>10602.741</v>
      </c>
      <c r="I9" s="87">
        <v>411.154</v>
      </c>
      <c r="J9" s="87">
        <v>110.143</v>
      </c>
      <c r="K9" s="87">
        <v>4426.931</v>
      </c>
      <c r="L9" s="137">
        <v>23.791</v>
      </c>
      <c r="M9" s="180">
        <v>5243.713</v>
      </c>
      <c r="N9" s="87">
        <v>280.956</v>
      </c>
      <c r="O9" s="87">
        <v>553.357</v>
      </c>
      <c r="P9" s="151">
        <v>7100.821</v>
      </c>
    </row>
    <row r="10" spans="1:16" ht="12">
      <c r="A10" s="22" t="s">
        <v>11</v>
      </c>
      <c r="B10" s="87">
        <v>108743</v>
      </c>
      <c r="C10" s="87">
        <v>20865.106</v>
      </c>
      <c r="D10" s="87">
        <v>811.306</v>
      </c>
      <c r="E10" s="87">
        <v>1724.748</v>
      </c>
      <c r="F10" s="87">
        <v>348.059</v>
      </c>
      <c r="G10" s="87">
        <v>2743.611</v>
      </c>
      <c r="H10" s="87">
        <v>6116.928</v>
      </c>
      <c r="I10" s="87">
        <v>75.447</v>
      </c>
      <c r="J10" s="87">
        <v>47.442</v>
      </c>
      <c r="K10" s="87">
        <v>879.829</v>
      </c>
      <c r="L10" s="137">
        <v>36.21</v>
      </c>
      <c r="M10" s="180">
        <v>7564.042</v>
      </c>
      <c r="N10" s="87">
        <v>136.855</v>
      </c>
      <c r="O10" s="87">
        <v>169.52</v>
      </c>
      <c r="P10" s="151">
        <v>210.068</v>
      </c>
    </row>
    <row r="11" spans="1:16" ht="12">
      <c r="A11" s="22" t="s">
        <v>12</v>
      </c>
      <c r="B11" s="87">
        <v>125392</v>
      </c>
      <c r="C11" s="87">
        <v>31824.578</v>
      </c>
      <c r="D11" s="87">
        <v>1508.451</v>
      </c>
      <c r="E11" s="87">
        <v>3252.526</v>
      </c>
      <c r="F11" s="87">
        <v>429.427</v>
      </c>
      <c r="G11" s="87">
        <v>6921.184</v>
      </c>
      <c r="H11" s="87">
        <v>7707.372</v>
      </c>
      <c r="I11" s="87">
        <v>308.315</v>
      </c>
      <c r="J11" s="87">
        <v>89.24</v>
      </c>
      <c r="K11" s="87">
        <v>1376.514</v>
      </c>
      <c r="L11" s="137">
        <v>68.919</v>
      </c>
      <c r="M11" s="180">
        <v>9434.482</v>
      </c>
      <c r="N11" s="87">
        <v>204.473</v>
      </c>
      <c r="O11" s="87">
        <v>268.199</v>
      </c>
      <c r="P11" s="151">
        <v>254.69</v>
      </c>
    </row>
    <row r="12" spans="1:16" ht="12">
      <c r="A12" s="22" t="s">
        <v>13</v>
      </c>
      <c r="B12" s="87">
        <v>127195</v>
      </c>
      <c r="C12" s="87">
        <v>34690.688</v>
      </c>
      <c r="D12" s="87">
        <v>2595.994</v>
      </c>
      <c r="E12" s="87">
        <v>4606.275</v>
      </c>
      <c r="F12" s="87">
        <v>664.146</v>
      </c>
      <c r="G12" s="87">
        <v>10733.665</v>
      </c>
      <c r="H12" s="87">
        <v>9706.851</v>
      </c>
      <c r="I12" s="87">
        <v>447.543</v>
      </c>
      <c r="J12" s="87">
        <v>78.198</v>
      </c>
      <c r="K12" s="87">
        <v>1599.04</v>
      </c>
      <c r="L12" s="137">
        <v>92.154</v>
      </c>
      <c r="M12" s="180">
        <v>3254.816</v>
      </c>
      <c r="N12" s="87">
        <v>160.403</v>
      </c>
      <c r="O12" s="87">
        <v>370.654</v>
      </c>
      <c r="P12" s="151">
        <v>380.949</v>
      </c>
    </row>
    <row r="13" spans="1:16" ht="12">
      <c r="A13" s="22" t="s">
        <v>14</v>
      </c>
      <c r="B13" s="87">
        <v>123347</v>
      </c>
      <c r="C13" s="87">
        <v>38766.706</v>
      </c>
      <c r="D13" s="87">
        <v>3813.831</v>
      </c>
      <c r="E13" s="87">
        <v>6611.796</v>
      </c>
      <c r="F13" s="87">
        <v>766.411</v>
      </c>
      <c r="G13" s="87">
        <v>10988.897</v>
      </c>
      <c r="H13" s="87">
        <v>9975.796</v>
      </c>
      <c r="I13" s="87">
        <v>651.208</v>
      </c>
      <c r="J13" s="87">
        <v>54.406</v>
      </c>
      <c r="K13" s="87">
        <v>2019.278</v>
      </c>
      <c r="L13" s="137">
        <v>145.821</v>
      </c>
      <c r="M13" s="180">
        <v>2805.627</v>
      </c>
      <c r="N13" s="87">
        <v>198.717</v>
      </c>
      <c r="O13" s="87">
        <v>530.158</v>
      </c>
      <c r="P13" s="151">
        <v>204.349</v>
      </c>
    </row>
    <row r="14" spans="1:16" ht="12">
      <c r="A14" s="22" t="s">
        <v>15</v>
      </c>
      <c r="B14" s="87">
        <v>113163</v>
      </c>
      <c r="C14" s="87">
        <v>41468.07</v>
      </c>
      <c r="D14" s="87">
        <v>4990.395</v>
      </c>
      <c r="E14" s="87">
        <v>7909.753</v>
      </c>
      <c r="F14" s="87">
        <v>825.328</v>
      </c>
      <c r="G14" s="87">
        <v>10738.943</v>
      </c>
      <c r="H14" s="87">
        <v>10783.818</v>
      </c>
      <c r="I14" s="87">
        <v>834.292</v>
      </c>
      <c r="J14" s="87">
        <v>51.448</v>
      </c>
      <c r="K14" s="87">
        <v>1931.498</v>
      </c>
      <c r="L14" s="137">
        <v>169.555</v>
      </c>
      <c r="M14" s="180">
        <v>1883.466</v>
      </c>
      <c r="N14" s="87">
        <v>210.123</v>
      </c>
      <c r="O14" s="87">
        <v>750.35</v>
      </c>
      <c r="P14" s="151">
        <v>389.101</v>
      </c>
    </row>
    <row r="15" spans="1:16" ht="12">
      <c r="A15" s="22" t="s">
        <v>16</v>
      </c>
      <c r="B15" s="87">
        <v>99646</v>
      </c>
      <c r="C15" s="87">
        <v>42662.995</v>
      </c>
      <c r="D15" s="87">
        <v>6042.647</v>
      </c>
      <c r="E15" s="87">
        <v>8735.117</v>
      </c>
      <c r="F15" s="87">
        <v>771.705</v>
      </c>
      <c r="G15" s="87">
        <v>10181.577</v>
      </c>
      <c r="H15" s="87">
        <v>10365.079</v>
      </c>
      <c r="I15" s="87">
        <v>1133.184</v>
      </c>
      <c r="J15" s="87">
        <v>61.243</v>
      </c>
      <c r="K15" s="87">
        <v>1978.538</v>
      </c>
      <c r="L15" s="137">
        <v>171.317</v>
      </c>
      <c r="M15" s="180">
        <v>1732.551</v>
      </c>
      <c r="N15" s="87">
        <v>139.223</v>
      </c>
      <c r="O15" s="87">
        <v>851.662</v>
      </c>
      <c r="P15" s="151">
        <v>499.152</v>
      </c>
    </row>
    <row r="16" spans="1:16" ht="12">
      <c r="A16" s="22" t="s">
        <v>17</v>
      </c>
      <c r="B16" s="87">
        <v>86693</v>
      </c>
      <c r="C16" s="87">
        <v>44918.623</v>
      </c>
      <c r="D16" s="87">
        <v>6865.125</v>
      </c>
      <c r="E16" s="87">
        <v>9216.588</v>
      </c>
      <c r="F16" s="87">
        <v>818.835</v>
      </c>
      <c r="G16" s="87">
        <v>10163.428</v>
      </c>
      <c r="H16" s="87">
        <v>10364.889</v>
      </c>
      <c r="I16" s="87">
        <v>1461.779</v>
      </c>
      <c r="J16" s="87">
        <v>31.266</v>
      </c>
      <c r="K16" s="87">
        <v>2832.423</v>
      </c>
      <c r="L16" s="137">
        <v>190.431</v>
      </c>
      <c r="M16" s="180">
        <v>1374.514</v>
      </c>
      <c r="N16" s="87">
        <v>226.835</v>
      </c>
      <c r="O16" s="87">
        <v>911.663</v>
      </c>
      <c r="P16" s="151">
        <v>460.847</v>
      </c>
    </row>
    <row r="17" spans="1:16" ht="12">
      <c r="A17" s="22" t="s">
        <v>18</v>
      </c>
      <c r="B17" s="87">
        <v>76089</v>
      </c>
      <c r="C17" s="87">
        <v>45628.813</v>
      </c>
      <c r="D17" s="87">
        <v>8323.462</v>
      </c>
      <c r="E17" s="87">
        <v>9292.162</v>
      </c>
      <c r="F17" s="87">
        <v>662</v>
      </c>
      <c r="G17" s="87">
        <v>9658.352</v>
      </c>
      <c r="H17" s="87">
        <v>10334.892</v>
      </c>
      <c r="I17" s="87">
        <v>1427.204</v>
      </c>
      <c r="J17" s="87">
        <v>38.868</v>
      </c>
      <c r="K17" s="87">
        <v>2750.941</v>
      </c>
      <c r="L17" s="137">
        <v>236.562</v>
      </c>
      <c r="M17" s="180">
        <v>1136.489</v>
      </c>
      <c r="N17" s="87">
        <v>138.202</v>
      </c>
      <c r="O17" s="87">
        <v>1000.519</v>
      </c>
      <c r="P17" s="151">
        <v>629.16</v>
      </c>
    </row>
    <row r="18" spans="1:16" ht="12">
      <c r="A18" s="22" t="s">
        <v>19</v>
      </c>
      <c r="B18" s="87">
        <v>67168</v>
      </c>
      <c r="C18" s="87">
        <v>46317.124</v>
      </c>
      <c r="D18" s="87">
        <v>8622.817</v>
      </c>
      <c r="E18" s="87">
        <v>9064.811</v>
      </c>
      <c r="F18" s="87">
        <v>711.094</v>
      </c>
      <c r="G18" s="87">
        <v>9417.989</v>
      </c>
      <c r="H18" s="87">
        <v>10509.47</v>
      </c>
      <c r="I18" s="87">
        <v>1758.261</v>
      </c>
      <c r="J18" s="87">
        <v>43.719</v>
      </c>
      <c r="K18" s="87">
        <v>3438.002</v>
      </c>
      <c r="L18" s="137">
        <v>307.035</v>
      </c>
      <c r="M18" s="180">
        <v>797.965</v>
      </c>
      <c r="N18" s="87">
        <v>211.25</v>
      </c>
      <c r="O18" s="87">
        <v>899.54</v>
      </c>
      <c r="P18" s="151">
        <v>535.171</v>
      </c>
    </row>
    <row r="19" spans="1:16" ht="12">
      <c r="A19" s="22" t="s">
        <v>20</v>
      </c>
      <c r="B19" s="87">
        <v>60131</v>
      </c>
      <c r="C19" s="87">
        <v>45539.481</v>
      </c>
      <c r="D19" s="87">
        <v>8472.042</v>
      </c>
      <c r="E19" s="87">
        <v>8724.849</v>
      </c>
      <c r="F19" s="87">
        <v>656.041</v>
      </c>
      <c r="G19" s="87">
        <v>8573.635</v>
      </c>
      <c r="H19" s="87">
        <v>10221.674</v>
      </c>
      <c r="I19" s="87">
        <v>1925.886</v>
      </c>
      <c r="J19" s="87">
        <v>21.766</v>
      </c>
      <c r="K19" s="87">
        <v>3670.516</v>
      </c>
      <c r="L19" s="137">
        <v>333.634</v>
      </c>
      <c r="M19" s="180">
        <v>979.772</v>
      </c>
      <c r="N19" s="87">
        <v>266.425</v>
      </c>
      <c r="O19" s="87">
        <v>1145.727</v>
      </c>
      <c r="P19" s="151">
        <v>547.514</v>
      </c>
    </row>
    <row r="20" spans="1:16" ht="12">
      <c r="A20" s="22" t="s">
        <v>21</v>
      </c>
      <c r="B20" s="87">
        <v>105906</v>
      </c>
      <c r="C20" s="87">
        <v>93512.235</v>
      </c>
      <c r="D20" s="87">
        <v>17701.079</v>
      </c>
      <c r="E20" s="87">
        <v>16414.153</v>
      </c>
      <c r="F20" s="87">
        <v>1182.154</v>
      </c>
      <c r="G20" s="87">
        <v>17343.904</v>
      </c>
      <c r="H20" s="87">
        <v>20347.436</v>
      </c>
      <c r="I20" s="87">
        <v>4592.662</v>
      </c>
      <c r="J20" s="87">
        <v>69.7</v>
      </c>
      <c r="K20" s="87">
        <v>8447.856</v>
      </c>
      <c r="L20" s="137">
        <v>742.38</v>
      </c>
      <c r="M20" s="180">
        <v>2691.747</v>
      </c>
      <c r="N20" s="87">
        <v>273.628</v>
      </c>
      <c r="O20" s="87">
        <v>2315.982</v>
      </c>
      <c r="P20" s="151">
        <v>1389.554</v>
      </c>
    </row>
    <row r="21" spans="1:16" ht="12">
      <c r="A21" s="22" t="s">
        <v>22</v>
      </c>
      <c r="B21" s="87">
        <v>89347</v>
      </c>
      <c r="C21" s="87">
        <v>88524.717</v>
      </c>
      <c r="D21" s="87">
        <v>16536.031</v>
      </c>
      <c r="E21" s="87">
        <v>12471.879</v>
      </c>
      <c r="F21" s="87">
        <v>979.054</v>
      </c>
      <c r="G21" s="87">
        <v>16778.145</v>
      </c>
      <c r="H21" s="87">
        <v>20718.834</v>
      </c>
      <c r="I21" s="87">
        <v>5364.993</v>
      </c>
      <c r="J21" s="87">
        <v>55.836</v>
      </c>
      <c r="K21" s="87">
        <v>8847.841</v>
      </c>
      <c r="L21" s="137">
        <v>801.063</v>
      </c>
      <c r="M21" s="180">
        <v>1747.233</v>
      </c>
      <c r="N21" s="87">
        <v>373.454</v>
      </c>
      <c r="O21" s="87">
        <v>2380.309</v>
      </c>
      <c r="P21" s="151">
        <v>1470.045</v>
      </c>
    </row>
    <row r="22" spans="1:16" ht="12">
      <c r="A22" s="22" t="s">
        <v>23</v>
      </c>
      <c r="B22" s="87">
        <v>75756</v>
      </c>
      <c r="C22" s="87">
        <v>81519.79</v>
      </c>
      <c r="D22" s="87">
        <v>14979.262</v>
      </c>
      <c r="E22" s="87">
        <v>10243.38</v>
      </c>
      <c r="F22" s="87">
        <v>828.619</v>
      </c>
      <c r="G22" s="87">
        <v>15309.985</v>
      </c>
      <c r="H22" s="87">
        <v>19054.704</v>
      </c>
      <c r="I22" s="87">
        <v>5721.254</v>
      </c>
      <c r="J22" s="87">
        <v>46.874</v>
      </c>
      <c r="K22" s="87">
        <v>8632.861</v>
      </c>
      <c r="L22" s="137">
        <v>680.978</v>
      </c>
      <c r="M22" s="180">
        <v>1334.93</v>
      </c>
      <c r="N22" s="87">
        <v>320.037</v>
      </c>
      <c r="O22" s="87">
        <v>2272.149</v>
      </c>
      <c r="P22" s="151">
        <v>2094.757</v>
      </c>
    </row>
    <row r="23" spans="1:16" ht="12">
      <c r="A23" s="22" t="s">
        <v>24</v>
      </c>
      <c r="B23" s="87">
        <v>63856</v>
      </c>
      <c r="C23" s="87">
        <v>74040.197</v>
      </c>
      <c r="D23" s="87">
        <v>14100.265</v>
      </c>
      <c r="E23" s="87">
        <v>9822.168</v>
      </c>
      <c r="F23" s="87">
        <v>742.926</v>
      </c>
      <c r="G23" s="87">
        <v>13529.041</v>
      </c>
      <c r="H23" s="87">
        <v>17356.957</v>
      </c>
      <c r="I23" s="87">
        <v>5547.56</v>
      </c>
      <c r="J23" s="87">
        <v>36.339</v>
      </c>
      <c r="K23" s="87">
        <v>7605.891</v>
      </c>
      <c r="L23" s="137">
        <v>625.324</v>
      </c>
      <c r="M23" s="180">
        <v>522.889</v>
      </c>
      <c r="N23" s="87">
        <v>281.348</v>
      </c>
      <c r="O23" s="87">
        <v>2246.667</v>
      </c>
      <c r="P23" s="151">
        <v>1622.822</v>
      </c>
    </row>
    <row r="24" spans="1:16" ht="12">
      <c r="A24" s="22" t="s">
        <v>25</v>
      </c>
      <c r="B24" s="87">
        <v>52704</v>
      </c>
      <c r="C24" s="87">
        <v>71537.935</v>
      </c>
      <c r="D24" s="87">
        <v>12357.3</v>
      </c>
      <c r="E24" s="87">
        <v>9268.852</v>
      </c>
      <c r="F24" s="87">
        <v>566.094</v>
      </c>
      <c r="G24" s="87">
        <v>13131.862</v>
      </c>
      <c r="H24" s="87">
        <v>16586.292</v>
      </c>
      <c r="I24" s="87">
        <v>6245.764</v>
      </c>
      <c r="J24" s="87">
        <v>62.588</v>
      </c>
      <c r="K24" s="87">
        <v>7018.445</v>
      </c>
      <c r="L24" s="137">
        <v>605.114</v>
      </c>
      <c r="M24" s="180">
        <v>808.559</v>
      </c>
      <c r="N24" s="87">
        <v>204.385</v>
      </c>
      <c r="O24" s="87">
        <v>2142.11</v>
      </c>
      <c r="P24" s="151">
        <v>2540.57</v>
      </c>
    </row>
    <row r="25" spans="1:16" ht="12">
      <c r="A25" s="22" t="s">
        <v>26</v>
      </c>
      <c r="B25" s="87">
        <v>206902</v>
      </c>
      <c r="C25" s="87">
        <v>502171.384</v>
      </c>
      <c r="D25" s="87">
        <v>53741.089</v>
      </c>
      <c r="E25" s="87">
        <v>24577.568</v>
      </c>
      <c r="F25" s="87">
        <v>2976.936</v>
      </c>
      <c r="G25" s="87">
        <v>90044.472</v>
      </c>
      <c r="H25" s="87">
        <v>123572.492</v>
      </c>
      <c r="I25" s="87">
        <v>101367.615</v>
      </c>
      <c r="J25" s="87">
        <v>481.287</v>
      </c>
      <c r="K25" s="87">
        <v>54138.637</v>
      </c>
      <c r="L25" s="137">
        <v>2720.191</v>
      </c>
      <c r="M25" s="180">
        <v>10679.465</v>
      </c>
      <c r="N25" s="87">
        <v>858.452</v>
      </c>
      <c r="O25" s="87">
        <v>15085.636</v>
      </c>
      <c r="P25" s="151">
        <v>21927.544</v>
      </c>
    </row>
    <row r="26" spans="1:16" ht="12">
      <c r="A26" s="22" t="s">
        <v>27</v>
      </c>
      <c r="B26" s="87">
        <v>24333</v>
      </c>
      <c r="C26" s="87">
        <v>206793.432</v>
      </c>
      <c r="D26" s="87">
        <v>7141.253</v>
      </c>
      <c r="E26" s="87">
        <v>0</v>
      </c>
      <c r="F26" s="87">
        <v>340.337</v>
      </c>
      <c r="G26" s="87">
        <v>30869.046</v>
      </c>
      <c r="H26" s="87">
        <v>49317.667</v>
      </c>
      <c r="I26" s="87">
        <v>70326.628</v>
      </c>
      <c r="J26" s="87">
        <v>48.086</v>
      </c>
      <c r="K26" s="87">
        <v>24838.121</v>
      </c>
      <c r="L26" s="137">
        <v>86.404</v>
      </c>
      <c r="M26" s="180">
        <v>0</v>
      </c>
      <c r="N26" s="87">
        <v>129.229</v>
      </c>
      <c r="O26" s="87">
        <v>4734.113</v>
      </c>
      <c r="P26" s="151">
        <v>18962.548</v>
      </c>
    </row>
    <row r="27" spans="1:16" ht="12">
      <c r="A27" s="23" t="s">
        <v>28</v>
      </c>
      <c r="B27" s="88">
        <v>8067</v>
      </c>
      <c r="C27" s="88">
        <v>190427.583</v>
      </c>
      <c r="D27" s="88">
        <v>2354.322</v>
      </c>
      <c r="E27" s="88">
        <v>0</v>
      </c>
      <c r="F27" s="88">
        <v>49.719</v>
      </c>
      <c r="G27" s="88">
        <v>17582.238</v>
      </c>
      <c r="H27" s="88">
        <v>28795.405</v>
      </c>
      <c r="I27" s="88">
        <v>35931.062</v>
      </c>
      <c r="J27" s="88">
        <v>11.685</v>
      </c>
      <c r="K27" s="88">
        <v>15519.711</v>
      </c>
      <c r="L27" s="141">
        <v>12.082</v>
      </c>
      <c r="M27" s="181">
        <v>0</v>
      </c>
      <c r="N27" s="88">
        <v>14.39</v>
      </c>
      <c r="O27" s="88">
        <v>1976.853</v>
      </c>
      <c r="P27" s="141">
        <v>88180.116</v>
      </c>
    </row>
    <row r="28" spans="1:16" ht="12">
      <c r="A28" s="25"/>
      <c r="B28" s="99"/>
      <c r="C28" s="99"/>
      <c r="D28" s="99"/>
      <c r="E28" s="99"/>
      <c r="F28" s="99"/>
      <c r="G28" s="99"/>
      <c r="H28" s="99"/>
      <c r="I28" s="99"/>
      <c r="J28" s="99"/>
      <c r="K28" s="99"/>
      <c r="L28" s="148"/>
      <c r="M28" s="148"/>
      <c r="P28" s="143"/>
    </row>
    <row r="29" spans="1:16" s="28" customFormat="1" ht="12">
      <c r="A29" s="25"/>
      <c r="B29" s="99"/>
      <c r="C29" s="99"/>
      <c r="D29" s="99"/>
      <c r="E29" s="99"/>
      <c r="F29" s="99"/>
      <c r="G29" s="99"/>
      <c r="H29" s="99"/>
      <c r="I29" s="99"/>
      <c r="J29" s="99"/>
      <c r="K29" s="99"/>
      <c r="L29" s="148"/>
      <c r="M29" s="148"/>
      <c r="P29" s="148"/>
    </row>
    <row r="30" spans="1:16" ht="18.75" customHeight="1">
      <c r="A30" s="29" t="s">
        <v>177</v>
      </c>
      <c r="B30" s="99"/>
      <c r="C30" s="99"/>
      <c r="D30" s="99"/>
      <c r="E30" s="99"/>
      <c r="F30" s="99"/>
      <c r="G30" s="99"/>
      <c r="H30" s="99"/>
      <c r="I30" s="99"/>
      <c r="J30" s="99"/>
      <c r="K30" s="99"/>
      <c r="L30" s="148"/>
      <c r="M30" s="148"/>
      <c r="P30" s="148"/>
    </row>
    <row r="31" spans="1:16" ht="12.75" customHeight="1">
      <c r="A31" s="18"/>
      <c r="B31" s="99"/>
      <c r="C31" s="99"/>
      <c r="D31" s="99"/>
      <c r="E31" s="99"/>
      <c r="F31" s="99"/>
      <c r="G31" s="99"/>
      <c r="H31" s="99"/>
      <c r="I31" s="99"/>
      <c r="J31" s="99"/>
      <c r="K31" s="99"/>
      <c r="L31" s="148"/>
      <c r="M31" s="148"/>
      <c r="P31" s="148"/>
    </row>
    <row r="32" spans="1:16" ht="12.75" customHeight="1">
      <c r="A32" s="30"/>
      <c r="B32" s="103"/>
      <c r="C32" s="103"/>
      <c r="D32" s="103"/>
      <c r="E32" s="103"/>
      <c r="F32" s="103"/>
      <c r="G32" s="103"/>
      <c r="H32" s="103"/>
      <c r="I32" s="103"/>
      <c r="J32" s="103"/>
      <c r="K32" s="103"/>
      <c r="L32" s="158"/>
      <c r="M32" s="182"/>
      <c r="N32" s="37"/>
      <c r="O32" s="43"/>
      <c r="P32" s="158"/>
    </row>
    <row r="33" spans="1:16" ht="12.75" customHeight="1">
      <c r="A33" s="20" t="s">
        <v>29</v>
      </c>
      <c r="B33" s="87">
        <v>327297</v>
      </c>
      <c r="C33" s="87">
        <v>106386.361</v>
      </c>
      <c r="D33" s="87">
        <v>4327.182</v>
      </c>
      <c r="E33" s="87">
        <v>8474.586</v>
      </c>
      <c r="F33" s="87">
        <v>1522.706</v>
      </c>
      <c r="G33" s="87">
        <v>19170.755</v>
      </c>
      <c r="H33" s="87">
        <v>29885.058</v>
      </c>
      <c r="I33" s="87">
        <v>998.118</v>
      </c>
      <c r="J33" s="87">
        <v>288.124</v>
      </c>
      <c r="K33" s="87">
        <v>7596.025</v>
      </c>
      <c r="L33" s="137">
        <v>170.251</v>
      </c>
      <c r="M33" s="180">
        <v>24193.005</v>
      </c>
      <c r="N33" s="87">
        <v>704.445</v>
      </c>
      <c r="O33" s="99">
        <v>1189.47</v>
      </c>
      <c r="P33" s="137">
        <v>7849.976</v>
      </c>
    </row>
    <row r="34" spans="1:16" ht="12.75" customHeight="1">
      <c r="A34" s="20" t="s">
        <v>30</v>
      </c>
      <c r="B34" s="87">
        <v>327294</v>
      </c>
      <c r="C34" s="87">
        <v>110171.85</v>
      </c>
      <c r="D34" s="87">
        <v>11840.968</v>
      </c>
      <c r="E34" s="87">
        <v>19686.495</v>
      </c>
      <c r="F34" s="87">
        <v>2166.194</v>
      </c>
      <c r="G34" s="87">
        <v>30420.221</v>
      </c>
      <c r="H34" s="87">
        <v>28331.916</v>
      </c>
      <c r="I34" s="87">
        <v>2107.191</v>
      </c>
      <c r="J34" s="87">
        <v>161.696</v>
      </c>
      <c r="K34" s="87">
        <v>5326.017</v>
      </c>
      <c r="L34" s="137">
        <v>425.447</v>
      </c>
      <c r="M34" s="180">
        <v>6604.547</v>
      </c>
      <c r="N34" s="87">
        <v>525.302</v>
      </c>
      <c r="O34" s="99">
        <v>1723.512</v>
      </c>
      <c r="P34" s="137">
        <v>851.933</v>
      </c>
    </row>
    <row r="35" spans="1:16" ht="12">
      <c r="A35" s="20" t="s">
        <v>31</v>
      </c>
      <c r="B35" s="87">
        <v>327313</v>
      </c>
      <c r="C35" s="87">
        <v>189761.705</v>
      </c>
      <c r="D35" s="87">
        <v>32571.332</v>
      </c>
      <c r="E35" s="87">
        <v>38060.003</v>
      </c>
      <c r="F35" s="87">
        <v>3055.784</v>
      </c>
      <c r="G35" s="87">
        <v>40615.317</v>
      </c>
      <c r="H35" s="87">
        <v>43678.419</v>
      </c>
      <c r="I35" s="87">
        <v>6374.239</v>
      </c>
      <c r="J35" s="87">
        <v>168.928</v>
      </c>
      <c r="K35" s="87">
        <v>12321.778</v>
      </c>
      <c r="L35" s="137">
        <v>1016.726</v>
      </c>
      <c r="M35" s="180">
        <v>4895.13</v>
      </c>
      <c r="N35" s="87">
        <v>788.382</v>
      </c>
      <c r="O35" s="99">
        <v>4015.241</v>
      </c>
      <c r="P35" s="137">
        <v>2200.426</v>
      </c>
    </row>
    <row r="36" spans="1:16" ht="12">
      <c r="A36" s="20" t="s">
        <v>32</v>
      </c>
      <c r="B36" s="87">
        <v>327301</v>
      </c>
      <c r="C36" s="87">
        <v>316903.6</v>
      </c>
      <c r="D36" s="87">
        <v>59687.63</v>
      </c>
      <c r="E36" s="87">
        <v>47496.831</v>
      </c>
      <c r="F36" s="87">
        <v>3622.592</v>
      </c>
      <c r="G36" s="87">
        <v>59192.339</v>
      </c>
      <c r="H36" s="87">
        <v>72304.1</v>
      </c>
      <c r="I36" s="87">
        <v>18821.956</v>
      </c>
      <c r="J36" s="87">
        <v>198.097</v>
      </c>
      <c r="K36" s="87">
        <v>30691.734</v>
      </c>
      <c r="L36" s="137">
        <v>2651.904</v>
      </c>
      <c r="M36" s="180">
        <v>6501.071</v>
      </c>
      <c r="N36" s="87">
        <v>1231.08</v>
      </c>
      <c r="O36" s="99">
        <v>8525.428</v>
      </c>
      <c r="P36" s="137">
        <v>5978.838</v>
      </c>
    </row>
    <row r="37" spans="1:16" ht="12">
      <c r="A37" s="20" t="s">
        <v>33</v>
      </c>
      <c r="B37" s="87">
        <v>245477</v>
      </c>
      <c r="C37" s="87">
        <v>421259.148</v>
      </c>
      <c r="D37" s="87">
        <v>61556.576</v>
      </c>
      <c r="E37" s="87">
        <v>39429.508</v>
      </c>
      <c r="F37" s="87">
        <v>2896.429</v>
      </c>
      <c r="G37" s="87">
        <v>75870.742</v>
      </c>
      <c r="H37" s="87">
        <v>98854.581</v>
      </c>
      <c r="I37" s="87">
        <v>55492.499</v>
      </c>
      <c r="J37" s="87">
        <v>279.662</v>
      </c>
      <c r="K37" s="87">
        <v>43685.733</v>
      </c>
      <c r="L37" s="137">
        <v>3258.105</v>
      </c>
      <c r="M37" s="180">
        <v>11798.507</v>
      </c>
      <c r="N37" s="87">
        <v>1106.301</v>
      </c>
      <c r="O37" s="99">
        <v>12706.895</v>
      </c>
      <c r="P37" s="137">
        <v>14323.61</v>
      </c>
    </row>
    <row r="38" spans="1:16" ht="12">
      <c r="A38" s="20" t="s">
        <v>34</v>
      </c>
      <c r="B38" s="87">
        <v>65460</v>
      </c>
      <c r="C38" s="87">
        <v>313505.531</v>
      </c>
      <c r="D38" s="87">
        <v>16788.012</v>
      </c>
      <c r="E38" s="87">
        <v>0</v>
      </c>
      <c r="F38" s="87">
        <v>1273.222</v>
      </c>
      <c r="G38" s="87">
        <v>53658.914</v>
      </c>
      <c r="H38" s="87">
        <v>80278.234</v>
      </c>
      <c r="I38" s="87">
        <v>95093.984</v>
      </c>
      <c r="J38" s="87">
        <v>323.076</v>
      </c>
      <c r="K38" s="87">
        <v>36515.017</v>
      </c>
      <c r="L38" s="137">
        <v>492.835</v>
      </c>
      <c r="M38" s="180">
        <v>0</v>
      </c>
      <c r="N38" s="87">
        <v>248.377</v>
      </c>
      <c r="O38" s="99">
        <v>8500.125</v>
      </c>
      <c r="P38" s="137">
        <v>20333.735</v>
      </c>
    </row>
    <row r="39" spans="1:16" ht="12">
      <c r="A39" s="32" t="s">
        <v>35</v>
      </c>
      <c r="B39" s="88">
        <v>16365</v>
      </c>
      <c r="C39" s="88">
        <v>278351.172</v>
      </c>
      <c r="D39" s="88">
        <v>4844.058</v>
      </c>
      <c r="E39" s="88">
        <v>0</v>
      </c>
      <c r="F39" s="88">
        <v>140.934</v>
      </c>
      <c r="G39" s="88">
        <v>29914.295</v>
      </c>
      <c r="H39" s="88">
        <v>49106.989</v>
      </c>
      <c r="I39" s="88">
        <v>66643.824</v>
      </c>
      <c r="J39" s="88">
        <v>20.551</v>
      </c>
      <c r="K39" s="88">
        <v>25816.569</v>
      </c>
      <c r="L39" s="141">
        <v>33.697</v>
      </c>
      <c r="M39" s="181">
        <v>0</v>
      </c>
      <c r="N39" s="88">
        <v>24.498</v>
      </c>
      <c r="O39" s="92">
        <v>3944.497</v>
      </c>
      <c r="P39" s="141">
        <v>97861.26</v>
      </c>
    </row>
    <row r="40" spans="1:16" ht="12">
      <c r="A40" s="33"/>
      <c r="B40" s="99"/>
      <c r="C40" s="99"/>
      <c r="D40" s="99"/>
      <c r="E40" s="99"/>
      <c r="F40" s="99"/>
      <c r="G40" s="99"/>
      <c r="H40" s="99"/>
      <c r="I40" s="99"/>
      <c r="J40" s="99"/>
      <c r="K40" s="99"/>
      <c r="L40" s="148"/>
      <c r="M40" s="148"/>
      <c r="P40" s="143"/>
    </row>
    <row r="41" spans="1:16" ht="12">
      <c r="A41" s="33"/>
      <c r="B41" s="99"/>
      <c r="C41" s="99"/>
      <c r="D41" s="99"/>
      <c r="E41" s="99"/>
      <c r="F41" s="99"/>
      <c r="G41" s="99"/>
      <c r="H41" s="99"/>
      <c r="I41" s="99"/>
      <c r="J41" s="99"/>
      <c r="K41" s="99"/>
      <c r="L41" s="148"/>
      <c r="M41" s="148"/>
      <c r="P41" s="154"/>
    </row>
    <row r="42" spans="1:16" s="58" customFormat="1" ht="18.75" customHeight="1">
      <c r="A42" s="34" t="s">
        <v>36</v>
      </c>
      <c r="B42" s="112">
        <v>1636507</v>
      </c>
      <c r="C42" s="112">
        <v>1736339.37</v>
      </c>
      <c r="D42" s="112">
        <v>191615.758</v>
      </c>
      <c r="E42" s="112">
        <v>153147.423</v>
      </c>
      <c r="F42" s="112">
        <v>14677.861</v>
      </c>
      <c r="G42" s="112">
        <v>308842.583</v>
      </c>
      <c r="H42" s="112">
        <v>402439.297</v>
      </c>
      <c r="I42" s="112">
        <v>245531.811</v>
      </c>
      <c r="J42" s="112">
        <v>1440.134</v>
      </c>
      <c r="K42" s="112">
        <v>161952.873</v>
      </c>
      <c r="L42" s="165">
        <v>8048.965</v>
      </c>
      <c r="M42" s="165">
        <v>53992.26</v>
      </c>
      <c r="N42" s="112">
        <v>4628.385</v>
      </c>
      <c r="O42" s="112">
        <v>40605.168</v>
      </c>
      <c r="P42" s="184">
        <v>149399.778</v>
      </c>
    </row>
    <row r="44" spans="1:16" s="78" customFormat="1" ht="12">
      <c r="A44" s="78" t="s">
        <v>37</v>
      </c>
      <c r="L44" s="169"/>
      <c r="M44" s="169"/>
      <c r="P44" s="169"/>
    </row>
    <row r="45" spans="1:16" s="78" customFormat="1" ht="12">
      <c r="A45" s="78" t="s">
        <v>502</v>
      </c>
      <c r="L45" s="169"/>
      <c r="M45" s="169"/>
      <c r="P45" s="169"/>
    </row>
  </sheetData>
  <sheetProtection/>
  <mergeCells count="17">
    <mergeCell ref="A6:A7"/>
    <mergeCell ref="A4:E4"/>
    <mergeCell ref="H6:H7"/>
    <mergeCell ref="B6:B7"/>
    <mergeCell ref="C6:C7"/>
    <mergeCell ref="D6:D7"/>
    <mergeCell ref="E6:E7"/>
    <mergeCell ref="F6:F7"/>
    <mergeCell ref="G6:G7"/>
    <mergeCell ref="P6:P7"/>
    <mergeCell ref="I6:I7"/>
    <mergeCell ref="K6:K7"/>
    <mergeCell ref="N6:N7"/>
    <mergeCell ref="O6:O7"/>
    <mergeCell ref="J6:J7"/>
    <mergeCell ref="M6:M7"/>
    <mergeCell ref="L6:L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2"/>
</worksheet>
</file>

<file path=xl/worksheets/sheet28.xml><?xml version="1.0" encoding="utf-8"?>
<worksheet xmlns="http://schemas.openxmlformats.org/spreadsheetml/2006/main" xmlns:r="http://schemas.openxmlformats.org/officeDocument/2006/relationships">
  <sheetPr codeName="Sheet3">
    <pageSetUpPr fitToPage="1"/>
  </sheetPr>
  <dimension ref="A1:O45"/>
  <sheetViews>
    <sheetView zoomScale="80" zoomScaleNormal="80" workbookViewId="0" topLeftCell="A1">
      <selection activeCell="A2" sqref="A2"/>
    </sheetView>
  </sheetViews>
  <sheetFormatPr defaultColWidth="7.8515625" defaultRowHeight="12.75"/>
  <cols>
    <col min="1" max="1" width="21.421875" style="28" customWidth="1"/>
    <col min="2" max="5" width="11.00390625" style="28" customWidth="1"/>
    <col min="6" max="6" width="2.28125" style="28" customWidth="1"/>
    <col min="7" max="10" width="11.00390625" style="28" customWidth="1"/>
    <col min="11" max="11" width="2.7109375" style="28" customWidth="1"/>
    <col min="12" max="15" width="11.00390625" style="28" customWidth="1"/>
    <col min="16" max="16384" width="7.8515625" style="28" customWidth="1"/>
  </cols>
  <sheetData>
    <row r="1" spans="1:15" ht="30" customHeight="1">
      <c r="A1" s="1" t="s">
        <v>156</v>
      </c>
      <c r="B1" s="2" t="s">
        <v>194</v>
      </c>
      <c r="C1" s="42"/>
      <c r="D1" s="3"/>
      <c r="E1" s="3"/>
      <c r="F1" s="3"/>
      <c r="G1" s="3"/>
      <c r="H1" s="3"/>
      <c r="I1" s="3"/>
      <c r="J1" s="3"/>
      <c r="K1" s="3"/>
      <c r="L1" s="43"/>
      <c r="M1" s="43"/>
      <c r="N1" s="43"/>
      <c r="O1" s="85" t="s">
        <v>503</v>
      </c>
    </row>
    <row r="2" spans="1:15" ht="21" customHeight="1" thickBot="1">
      <c r="A2" s="210" t="s">
        <v>384</v>
      </c>
      <c r="B2" s="44" t="s">
        <v>407</v>
      </c>
      <c r="C2" s="45"/>
      <c r="D2" s="5"/>
      <c r="E2" s="5"/>
      <c r="F2" s="5"/>
      <c r="G2" s="5"/>
      <c r="H2" s="5"/>
      <c r="I2" s="5"/>
      <c r="J2" s="5"/>
      <c r="K2" s="5"/>
      <c r="L2" s="5"/>
      <c r="M2" s="45"/>
      <c r="N2" s="45"/>
      <c r="O2" s="46"/>
    </row>
    <row r="3" spans="1:15" ht="12.75" customHeight="1" thickTop="1">
      <c r="A3" s="7"/>
      <c r="B3" s="8"/>
      <c r="C3" s="9"/>
      <c r="D3" s="9"/>
      <c r="E3" s="9"/>
      <c r="F3" s="9"/>
      <c r="G3" s="9"/>
      <c r="H3" s="9"/>
      <c r="I3" s="9"/>
      <c r="J3" s="9"/>
      <c r="K3" s="9"/>
      <c r="L3" s="9"/>
      <c r="O3" s="47"/>
    </row>
    <row r="4" spans="1:15" ht="18.75" customHeight="1">
      <c r="A4" s="282" t="s">
        <v>0</v>
      </c>
      <c r="B4" s="283"/>
      <c r="C4" s="283"/>
      <c r="D4" s="283"/>
      <c r="E4" s="283"/>
      <c r="F4" s="283"/>
      <c r="G4" s="11"/>
      <c r="H4" s="11"/>
      <c r="I4" s="11"/>
      <c r="J4" s="11"/>
      <c r="K4" s="11"/>
      <c r="L4" s="11"/>
      <c r="O4" s="47"/>
    </row>
    <row r="5" spans="1:15" ht="12.75" customHeight="1">
      <c r="A5" s="13"/>
      <c r="B5" s="9"/>
      <c r="C5" s="9"/>
      <c r="D5" s="9"/>
      <c r="E5" s="9"/>
      <c r="F5" s="9"/>
      <c r="G5" s="9"/>
      <c r="H5" s="9"/>
      <c r="I5" s="9"/>
      <c r="J5" s="9"/>
      <c r="K5" s="9"/>
      <c r="L5" s="9"/>
      <c r="O5" s="47"/>
    </row>
    <row r="6" spans="1:15" s="50" customFormat="1" ht="21" customHeight="1">
      <c r="A6" s="273" t="s">
        <v>124</v>
      </c>
      <c r="B6" s="274" t="s">
        <v>51</v>
      </c>
      <c r="C6" s="275"/>
      <c r="D6" s="275"/>
      <c r="E6" s="276"/>
      <c r="F6" s="48"/>
      <c r="G6" s="274" t="s">
        <v>52</v>
      </c>
      <c r="H6" s="275"/>
      <c r="I6" s="275"/>
      <c r="J6" s="276"/>
      <c r="K6" s="49"/>
      <c r="L6" s="274" t="s">
        <v>48</v>
      </c>
      <c r="M6" s="275"/>
      <c r="N6" s="275"/>
      <c r="O6" s="276"/>
    </row>
    <row r="7" spans="1:15" s="50" customFormat="1" ht="24">
      <c r="A7" s="272"/>
      <c r="B7" s="61" t="s">
        <v>1</v>
      </c>
      <c r="C7" s="61" t="s">
        <v>116</v>
      </c>
      <c r="D7" s="61" t="s">
        <v>139</v>
      </c>
      <c r="E7" s="61" t="s">
        <v>178</v>
      </c>
      <c r="F7" s="51"/>
      <c r="G7" s="61" t="s">
        <v>1</v>
      </c>
      <c r="H7" s="61" t="s">
        <v>116</v>
      </c>
      <c r="I7" s="61" t="s">
        <v>139</v>
      </c>
      <c r="J7" s="61" t="s">
        <v>178</v>
      </c>
      <c r="L7" s="38" t="s">
        <v>1</v>
      </c>
      <c r="M7" s="38" t="s">
        <v>116</v>
      </c>
      <c r="N7" s="61" t="s">
        <v>139</v>
      </c>
      <c r="O7" s="61" t="s">
        <v>178</v>
      </c>
    </row>
    <row r="8" spans="1:15" ht="12">
      <c r="A8" s="37"/>
      <c r="B8" s="37"/>
      <c r="C8" s="37"/>
      <c r="D8" s="37"/>
      <c r="E8" s="37"/>
      <c r="F8" s="19"/>
      <c r="G8" s="37"/>
      <c r="H8" s="37"/>
      <c r="I8" s="37"/>
      <c r="J8" s="37"/>
      <c r="K8" s="19"/>
      <c r="L8" s="37"/>
      <c r="M8" s="37"/>
      <c r="N8" s="37"/>
      <c r="O8" s="37"/>
    </row>
    <row r="9" spans="1:15" ht="12">
      <c r="A9" s="20" t="s">
        <v>10</v>
      </c>
      <c r="B9" s="87">
        <v>146</v>
      </c>
      <c r="C9" s="89">
        <v>0.6615614663102088</v>
      </c>
      <c r="D9" s="87">
        <v>659.087</v>
      </c>
      <c r="E9" s="87">
        <v>4514.295</v>
      </c>
      <c r="F9" s="87"/>
      <c r="G9" s="87">
        <v>1143</v>
      </c>
      <c r="H9" s="89">
        <v>5.179210657483348</v>
      </c>
      <c r="I9" s="87">
        <v>1210.798</v>
      </c>
      <c r="J9" s="87">
        <v>1059.316</v>
      </c>
      <c r="K9" s="87"/>
      <c r="L9" s="87">
        <v>96</v>
      </c>
      <c r="M9" s="89">
        <v>0.43499932031356203</v>
      </c>
      <c r="N9" s="87">
        <v>358.976</v>
      </c>
      <c r="O9" s="87">
        <v>3739.333</v>
      </c>
    </row>
    <row r="10" spans="1:15" ht="12">
      <c r="A10" s="22" t="s">
        <v>11</v>
      </c>
      <c r="B10" s="87">
        <v>254</v>
      </c>
      <c r="C10" s="89">
        <v>0.23357825331285692</v>
      </c>
      <c r="D10" s="87">
        <v>811.306</v>
      </c>
      <c r="E10" s="87">
        <v>3194.118</v>
      </c>
      <c r="F10" s="87"/>
      <c r="G10" s="87">
        <v>2122</v>
      </c>
      <c r="H10" s="89">
        <v>1.9513899745270962</v>
      </c>
      <c r="I10" s="87">
        <v>1724.748</v>
      </c>
      <c r="J10" s="87">
        <v>812.794</v>
      </c>
      <c r="K10" s="87"/>
      <c r="L10" s="87">
        <v>212</v>
      </c>
      <c r="M10" s="89">
        <v>0.1949550775682113</v>
      </c>
      <c r="N10" s="87">
        <v>348.059</v>
      </c>
      <c r="O10" s="87">
        <v>1641.788</v>
      </c>
    </row>
    <row r="11" spans="1:15" ht="12">
      <c r="A11" s="22" t="s">
        <v>12</v>
      </c>
      <c r="B11" s="87">
        <v>482</v>
      </c>
      <c r="C11" s="89">
        <v>0.38439453872655355</v>
      </c>
      <c r="D11" s="87">
        <v>1508.451</v>
      </c>
      <c r="E11" s="87">
        <v>3129.566</v>
      </c>
      <c r="F11" s="87"/>
      <c r="G11" s="87">
        <v>4118</v>
      </c>
      <c r="H11" s="89">
        <v>3.284101059078729</v>
      </c>
      <c r="I11" s="87">
        <v>3252.526</v>
      </c>
      <c r="J11" s="87">
        <v>789.831</v>
      </c>
      <c r="K11" s="87"/>
      <c r="L11" s="87">
        <v>365</v>
      </c>
      <c r="M11" s="89">
        <v>0.29108715069541913</v>
      </c>
      <c r="N11" s="87">
        <v>429.427</v>
      </c>
      <c r="O11" s="87">
        <v>1176.512</v>
      </c>
    </row>
    <row r="12" spans="1:15" ht="12">
      <c r="A12" s="22" t="s">
        <v>13</v>
      </c>
      <c r="B12" s="87">
        <v>862</v>
      </c>
      <c r="C12" s="89">
        <v>0.6776995951098707</v>
      </c>
      <c r="D12" s="87">
        <v>2595.994</v>
      </c>
      <c r="E12" s="87">
        <v>3011.594</v>
      </c>
      <c r="F12" s="87"/>
      <c r="G12" s="87">
        <v>5915</v>
      </c>
      <c r="H12" s="89">
        <v>4.650340029089193</v>
      </c>
      <c r="I12" s="87">
        <v>4606.275</v>
      </c>
      <c r="J12" s="87">
        <v>778.745</v>
      </c>
      <c r="K12" s="87"/>
      <c r="L12" s="87">
        <v>519</v>
      </c>
      <c r="M12" s="89">
        <v>0.40803490703250916</v>
      </c>
      <c r="N12" s="87">
        <v>664.146</v>
      </c>
      <c r="O12" s="87">
        <v>1279.665</v>
      </c>
    </row>
    <row r="13" spans="1:15" ht="12">
      <c r="A13" s="22" t="s">
        <v>14</v>
      </c>
      <c r="B13" s="87">
        <v>1242</v>
      </c>
      <c r="C13" s="89">
        <v>1.0069154499096047</v>
      </c>
      <c r="D13" s="87">
        <v>3813.831</v>
      </c>
      <c r="E13" s="87">
        <v>3070.717</v>
      </c>
      <c r="F13" s="87"/>
      <c r="G13" s="87">
        <v>8029</v>
      </c>
      <c r="H13" s="89">
        <v>6.509278701549288</v>
      </c>
      <c r="I13" s="87">
        <v>6611.796</v>
      </c>
      <c r="J13" s="87">
        <v>823.489</v>
      </c>
      <c r="K13" s="87"/>
      <c r="L13" s="87">
        <v>589</v>
      </c>
      <c r="M13" s="89">
        <v>0.477514653781608</v>
      </c>
      <c r="N13" s="87">
        <v>766.411</v>
      </c>
      <c r="O13" s="87">
        <v>1301.207</v>
      </c>
    </row>
    <row r="14" spans="1:15" ht="12">
      <c r="A14" s="22" t="s">
        <v>15</v>
      </c>
      <c r="B14" s="87">
        <v>1486</v>
      </c>
      <c r="C14" s="89">
        <v>1.3131500578811095</v>
      </c>
      <c r="D14" s="87">
        <v>4990.395</v>
      </c>
      <c r="E14" s="87">
        <v>3358.274</v>
      </c>
      <c r="F14" s="87"/>
      <c r="G14" s="87">
        <v>9286</v>
      </c>
      <c r="H14" s="89">
        <v>8.205862340164188</v>
      </c>
      <c r="I14" s="87">
        <v>7909.753</v>
      </c>
      <c r="J14" s="87">
        <v>851.793</v>
      </c>
      <c r="K14" s="87"/>
      <c r="L14" s="87">
        <v>610</v>
      </c>
      <c r="M14" s="89">
        <v>0.53904544771701</v>
      </c>
      <c r="N14" s="87">
        <v>825.328</v>
      </c>
      <c r="O14" s="87">
        <v>1352.997</v>
      </c>
    </row>
    <row r="15" spans="1:15" ht="12">
      <c r="A15" s="22" t="s">
        <v>16</v>
      </c>
      <c r="B15" s="87">
        <v>1833</v>
      </c>
      <c r="C15" s="89">
        <v>1.8395118720269756</v>
      </c>
      <c r="D15" s="87">
        <v>6042.647</v>
      </c>
      <c r="E15" s="87">
        <v>3296.589</v>
      </c>
      <c r="F15" s="87"/>
      <c r="G15" s="87">
        <v>9768</v>
      </c>
      <c r="H15" s="89">
        <v>9.802701563534914</v>
      </c>
      <c r="I15" s="87">
        <v>8735.117</v>
      </c>
      <c r="J15" s="87">
        <v>894.258</v>
      </c>
      <c r="K15" s="87"/>
      <c r="L15" s="87">
        <v>582</v>
      </c>
      <c r="M15" s="89">
        <v>0.5840675993015274</v>
      </c>
      <c r="N15" s="87">
        <v>771.705</v>
      </c>
      <c r="O15" s="87">
        <v>1325.954</v>
      </c>
    </row>
    <row r="16" spans="1:15" ht="12">
      <c r="A16" s="22" t="s">
        <v>17</v>
      </c>
      <c r="B16" s="87">
        <v>1945</v>
      </c>
      <c r="C16" s="89">
        <v>2.2435490754732217</v>
      </c>
      <c r="D16" s="87">
        <v>6865.125</v>
      </c>
      <c r="E16" s="87">
        <v>3529.627</v>
      </c>
      <c r="F16" s="87"/>
      <c r="G16" s="87">
        <v>9709</v>
      </c>
      <c r="H16" s="89">
        <v>11.199289446668127</v>
      </c>
      <c r="I16" s="87">
        <v>9216.588</v>
      </c>
      <c r="J16" s="87">
        <v>949.283</v>
      </c>
      <c r="K16" s="87"/>
      <c r="L16" s="87">
        <v>556</v>
      </c>
      <c r="M16" s="89">
        <v>0.6413435917548129</v>
      </c>
      <c r="N16" s="87">
        <v>818.835</v>
      </c>
      <c r="O16" s="87">
        <v>1472.725</v>
      </c>
    </row>
    <row r="17" spans="1:15" ht="12">
      <c r="A17" s="22" t="s">
        <v>18</v>
      </c>
      <c r="B17" s="87">
        <v>2107</v>
      </c>
      <c r="C17" s="89">
        <v>2.7691256291973874</v>
      </c>
      <c r="D17" s="87">
        <v>8323.462</v>
      </c>
      <c r="E17" s="87">
        <v>3950.385</v>
      </c>
      <c r="F17" s="87"/>
      <c r="G17" s="87">
        <v>9129</v>
      </c>
      <c r="H17" s="89">
        <v>11.997792059298979</v>
      </c>
      <c r="I17" s="87">
        <v>9292.162</v>
      </c>
      <c r="J17" s="87">
        <v>1017.873</v>
      </c>
      <c r="K17" s="87"/>
      <c r="L17" s="87">
        <v>482</v>
      </c>
      <c r="M17" s="89">
        <v>0.6334687011263126</v>
      </c>
      <c r="N17" s="87">
        <v>662</v>
      </c>
      <c r="O17" s="87">
        <v>1373.444</v>
      </c>
    </row>
    <row r="18" spans="1:15" ht="12">
      <c r="A18" s="22" t="s">
        <v>19</v>
      </c>
      <c r="B18" s="87">
        <v>2021</v>
      </c>
      <c r="C18" s="89">
        <v>3.008873272987137</v>
      </c>
      <c r="D18" s="87">
        <v>8622.817</v>
      </c>
      <c r="E18" s="87">
        <v>4266.609</v>
      </c>
      <c r="F18" s="87"/>
      <c r="G18" s="87">
        <v>8736</v>
      </c>
      <c r="H18" s="89">
        <v>13.006193425440685</v>
      </c>
      <c r="I18" s="87">
        <v>9064.811</v>
      </c>
      <c r="J18" s="87">
        <v>1037.639</v>
      </c>
      <c r="K18" s="87"/>
      <c r="L18" s="87">
        <v>439</v>
      </c>
      <c r="M18" s="89">
        <v>0.6535850404954741</v>
      </c>
      <c r="N18" s="87">
        <v>711.094</v>
      </c>
      <c r="O18" s="87">
        <v>1619.804</v>
      </c>
    </row>
    <row r="19" spans="1:15" ht="12">
      <c r="A19" s="22" t="s">
        <v>20</v>
      </c>
      <c r="B19" s="87">
        <v>1964</v>
      </c>
      <c r="C19" s="89">
        <v>3.266202125359632</v>
      </c>
      <c r="D19" s="87">
        <v>8472.042</v>
      </c>
      <c r="E19" s="87">
        <v>4313.667</v>
      </c>
      <c r="F19" s="87"/>
      <c r="G19" s="87">
        <v>8095</v>
      </c>
      <c r="H19" s="89">
        <v>13.462274035023533</v>
      </c>
      <c r="I19" s="87">
        <v>8724.849</v>
      </c>
      <c r="J19" s="87">
        <v>1077.807</v>
      </c>
      <c r="K19" s="87"/>
      <c r="L19" s="87">
        <v>368</v>
      </c>
      <c r="M19" s="89">
        <v>0.6119971395785868</v>
      </c>
      <c r="N19" s="87">
        <v>656.041</v>
      </c>
      <c r="O19" s="87">
        <v>1782.72</v>
      </c>
    </row>
    <row r="20" spans="1:15" ht="12">
      <c r="A20" s="22" t="s">
        <v>21</v>
      </c>
      <c r="B20" s="87">
        <v>4040</v>
      </c>
      <c r="C20" s="89">
        <v>3.814703605083754</v>
      </c>
      <c r="D20" s="87">
        <v>17701.079</v>
      </c>
      <c r="E20" s="87">
        <v>4381.455</v>
      </c>
      <c r="F20" s="87"/>
      <c r="G20" s="87">
        <v>14984</v>
      </c>
      <c r="H20" s="89">
        <v>14.148395747172021</v>
      </c>
      <c r="I20" s="87">
        <v>16414.153</v>
      </c>
      <c r="J20" s="87">
        <v>1095.445</v>
      </c>
      <c r="K20" s="87"/>
      <c r="L20" s="87">
        <v>618</v>
      </c>
      <c r="M20" s="89">
        <v>0.5835363435499406</v>
      </c>
      <c r="N20" s="87">
        <v>1182.154</v>
      </c>
      <c r="O20" s="87">
        <v>1912.871</v>
      </c>
    </row>
    <row r="21" spans="1:15" ht="12">
      <c r="A21" s="22" t="s">
        <v>22</v>
      </c>
      <c r="B21" s="87">
        <v>3533</v>
      </c>
      <c r="C21" s="89">
        <v>3.954245805678982</v>
      </c>
      <c r="D21" s="87">
        <v>16536.031</v>
      </c>
      <c r="E21" s="87">
        <v>4680.45</v>
      </c>
      <c r="F21" s="87"/>
      <c r="G21" s="87">
        <v>13060</v>
      </c>
      <c r="H21" s="89">
        <v>14.617166776724455</v>
      </c>
      <c r="I21" s="87">
        <v>12471.879</v>
      </c>
      <c r="J21" s="87">
        <v>954.968</v>
      </c>
      <c r="K21" s="87"/>
      <c r="L21" s="87">
        <v>499</v>
      </c>
      <c r="M21" s="89">
        <v>0.5584966479008808</v>
      </c>
      <c r="N21" s="87">
        <v>979.054</v>
      </c>
      <c r="O21" s="87">
        <v>1962.032</v>
      </c>
    </row>
    <row r="22" spans="1:15" ht="12">
      <c r="A22" s="22" t="s">
        <v>23</v>
      </c>
      <c r="B22" s="87">
        <v>2989</v>
      </c>
      <c r="C22" s="89">
        <v>3.945562067691008</v>
      </c>
      <c r="D22" s="87">
        <v>14979.262</v>
      </c>
      <c r="E22" s="87">
        <v>5011.463</v>
      </c>
      <c r="F22" s="87"/>
      <c r="G22" s="87">
        <v>10394</v>
      </c>
      <c r="H22" s="89">
        <v>13.720365383599978</v>
      </c>
      <c r="I22" s="87">
        <v>10243.38</v>
      </c>
      <c r="J22" s="87">
        <v>985.509</v>
      </c>
      <c r="K22" s="87"/>
      <c r="L22" s="87">
        <v>407</v>
      </c>
      <c r="M22" s="89">
        <v>0.5372511748244363</v>
      </c>
      <c r="N22" s="87">
        <v>828.619</v>
      </c>
      <c r="O22" s="87">
        <v>2035.919</v>
      </c>
    </row>
    <row r="23" spans="1:15" ht="12">
      <c r="A23" s="22" t="s">
        <v>24</v>
      </c>
      <c r="B23" s="87">
        <v>2737</v>
      </c>
      <c r="C23" s="89">
        <v>4.286206464545226</v>
      </c>
      <c r="D23" s="87">
        <v>14100.265</v>
      </c>
      <c r="E23" s="87">
        <v>5151.723</v>
      </c>
      <c r="F23" s="87"/>
      <c r="G23" s="87">
        <v>8265</v>
      </c>
      <c r="H23" s="89">
        <v>12.94318466549737</v>
      </c>
      <c r="I23" s="87">
        <v>9822.168</v>
      </c>
      <c r="J23" s="87">
        <v>1188.405</v>
      </c>
      <c r="K23" s="87"/>
      <c r="L23" s="87">
        <v>331</v>
      </c>
      <c r="M23" s="89">
        <v>0.5183537960410924</v>
      </c>
      <c r="N23" s="87">
        <v>742.926</v>
      </c>
      <c r="O23" s="87">
        <v>2244.489</v>
      </c>
    </row>
    <row r="24" spans="1:15" ht="12">
      <c r="A24" s="22" t="s">
        <v>25</v>
      </c>
      <c r="B24" s="87">
        <v>2562</v>
      </c>
      <c r="C24" s="89">
        <v>4.861111111111112</v>
      </c>
      <c r="D24" s="87">
        <v>12357.3</v>
      </c>
      <c r="E24" s="87">
        <v>4823.302</v>
      </c>
      <c r="F24" s="87"/>
      <c r="G24" s="87">
        <v>7630</v>
      </c>
      <c r="H24" s="89">
        <v>14.47707953855495</v>
      </c>
      <c r="I24" s="87">
        <v>9268.852</v>
      </c>
      <c r="J24" s="87">
        <v>1214.791</v>
      </c>
      <c r="K24" s="87"/>
      <c r="L24" s="87">
        <v>274</v>
      </c>
      <c r="M24" s="89">
        <v>0.5198846387370978</v>
      </c>
      <c r="N24" s="87">
        <v>566.094</v>
      </c>
      <c r="O24" s="87">
        <v>2066.036</v>
      </c>
    </row>
    <row r="25" spans="1:15" ht="12">
      <c r="A25" s="22" t="s">
        <v>26</v>
      </c>
      <c r="B25" s="87">
        <v>9181</v>
      </c>
      <c r="C25" s="89">
        <v>4.437366482682623</v>
      </c>
      <c r="D25" s="87">
        <v>53741.089</v>
      </c>
      <c r="E25" s="87">
        <v>5853.511</v>
      </c>
      <c r="F25" s="87"/>
      <c r="G25" s="87">
        <v>23736</v>
      </c>
      <c r="H25" s="89">
        <v>11.472097901421929</v>
      </c>
      <c r="I25" s="87">
        <v>24577.568</v>
      </c>
      <c r="J25" s="87">
        <v>1035.455</v>
      </c>
      <c r="K25" s="87"/>
      <c r="L25" s="87">
        <v>983</v>
      </c>
      <c r="M25" s="89">
        <v>0.4751041555905695</v>
      </c>
      <c r="N25" s="87">
        <v>2976.936</v>
      </c>
      <c r="O25" s="87">
        <v>3028.419</v>
      </c>
    </row>
    <row r="26" spans="1:15" ht="12">
      <c r="A26" s="22" t="s">
        <v>27</v>
      </c>
      <c r="B26" s="87">
        <v>722</v>
      </c>
      <c r="C26" s="89">
        <v>2.967163933752517</v>
      </c>
      <c r="D26" s="87">
        <v>7141.253</v>
      </c>
      <c r="E26" s="87">
        <v>9890.932</v>
      </c>
      <c r="F26" s="87"/>
      <c r="G26" s="87">
        <v>0</v>
      </c>
      <c r="H26" s="89">
        <v>0</v>
      </c>
      <c r="I26" s="87">
        <v>0</v>
      </c>
      <c r="J26" s="87">
        <v>0</v>
      </c>
      <c r="K26" s="87"/>
      <c r="L26" s="87">
        <v>92</v>
      </c>
      <c r="M26" s="89">
        <v>0.37808737105987755</v>
      </c>
      <c r="N26" s="87">
        <v>340.337</v>
      </c>
      <c r="O26" s="87">
        <v>3699.315</v>
      </c>
    </row>
    <row r="27" spans="1:15" ht="12">
      <c r="A27" s="23" t="s">
        <v>28</v>
      </c>
      <c r="B27" s="88">
        <v>231</v>
      </c>
      <c r="C27" s="89">
        <v>2.8635180364447748</v>
      </c>
      <c r="D27" s="88">
        <v>2354.322</v>
      </c>
      <c r="E27" s="88">
        <v>10191.87</v>
      </c>
      <c r="F27" s="88"/>
      <c r="G27" s="88">
        <v>0</v>
      </c>
      <c r="H27" s="89">
        <v>0</v>
      </c>
      <c r="I27" s="87">
        <v>0</v>
      </c>
      <c r="J27" s="87">
        <v>0</v>
      </c>
      <c r="K27" s="87"/>
      <c r="L27" s="88">
        <v>11</v>
      </c>
      <c r="M27" s="89">
        <v>0.13635800173546547</v>
      </c>
      <c r="N27" s="88">
        <v>49.719</v>
      </c>
      <c r="O27" s="88">
        <v>4519.909</v>
      </c>
    </row>
    <row r="28" spans="1:15" ht="12">
      <c r="A28" s="30"/>
      <c r="B28" s="91"/>
      <c r="C28" s="94"/>
      <c r="D28" s="91"/>
      <c r="E28" s="91"/>
      <c r="F28" s="91"/>
      <c r="G28" s="91"/>
      <c r="H28" s="94"/>
      <c r="I28" s="91"/>
      <c r="J28" s="91"/>
      <c r="K28" s="91"/>
      <c r="L28" s="91"/>
      <c r="M28" s="94"/>
      <c r="N28" s="91"/>
      <c r="O28" s="91"/>
    </row>
    <row r="29" spans="1:15" ht="12">
      <c r="A29" s="25"/>
      <c r="B29" s="99"/>
      <c r="C29" s="104"/>
      <c r="D29" s="99"/>
      <c r="E29" s="99"/>
      <c r="F29" s="99"/>
      <c r="G29" s="99"/>
      <c r="H29" s="104"/>
      <c r="I29" s="99"/>
      <c r="J29" s="99"/>
      <c r="K29" s="99"/>
      <c r="L29" s="99"/>
      <c r="M29" s="104"/>
      <c r="N29" s="99"/>
      <c r="O29" s="99"/>
    </row>
    <row r="30" spans="1:15" ht="16.5">
      <c r="A30" s="29" t="s">
        <v>177</v>
      </c>
      <c r="B30" s="99"/>
      <c r="C30" s="104"/>
      <c r="D30" s="99"/>
      <c r="E30" s="99"/>
      <c r="F30" s="99"/>
      <c r="G30" s="99"/>
      <c r="H30" s="104"/>
      <c r="I30" s="99"/>
      <c r="J30" s="99"/>
      <c r="K30" s="99"/>
      <c r="L30" s="99"/>
      <c r="M30" s="104"/>
      <c r="N30" s="99"/>
      <c r="O30" s="99"/>
    </row>
    <row r="31" spans="1:15" ht="12">
      <c r="A31" s="55"/>
      <c r="B31" s="92"/>
      <c r="C31" s="95"/>
      <c r="D31" s="92"/>
      <c r="E31" s="92"/>
      <c r="F31" s="92"/>
      <c r="G31" s="92"/>
      <c r="H31" s="95"/>
      <c r="I31" s="92"/>
      <c r="J31" s="92"/>
      <c r="K31" s="92"/>
      <c r="L31" s="92"/>
      <c r="M31" s="95"/>
      <c r="N31" s="92"/>
      <c r="O31" s="92"/>
    </row>
    <row r="32" spans="1:15" ht="12.75" customHeight="1">
      <c r="A32" s="25"/>
      <c r="B32" s="103"/>
      <c r="C32" s="106"/>
      <c r="D32" s="103"/>
      <c r="E32" s="103"/>
      <c r="F32" s="103"/>
      <c r="G32" s="103"/>
      <c r="H32" s="106"/>
      <c r="I32" s="103"/>
      <c r="J32" s="103"/>
      <c r="K32" s="103"/>
      <c r="L32" s="103"/>
      <c r="M32" s="106"/>
      <c r="N32" s="103"/>
      <c r="O32" s="103"/>
    </row>
    <row r="33" spans="1:15" ht="12">
      <c r="A33" s="20" t="s">
        <v>29</v>
      </c>
      <c r="B33" s="87">
        <v>1332</v>
      </c>
      <c r="C33" s="89">
        <v>0.4069698164052833</v>
      </c>
      <c r="D33" s="87">
        <v>4327.182</v>
      </c>
      <c r="E33" s="87">
        <v>3248.635</v>
      </c>
      <c r="F33" s="87"/>
      <c r="G33" s="87">
        <v>10416</v>
      </c>
      <c r="H33" s="89">
        <v>3.182430636394468</v>
      </c>
      <c r="I33" s="87">
        <v>8474.586</v>
      </c>
      <c r="J33" s="87">
        <v>813.612</v>
      </c>
      <c r="K33" s="87"/>
      <c r="L33" s="87">
        <v>977</v>
      </c>
      <c r="M33" s="89">
        <v>0.2985056386095809</v>
      </c>
      <c r="N33" s="87">
        <v>1522.706</v>
      </c>
      <c r="O33" s="87">
        <v>1558.553</v>
      </c>
    </row>
    <row r="34" spans="1:15" ht="12">
      <c r="A34" s="20" t="s">
        <v>30</v>
      </c>
      <c r="B34" s="87">
        <v>3716</v>
      </c>
      <c r="C34" s="89">
        <v>1.1353706453524965</v>
      </c>
      <c r="D34" s="87">
        <v>11840.968</v>
      </c>
      <c r="E34" s="87">
        <v>3186.482</v>
      </c>
      <c r="F34" s="87"/>
      <c r="G34" s="87">
        <v>23440</v>
      </c>
      <c r="H34" s="89">
        <v>7.1617567080362</v>
      </c>
      <c r="I34" s="87">
        <v>19686.495</v>
      </c>
      <c r="J34" s="87">
        <v>839.868</v>
      </c>
      <c r="K34" s="87"/>
      <c r="L34" s="87">
        <v>1618</v>
      </c>
      <c r="M34" s="89">
        <v>0.49435675569976845</v>
      </c>
      <c r="N34" s="87">
        <v>2166.194</v>
      </c>
      <c r="O34" s="87">
        <v>1338.81</v>
      </c>
    </row>
    <row r="35" spans="1:15" ht="12.75" customHeight="1">
      <c r="A35" s="20" t="s">
        <v>31</v>
      </c>
      <c r="B35" s="87">
        <v>8363</v>
      </c>
      <c r="C35" s="89">
        <v>2.5550466984201665</v>
      </c>
      <c r="D35" s="87">
        <v>32571.332</v>
      </c>
      <c r="E35" s="87">
        <v>3894.695</v>
      </c>
      <c r="F35" s="87"/>
      <c r="G35" s="87">
        <v>38377</v>
      </c>
      <c r="H35" s="89">
        <v>11.724862746056527</v>
      </c>
      <c r="I35" s="87">
        <v>38060.003</v>
      </c>
      <c r="J35" s="87">
        <v>991.74</v>
      </c>
      <c r="K35" s="87"/>
      <c r="L35" s="87">
        <v>2065</v>
      </c>
      <c r="M35" s="89">
        <v>0.6308945871383049</v>
      </c>
      <c r="N35" s="87">
        <v>3055.784</v>
      </c>
      <c r="O35" s="87">
        <v>1479.799</v>
      </c>
    </row>
    <row r="36" spans="1:15" ht="12.75" customHeight="1">
      <c r="A36" s="20" t="s">
        <v>32</v>
      </c>
      <c r="B36" s="87">
        <v>12741</v>
      </c>
      <c r="C36" s="89">
        <v>3.8927470432415423</v>
      </c>
      <c r="D36" s="87">
        <v>59687.63</v>
      </c>
      <c r="E36" s="87">
        <v>4684.69</v>
      </c>
      <c r="F36" s="87"/>
      <c r="G36" s="87">
        <v>45861</v>
      </c>
      <c r="H36" s="89">
        <v>14.01187286320543</v>
      </c>
      <c r="I36" s="87">
        <v>47496.831</v>
      </c>
      <c r="J36" s="87">
        <v>1035.669</v>
      </c>
      <c r="K36" s="87"/>
      <c r="L36" s="87">
        <v>1835</v>
      </c>
      <c r="M36" s="89">
        <v>0.5606460108585064</v>
      </c>
      <c r="N36" s="87">
        <v>3622.592</v>
      </c>
      <c r="O36" s="87">
        <v>1974.165</v>
      </c>
    </row>
    <row r="37" spans="1:15" ht="12.75" customHeight="1">
      <c r="A37" s="20" t="s">
        <v>33</v>
      </c>
      <c r="B37" s="87">
        <v>11587</v>
      </c>
      <c r="C37" s="89">
        <v>4.720197818940267</v>
      </c>
      <c r="D37" s="87">
        <v>61556.576</v>
      </c>
      <c r="E37" s="87">
        <v>5312.555</v>
      </c>
      <c r="F37" s="87"/>
      <c r="G37" s="87">
        <v>36025</v>
      </c>
      <c r="H37" s="89">
        <v>14.675509314518266</v>
      </c>
      <c r="I37" s="87">
        <v>39429.508</v>
      </c>
      <c r="J37" s="87">
        <v>1094.504</v>
      </c>
      <c r="K37" s="87"/>
      <c r="L37" s="87">
        <v>1194</v>
      </c>
      <c r="M37" s="89">
        <v>0.48639994785662205</v>
      </c>
      <c r="N37" s="87">
        <v>2896.429</v>
      </c>
      <c r="O37" s="87">
        <v>2425.82</v>
      </c>
    </row>
    <row r="38" spans="1:15" ht="12.75" customHeight="1">
      <c r="A38" s="20" t="s">
        <v>34</v>
      </c>
      <c r="B38" s="87">
        <v>2117</v>
      </c>
      <c r="C38" s="89">
        <v>3.2340360525511764</v>
      </c>
      <c r="D38" s="87">
        <v>16788.012</v>
      </c>
      <c r="E38" s="87">
        <v>7930.095</v>
      </c>
      <c r="F38" s="87"/>
      <c r="G38" s="87">
        <v>0</v>
      </c>
      <c r="H38" s="89">
        <v>0</v>
      </c>
      <c r="I38" s="87">
        <v>0</v>
      </c>
      <c r="J38" s="87">
        <v>0</v>
      </c>
      <c r="K38" s="87"/>
      <c r="L38" s="87">
        <v>302</v>
      </c>
      <c r="M38" s="89">
        <v>0.46135044301863737</v>
      </c>
      <c r="N38" s="87">
        <v>1273.222</v>
      </c>
      <c r="O38" s="87">
        <v>4215.967</v>
      </c>
    </row>
    <row r="39" spans="1:15" ht="12.75" customHeight="1">
      <c r="A39" s="57" t="s">
        <v>35</v>
      </c>
      <c r="B39" s="88">
        <v>481</v>
      </c>
      <c r="C39" s="90">
        <v>2.9391995111518487</v>
      </c>
      <c r="D39" s="88">
        <v>4844.058</v>
      </c>
      <c r="E39" s="88">
        <v>10070.807</v>
      </c>
      <c r="F39" s="88"/>
      <c r="G39" s="88">
        <v>0</v>
      </c>
      <c r="H39" s="90">
        <v>0</v>
      </c>
      <c r="I39" s="88">
        <v>0</v>
      </c>
      <c r="J39" s="88">
        <v>0</v>
      </c>
      <c r="K39" s="88"/>
      <c r="L39" s="88">
        <v>42</v>
      </c>
      <c r="M39" s="90">
        <v>0.2566452795600367</v>
      </c>
      <c r="N39" s="88">
        <v>140.934</v>
      </c>
      <c r="O39" s="88">
        <v>3355.571</v>
      </c>
    </row>
    <row r="40" spans="1:15" ht="12.75" customHeight="1">
      <c r="A40" s="33"/>
      <c r="B40" s="91"/>
      <c r="C40" s="94"/>
      <c r="D40" s="91"/>
      <c r="E40" s="91"/>
      <c r="F40" s="91"/>
      <c r="G40" s="91"/>
      <c r="H40" s="94"/>
      <c r="I40" s="91"/>
      <c r="J40" s="91"/>
      <c r="K40" s="91"/>
      <c r="L40" s="91"/>
      <c r="M40" s="94"/>
      <c r="N40" s="91"/>
      <c r="O40" s="91"/>
    </row>
    <row r="41" spans="1:15" ht="12">
      <c r="A41" s="33"/>
      <c r="B41" s="99"/>
      <c r="C41" s="104"/>
      <c r="D41" s="99"/>
      <c r="E41" s="99"/>
      <c r="F41" s="99"/>
      <c r="G41" s="99"/>
      <c r="H41" s="104"/>
      <c r="I41" s="99"/>
      <c r="J41" s="99"/>
      <c r="K41" s="99"/>
      <c r="L41" s="99"/>
      <c r="M41" s="104"/>
      <c r="N41" s="99"/>
      <c r="O41" s="99"/>
    </row>
    <row r="42" spans="1:15" s="58" customFormat="1" ht="18.75" customHeight="1">
      <c r="A42" s="34" t="s">
        <v>36</v>
      </c>
      <c r="B42" s="112">
        <v>40337</v>
      </c>
      <c r="C42" s="107">
        <v>2.4648229430121593</v>
      </c>
      <c r="D42" s="112">
        <v>191615.758</v>
      </c>
      <c r="E42" s="112">
        <v>4750.372</v>
      </c>
      <c r="F42" s="112"/>
      <c r="G42" s="112">
        <v>154119</v>
      </c>
      <c r="H42" s="107">
        <v>9.417558250591046</v>
      </c>
      <c r="I42" s="112">
        <v>153147.423</v>
      </c>
      <c r="J42" s="112">
        <v>993.696</v>
      </c>
      <c r="K42" s="112"/>
      <c r="L42" s="112">
        <v>8033</v>
      </c>
      <c r="M42" s="107">
        <v>0.49086255054209976</v>
      </c>
      <c r="N42" s="112">
        <v>14677.861</v>
      </c>
      <c r="O42" s="112">
        <v>1827.195</v>
      </c>
    </row>
    <row r="43" ht="12">
      <c r="A43"/>
    </row>
    <row r="44" s="60" customFormat="1" ht="12">
      <c r="A44" s="78" t="s">
        <v>37</v>
      </c>
    </row>
    <row r="45" s="60" customFormat="1" ht="12">
      <c r="A45" s="78" t="s">
        <v>502</v>
      </c>
    </row>
  </sheetData>
  <sheetProtection/>
  <mergeCells count="5">
    <mergeCell ref="L6:O6"/>
    <mergeCell ref="A4:F4"/>
    <mergeCell ref="B6:E6"/>
    <mergeCell ref="G6:J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0"/>
</worksheet>
</file>

<file path=xl/worksheets/sheet29.xml><?xml version="1.0" encoding="utf-8"?>
<worksheet xmlns="http://schemas.openxmlformats.org/spreadsheetml/2006/main" xmlns:r="http://schemas.openxmlformats.org/officeDocument/2006/relationships">
  <sheetPr codeName="Sheet32">
    <pageSetUpPr fitToPage="1"/>
  </sheetPr>
  <dimension ref="A1:O45"/>
  <sheetViews>
    <sheetView zoomScale="80" zoomScaleNormal="80" workbookViewId="0" topLeftCell="A1">
      <selection activeCell="A2" sqref="A2"/>
    </sheetView>
  </sheetViews>
  <sheetFormatPr defaultColWidth="7.8515625" defaultRowHeight="12.75"/>
  <cols>
    <col min="1" max="1" width="22.28125" style="28" customWidth="1"/>
    <col min="2" max="5" width="11.00390625" style="28" customWidth="1"/>
    <col min="6" max="6" width="2.28125" style="28" customWidth="1"/>
    <col min="7" max="10" width="11.00390625" style="28" customWidth="1"/>
    <col min="11" max="11" width="2.7109375" style="28" customWidth="1"/>
    <col min="12" max="15" width="11.00390625" style="28" customWidth="1"/>
    <col min="16" max="16384" width="7.8515625" style="28" customWidth="1"/>
  </cols>
  <sheetData>
    <row r="1" spans="1:15" ht="30" customHeight="1">
      <c r="A1" s="1" t="s">
        <v>394</v>
      </c>
      <c r="B1" s="42" t="s">
        <v>194</v>
      </c>
      <c r="C1" s="42"/>
      <c r="D1" s="3"/>
      <c r="E1" s="3"/>
      <c r="F1" s="3"/>
      <c r="G1" s="3"/>
      <c r="H1" s="3"/>
      <c r="I1" s="3"/>
      <c r="J1" s="3"/>
      <c r="K1" s="3"/>
      <c r="L1" s="43"/>
      <c r="M1" s="43"/>
      <c r="N1" s="43"/>
      <c r="O1" s="85" t="s">
        <v>503</v>
      </c>
    </row>
    <row r="2" spans="1:15" ht="21" customHeight="1" thickBot="1">
      <c r="A2" s="210" t="s">
        <v>384</v>
      </c>
      <c r="B2" s="44" t="s">
        <v>408</v>
      </c>
      <c r="C2" s="44"/>
      <c r="D2" s="5"/>
      <c r="E2" s="5"/>
      <c r="F2" s="5"/>
      <c r="G2" s="5"/>
      <c r="H2" s="5"/>
      <c r="I2" s="5"/>
      <c r="J2" s="5"/>
      <c r="K2" s="5"/>
      <c r="L2" s="5"/>
      <c r="M2" s="45"/>
      <c r="N2" s="45"/>
      <c r="O2" s="46"/>
    </row>
    <row r="3" spans="1:15" ht="12.75" customHeight="1" thickTop="1">
      <c r="A3" s="7"/>
      <c r="B3" s="8"/>
      <c r="C3" s="9"/>
      <c r="D3" s="9"/>
      <c r="E3" s="9"/>
      <c r="F3" s="9"/>
      <c r="G3" s="9"/>
      <c r="H3" s="9"/>
      <c r="I3" s="9"/>
      <c r="J3" s="9"/>
      <c r="K3" s="9"/>
      <c r="L3" s="9"/>
      <c r="O3" s="47"/>
    </row>
    <row r="4" spans="1:15" ht="18.75" customHeight="1">
      <c r="A4" s="282" t="s">
        <v>0</v>
      </c>
      <c r="B4" s="283"/>
      <c r="C4" s="283"/>
      <c r="D4" s="283"/>
      <c r="E4" s="283"/>
      <c r="F4" s="283"/>
      <c r="G4" s="11"/>
      <c r="H4" s="11"/>
      <c r="I4" s="11"/>
      <c r="J4" s="11"/>
      <c r="K4" s="11"/>
      <c r="L4" s="11"/>
      <c r="O4" s="47"/>
    </row>
    <row r="5" spans="1:15" ht="12.75" customHeight="1">
      <c r="A5" s="13"/>
      <c r="B5" s="9"/>
      <c r="C5" s="9"/>
      <c r="D5" s="9"/>
      <c r="E5" s="9"/>
      <c r="F5" s="9"/>
      <c r="G5" s="9"/>
      <c r="H5" s="9"/>
      <c r="I5" s="9"/>
      <c r="J5" s="9"/>
      <c r="K5" s="9"/>
      <c r="L5" s="9"/>
      <c r="O5" s="47"/>
    </row>
    <row r="6" spans="1:15" s="50" customFormat="1" ht="21" customHeight="1">
      <c r="A6" s="273" t="s">
        <v>124</v>
      </c>
      <c r="B6" s="274" t="s">
        <v>49</v>
      </c>
      <c r="C6" s="275"/>
      <c r="D6" s="275"/>
      <c r="E6" s="276"/>
      <c r="F6" s="48"/>
      <c r="G6" s="274" t="s">
        <v>179</v>
      </c>
      <c r="H6" s="275"/>
      <c r="I6" s="275"/>
      <c r="J6" s="276"/>
      <c r="K6" s="49"/>
      <c r="L6" s="274" t="s">
        <v>253</v>
      </c>
      <c r="M6" s="275"/>
      <c r="N6" s="275"/>
      <c r="O6" s="276"/>
    </row>
    <row r="7" spans="1:15" s="50" customFormat="1" ht="24">
      <c r="A7" s="272"/>
      <c r="B7" s="61" t="s">
        <v>1</v>
      </c>
      <c r="C7" s="61" t="s">
        <v>116</v>
      </c>
      <c r="D7" s="61" t="s">
        <v>139</v>
      </c>
      <c r="E7" s="61" t="s">
        <v>178</v>
      </c>
      <c r="F7" s="51"/>
      <c r="G7" s="61" t="s">
        <v>1</v>
      </c>
      <c r="H7" s="61" t="s">
        <v>116</v>
      </c>
      <c r="I7" s="61" t="s">
        <v>139</v>
      </c>
      <c r="J7" s="61" t="s">
        <v>178</v>
      </c>
      <c r="L7" s="38" t="s">
        <v>1</v>
      </c>
      <c r="M7" s="38" t="s">
        <v>116</v>
      </c>
      <c r="N7" s="61" t="s">
        <v>139</v>
      </c>
      <c r="O7" s="61" t="s">
        <v>178</v>
      </c>
    </row>
    <row r="8" spans="1:15" ht="12">
      <c r="A8" s="37"/>
      <c r="B8" s="37"/>
      <c r="C8" s="37"/>
      <c r="D8" s="37"/>
      <c r="E8" s="37"/>
      <c r="F8" s="19"/>
      <c r="G8" s="37"/>
      <c r="H8" s="37"/>
      <c r="I8" s="37"/>
      <c r="J8" s="37"/>
      <c r="K8" s="19"/>
      <c r="L8" s="37"/>
      <c r="M8" s="37"/>
      <c r="N8" s="37"/>
      <c r="O8" s="37"/>
    </row>
    <row r="9" spans="1:15" ht="12">
      <c r="A9" s="20" t="s">
        <v>10</v>
      </c>
      <c r="B9" s="87">
        <v>3828</v>
      </c>
      <c r="C9" s="89">
        <v>17.345597897503286</v>
      </c>
      <c r="D9" s="87">
        <v>4132.609</v>
      </c>
      <c r="E9" s="87">
        <v>1079.574</v>
      </c>
      <c r="F9" s="87"/>
      <c r="G9" s="87">
        <v>2249</v>
      </c>
      <c r="H9" s="89">
        <v>10.190765326929178</v>
      </c>
      <c r="I9" s="87">
        <v>10602.741</v>
      </c>
      <c r="J9" s="87">
        <v>4714.425</v>
      </c>
      <c r="K9" s="87"/>
      <c r="L9" s="87">
        <v>38</v>
      </c>
      <c r="M9" s="89">
        <v>0.17218723095745164</v>
      </c>
      <c r="N9" s="87">
        <v>411.154</v>
      </c>
      <c r="O9" s="87">
        <v>10819.842</v>
      </c>
    </row>
    <row r="10" spans="1:15" ht="12">
      <c r="A10" s="22" t="s">
        <v>11</v>
      </c>
      <c r="B10" s="87">
        <v>10319</v>
      </c>
      <c r="C10" s="89">
        <v>9.489346440690435</v>
      </c>
      <c r="D10" s="87">
        <v>2743.611</v>
      </c>
      <c r="E10" s="87">
        <v>265.88</v>
      </c>
      <c r="F10" s="87"/>
      <c r="G10" s="87">
        <v>2035</v>
      </c>
      <c r="H10" s="89">
        <v>1.87138482477033</v>
      </c>
      <c r="I10" s="87">
        <v>6116.928</v>
      </c>
      <c r="J10" s="87">
        <v>3005.861</v>
      </c>
      <c r="K10" s="87"/>
      <c r="L10" s="87">
        <v>23</v>
      </c>
      <c r="M10" s="89">
        <v>0.02115078671730594</v>
      </c>
      <c r="N10" s="87">
        <v>75.447</v>
      </c>
      <c r="O10" s="87">
        <v>3280.304</v>
      </c>
    </row>
    <row r="11" spans="1:15" ht="12">
      <c r="A11" s="22" t="s">
        <v>12</v>
      </c>
      <c r="B11" s="87">
        <v>14117</v>
      </c>
      <c r="C11" s="89">
        <v>11.258293990047212</v>
      </c>
      <c r="D11" s="87">
        <v>6921.184</v>
      </c>
      <c r="E11" s="87">
        <v>490.273</v>
      </c>
      <c r="F11" s="87"/>
      <c r="G11" s="87">
        <v>2460</v>
      </c>
      <c r="H11" s="89">
        <v>1.9618476457828251</v>
      </c>
      <c r="I11" s="87">
        <v>7707.372</v>
      </c>
      <c r="J11" s="87">
        <v>3133.078</v>
      </c>
      <c r="K11" s="87"/>
      <c r="L11" s="87">
        <v>63</v>
      </c>
      <c r="M11" s="89">
        <v>0.05024243970907235</v>
      </c>
      <c r="N11" s="87">
        <v>308.315</v>
      </c>
      <c r="O11" s="87">
        <v>4893.889</v>
      </c>
    </row>
    <row r="12" spans="1:15" ht="12">
      <c r="A12" s="22" t="s">
        <v>13</v>
      </c>
      <c r="B12" s="87">
        <v>14897</v>
      </c>
      <c r="C12" s="89">
        <v>11.71193836235701</v>
      </c>
      <c r="D12" s="87">
        <v>10733.665</v>
      </c>
      <c r="E12" s="87">
        <v>720.525</v>
      </c>
      <c r="F12" s="87"/>
      <c r="G12" s="87">
        <v>2836</v>
      </c>
      <c r="H12" s="89">
        <v>2.229647391799992</v>
      </c>
      <c r="I12" s="87">
        <v>9706.851</v>
      </c>
      <c r="J12" s="87">
        <v>3422.726</v>
      </c>
      <c r="K12" s="87"/>
      <c r="L12" s="87">
        <v>102</v>
      </c>
      <c r="M12" s="89">
        <v>0.0801918314399151</v>
      </c>
      <c r="N12" s="87">
        <v>447.543</v>
      </c>
      <c r="O12" s="87">
        <v>4387.676</v>
      </c>
    </row>
    <row r="13" spans="1:15" ht="12">
      <c r="A13" s="22" t="s">
        <v>14</v>
      </c>
      <c r="B13" s="87">
        <v>12376</v>
      </c>
      <c r="C13" s="89">
        <v>10.033482776232903</v>
      </c>
      <c r="D13" s="87">
        <v>10988.897</v>
      </c>
      <c r="E13" s="87">
        <v>887.92</v>
      </c>
      <c r="F13" s="87"/>
      <c r="G13" s="87">
        <v>2753</v>
      </c>
      <c r="H13" s="89">
        <v>2.231914841868874</v>
      </c>
      <c r="I13" s="87">
        <v>9975.796</v>
      </c>
      <c r="J13" s="87">
        <v>3623.609</v>
      </c>
      <c r="K13" s="87"/>
      <c r="L13" s="87">
        <v>128</v>
      </c>
      <c r="M13" s="89">
        <v>0.1037722846927773</v>
      </c>
      <c r="N13" s="87">
        <v>651.208</v>
      </c>
      <c r="O13" s="87">
        <v>5087.562</v>
      </c>
    </row>
    <row r="14" spans="1:15" ht="12">
      <c r="A14" s="22" t="s">
        <v>15</v>
      </c>
      <c r="B14" s="87">
        <v>10369</v>
      </c>
      <c r="C14" s="89">
        <v>9.16288893012734</v>
      </c>
      <c r="D14" s="87">
        <v>10738.943</v>
      </c>
      <c r="E14" s="87">
        <v>1035.678</v>
      </c>
      <c r="F14" s="87"/>
      <c r="G14" s="87">
        <v>2739</v>
      </c>
      <c r="H14" s="89">
        <v>2.420402428355558</v>
      </c>
      <c r="I14" s="87">
        <v>10783.818</v>
      </c>
      <c r="J14" s="87">
        <v>3937.137</v>
      </c>
      <c r="K14" s="87"/>
      <c r="L14" s="87">
        <v>134</v>
      </c>
      <c r="M14" s="89">
        <v>0.11841326228537595</v>
      </c>
      <c r="N14" s="87">
        <v>834.292</v>
      </c>
      <c r="O14" s="87">
        <v>6226.06</v>
      </c>
    </row>
    <row r="15" spans="1:15" ht="12">
      <c r="A15" s="22" t="s">
        <v>16</v>
      </c>
      <c r="B15" s="87">
        <v>8788</v>
      </c>
      <c r="C15" s="89">
        <v>8.819220038937841</v>
      </c>
      <c r="D15" s="87">
        <v>10181.577</v>
      </c>
      <c r="E15" s="87">
        <v>1158.577</v>
      </c>
      <c r="F15" s="87"/>
      <c r="G15" s="87">
        <v>2499</v>
      </c>
      <c r="H15" s="89">
        <v>2.507877887722538</v>
      </c>
      <c r="I15" s="87">
        <v>10365.079</v>
      </c>
      <c r="J15" s="87">
        <v>4147.691</v>
      </c>
      <c r="K15" s="87"/>
      <c r="L15" s="87">
        <v>155</v>
      </c>
      <c r="M15" s="89">
        <v>0.15555064929851675</v>
      </c>
      <c r="N15" s="87">
        <v>1133.184</v>
      </c>
      <c r="O15" s="87">
        <v>7310.865</v>
      </c>
    </row>
    <row r="16" spans="1:15" ht="12">
      <c r="A16" s="22" t="s">
        <v>17</v>
      </c>
      <c r="B16" s="87">
        <v>8093</v>
      </c>
      <c r="C16" s="89">
        <v>9.335240446172124</v>
      </c>
      <c r="D16" s="87">
        <v>10163.428</v>
      </c>
      <c r="E16" s="87">
        <v>1255.829</v>
      </c>
      <c r="F16" s="87"/>
      <c r="G16" s="87">
        <v>2461</v>
      </c>
      <c r="H16" s="89">
        <v>2.838752840483084</v>
      </c>
      <c r="I16" s="87">
        <v>10364.889</v>
      </c>
      <c r="J16" s="87">
        <v>4211.657</v>
      </c>
      <c r="K16" s="87"/>
      <c r="L16" s="87">
        <v>214</v>
      </c>
      <c r="M16" s="89">
        <v>0.24684807308548556</v>
      </c>
      <c r="N16" s="87">
        <v>1461.779</v>
      </c>
      <c r="O16" s="87">
        <v>6830.743</v>
      </c>
    </row>
    <row r="17" spans="1:15" ht="12">
      <c r="A17" s="22" t="s">
        <v>18</v>
      </c>
      <c r="B17" s="87">
        <v>7388</v>
      </c>
      <c r="C17" s="89">
        <v>9.709682082824061</v>
      </c>
      <c r="D17" s="87">
        <v>9658.352</v>
      </c>
      <c r="E17" s="87">
        <v>1307.303</v>
      </c>
      <c r="F17" s="87"/>
      <c r="G17" s="87">
        <v>2296</v>
      </c>
      <c r="H17" s="89">
        <v>3.017518958062269</v>
      </c>
      <c r="I17" s="87">
        <v>10334.892</v>
      </c>
      <c r="J17" s="87">
        <v>4501.26</v>
      </c>
      <c r="K17" s="87"/>
      <c r="L17" s="87">
        <v>198</v>
      </c>
      <c r="M17" s="89">
        <v>0.2602215826203525</v>
      </c>
      <c r="N17" s="87">
        <v>1427.204</v>
      </c>
      <c r="O17" s="87">
        <v>7208.101</v>
      </c>
    </row>
    <row r="18" spans="1:15" ht="12">
      <c r="A18" s="22" t="s">
        <v>19</v>
      </c>
      <c r="B18" s="87">
        <v>6944</v>
      </c>
      <c r="C18" s="89">
        <v>10.338256312529776</v>
      </c>
      <c r="D18" s="87">
        <v>9417.989</v>
      </c>
      <c r="E18" s="87">
        <v>1356.277</v>
      </c>
      <c r="F18" s="87"/>
      <c r="G18" s="87">
        <v>2239</v>
      </c>
      <c r="H18" s="89">
        <v>3.3334325869461647</v>
      </c>
      <c r="I18" s="87">
        <v>10509.47</v>
      </c>
      <c r="J18" s="87">
        <v>4693.823</v>
      </c>
      <c r="K18" s="87"/>
      <c r="L18" s="87">
        <v>210</v>
      </c>
      <c r="M18" s="89">
        <v>0.31264888041924727</v>
      </c>
      <c r="N18" s="87">
        <v>1758.261</v>
      </c>
      <c r="O18" s="87">
        <v>8372.671</v>
      </c>
    </row>
    <row r="19" spans="1:15" ht="12">
      <c r="A19" s="22" t="s">
        <v>20</v>
      </c>
      <c r="B19" s="87">
        <v>6249</v>
      </c>
      <c r="C19" s="89">
        <v>10.392310122898339</v>
      </c>
      <c r="D19" s="87">
        <v>8573.635</v>
      </c>
      <c r="E19" s="87">
        <v>1372.001</v>
      </c>
      <c r="F19" s="87"/>
      <c r="G19" s="87">
        <v>2163</v>
      </c>
      <c r="H19" s="89">
        <v>3.597146230729574</v>
      </c>
      <c r="I19" s="87">
        <v>10221.674</v>
      </c>
      <c r="J19" s="87">
        <v>4725.693</v>
      </c>
      <c r="K19" s="87"/>
      <c r="L19" s="87">
        <v>224</v>
      </c>
      <c r="M19" s="89">
        <v>0.37251999800435714</v>
      </c>
      <c r="N19" s="87">
        <v>1925.886</v>
      </c>
      <c r="O19" s="87">
        <v>8597.705</v>
      </c>
    </row>
    <row r="20" spans="1:15" ht="12">
      <c r="A20" s="22" t="s">
        <v>21</v>
      </c>
      <c r="B20" s="87">
        <v>11628</v>
      </c>
      <c r="C20" s="89">
        <v>10.979547900968784</v>
      </c>
      <c r="D20" s="87">
        <v>17343.904</v>
      </c>
      <c r="E20" s="87">
        <v>1491.564</v>
      </c>
      <c r="F20" s="87"/>
      <c r="G20" s="87">
        <v>4083</v>
      </c>
      <c r="H20" s="89">
        <v>3.85530564840519</v>
      </c>
      <c r="I20" s="87">
        <v>20347.436</v>
      </c>
      <c r="J20" s="87">
        <v>4983.452</v>
      </c>
      <c r="K20" s="87"/>
      <c r="L20" s="87">
        <v>515</v>
      </c>
      <c r="M20" s="89">
        <v>0.4862802862916171</v>
      </c>
      <c r="N20" s="87">
        <v>4592.662</v>
      </c>
      <c r="O20" s="87">
        <v>8917.79</v>
      </c>
    </row>
    <row r="21" spans="1:15" ht="12">
      <c r="A21" s="22" t="s">
        <v>22</v>
      </c>
      <c r="B21" s="87">
        <v>10685</v>
      </c>
      <c r="C21" s="89">
        <v>11.9589913483385</v>
      </c>
      <c r="D21" s="87">
        <v>16778.145</v>
      </c>
      <c r="E21" s="87">
        <v>1570.252</v>
      </c>
      <c r="F21" s="87"/>
      <c r="G21" s="87">
        <v>3847</v>
      </c>
      <c r="H21" s="89">
        <v>4.305684578105589</v>
      </c>
      <c r="I21" s="87">
        <v>20718.834</v>
      </c>
      <c r="J21" s="87">
        <v>5385.712</v>
      </c>
      <c r="K21" s="87"/>
      <c r="L21" s="87">
        <v>511</v>
      </c>
      <c r="M21" s="89">
        <v>0.5719274290127256</v>
      </c>
      <c r="N21" s="87">
        <v>5364.993</v>
      </c>
      <c r="O21" s="87">
        <v>10499.008</v>
      </c>
    </row>
    <row r="22" spans="1:15" ht="12">
      <c r="A22" s="22" t="s">
        <v>23</v>
      </c>
      <c r="B22" s="87">
        <v>9239</v>
      </c>
      <c r="C22" s="89">
        <v>12.195733671260363</v>
      </c>
      <c r="D22" s="87">
        <v>15309.985</v>
      </c>
      <c r="E22" s="87">
        <v>1657.104</v>
      </c>
      <c r="F22" s="87"/>
      <c r="G22" s="87">
        <v>3410</v>
      </c>
      <c r="H22" s="89">
        <v>4.50129362690744</v>
      </c>
      <c r="I22" s="87">
        <v>19054.704</v>
      </c>
      <c r="J22" s="87">
        <v>5587.89</v>
      </c>
      <c r="K22" s="87"/>
      <c r="L22" s="87">
        <v>546</v>
      </c>
      <c r="M22" s="89">
        <v>0.7207349912878188</v>
      </c>
      <c r="N22" s="87">
        <v>5721.254</v>
      </c>
      <c r="O22" s="87">
        <v>10478.487</v>
      </c>
    </row>
    <row r="23" spans="1:15" ht="12">
      <c r="A23" s="22" t="s">
        <v>24</v>
      </c>
      <c r="B23" s="87">
        <v>7908</v>
      </c>
      <c r="C23" s="89">
        <v>12.384114257078426</v>
      </c>
      <c r="D23" s="87">
        <v>13529.041</v>
      </c>
      <c r="E23" s="87">
        <v>1710.804</v>
      </c>
      <c r="F23" s="87"/>
      <c r="G23" s="87">
        <v>3046</v>
      </c>
      <c r="H23" s="89">
        <v>4.770107742420445</v>
      </c>
      <c r="I23" s="87">
        <v>17356.957</v>
      </c>
      <c r="J23" s="87">
        <v>5698.279</v>
      </c>
      <c r="K23" s="87"/>
      <c r="L23" s="87">
        <v>510</v>
      </c>
      <c r="M23" s="89">
        <v>0.7986720120270608</v>
      </c>
      <c r="N23" s="87">
        <v>5547.56</v>
      </c>
      <c r="O23" s="87">
        <v>10877.569</v>
      </c>
    </row>
    <row r="24" spans="1:15" ht="12">
      <c r="A24" s="22" t="s">
        <v>25</v>
      </c>
      <c r="B24" s="87">
        <v>6952</v>
      </c>
      <c r="C24" s="89">
        <v>13.190649666059503</v>
      </c>
      <c r="D24" s="87">
        <v>13131.862</v>
      </c>
      <c r="E24" s="87">
        <v>1888.933</v>
      </c>
      <c r="F24" s="87"/>
      <c r="G24" s="87">
        <v>2721</v>
      </c>
      <c r="H24" s="89">
        <v>5.162795992714026</v>
      </c>
      <c r="I24" s="87">
        <v>16586.292</v>
      </c>
      <c r="J24" s="87">
        <v>6095.66</v>
      </c>
      <c r="K24" s="87"/>
      <c r="L24" s="87">
        <v>528</v>
      </c>
      <c r="M24" s="89">
        <v>1.0018214936247722</v>
      </c>
      <c r="N24" s="87">
        <v>6245.764</v>
      </c>
      <c r="O24" s="87">
        <v>11829.098</v>
      </c>
    </row>
    <row r="25" spans="1:15" ht="12">
      <c r="A25" s="22" t="s">
        <v>26</v>
      </c>
      <c r="B25" s="87">
        <v>33232</v>
      </c>
      <c r="C25" s="89">
        <v>16.061710374960125</v>
      </c>
      <c r="D25" s="87">
        <v>90044.472</v>
      </c>
      <c r="E25" s="87">
        <v>2709.571</v>
      </c>
      <c r="F25" s="87"/>
      <c r="G25" s="87">
        <v>16315</v>
      </c>
      <c r="H25" s="89">
        <v>7.8853756851069585</v>
      </c>
      <c r="I25" s="87">
        <v>123572.492</v>
      </c>
      <c r="J25" s="87">
        <v>7574.164</v>
      </c>
      <c r="K25" s="87"/>
      <c r="L25" s="87">
        <v>5413</v>
      </c>
      <c r="M25" s="89">
        <v>2.6162144396864218</v>
      </c>
      <c r="N25" s="87">
        <v>101367.615</v>
      </c>
      <c r="O25" s="87">
        <v>18726.698</v>
      </c>
    </row>
    <row r="26" spans="1:15" ht="12">
      <c r="A26" s="22" t="s">
        <v>27</v>
      </c>
      <c r="B26" s="87">
        <v>6576</v>
      </c>
      <c r="C26" s="89">
        <v>27.02502774010603</v>
      </c>
      <c r="D26" s="87">
        <v>30869.046</v>
      </c>
      <c r="E26" s="87">
        <v>4694.198</v>
      </c>
      <c r="F26" s="87"/>
      <c r="G26" s="87">
        <v>4825</v>
      </c>
      <c r="H26" s="89">
        <v>19.829038753955533</v>
      </c>
      <c r="I26" s="87">
        <v>49317.667</v>
      </c>
      <c r="J26" s="87">
        <v>10221.278</v>
      </c>
      <c r="K26" s="87"/>
      <c r="L26" s="87">
        <v>2231</v>
      </c>
      <c r="M26" s="89">
        <v>9.16861874820203</v>
      </c>
      <c r="N26" s="87">
        <v>70326.628</v>
      </c>
      <c r="O26" s="87">
        <v>31522.469</v>
      </c>
    </row>
    <row r="27" spans="1:15" ht="12">
      <c r="A27" s="23" t="s">
        <v>28</v>
      </c>
      <c r="B27" s="88">
        <v>2778</v>
      </c>
      <c r="C27" s="89">
        <v>34.43659352919301</v>
      </c>
      <c r="D27" s="87">
        <v>17582.238</v>
      </c>
      <c r="E27" s="87">
        <v>6329.099</v>
      </c>
      <c r="F27" s="88"/>
      <c r="G27" s="88">
        <v>2500</v>
      </c>
      <c r="H27" s="89">
        <v>30.99045493987852</v>
      </c>
      <c r="I27" s="88">
        <v>28795.405</v>
      </c>
      <c r="J27" s="88">
        <v>11518.162</v>
      </c>
      <c r="K27" s="88"/>
      <c r="L27" s="88">
        <v>839</v>
      </c>
      <c r="M27" s="89">
        <v>10.40039667782323</v>
      </c>
      <c r="N27" s="88">
        <v>35931.062</v>
      </c>
      <c r="O27" s="88">
        <v>42826.057</v>
      </c>
    </row>
    <row r="28" spans="1:15" ht="12">
      <c r="A28" s="30"/>
      <c r="B28" s="91"/>
      <c r="C28" s="94"/>
      <c r="D28" s="91"/>
      <c r="E28" s="91"/>
      <c r="F28" s="91"/>
      <c r="G28" s="91"/>
      <c r="H28" s="94"/>
      <c r="I28" s="91"/>
      <c r="J28" s="91"/>
      <c r="K28" s="91"/>
      <c r="L28" s="91"/>
      <c r="M28" s="94"/>
      <c r="N28" s="91"/>
      <c r="O28" s="91"/>
    </row>
    <row r="29" spans="1:15" ht="12">
      <c r="A29" s="25"/>
      <c r="B29" s="99"/>
      <c r="C29" s="104"/>
      <c r="D29" s="99"/>
      <c r="E29" s="99"/>
      <c r="F29" s="99"/>
      <c r="G29" s="99"/>
      <c r="H29" s="104"/>
      <c r="I29" s="99"/>
      <c r="J29" s="99"/>
      <c r="K29" s="99"/>
      <c r="L29" s="99"/>
      <c r="M29" s="104"/>
      <c r="N29" s="99"/>
      <c r="O29" s="99"/>
    </row>
    <row r="30" spans="1:15" ht="16.5">
      <c r="A30" s="29" t="s">
        <v>177</v>
      </c>
      <c r="B30" s="99"/>
      <c r="C30" s="104"/>
      <c r="D30" s="99"/>
      <c r="E30" s="99"/>
      <c r="F30" s="99"/>
      <c r="G30" s="99"/>
      <c r="H30" s="104"/>
      <c r="I30" s="99"/>
      <c r="J30" s="99"/>
      <c r="K30" s="99"/>
      <c r="L30" s="99"/>
      <c r="M30" s="104"/>
      <c r="N30" s="99"/>
      <c r="O30" s="99"/>
    </row>
    <row r="31" spans="1:15" ht="12">
      <c r="A31" s="55"/>
      <c r="B31" s="92"/>
      <c r="C31" s="95"/>
      <c r="D31" s="92"/>
      <c r="E31" s="92"/>
      <c r="F31" s="92"/>
      <c r="G31" s="92"/>
      <c r="H31" s="95"/>
      <c r="I31" s="92"/>
      <c r="J31" s="92"/>
      <c r="K31" s="92"/>
      <c r="L31" s="92"/>
      <c r="M31" s="95"/>
      <c r="N31" s="92"/>
      <c r="O31" s="92"/>
    </row>
    <row r="32" spans="1:15" ht="12.75" customHeight="1">
      <c r="A32" s="25"/>
      <c r="B32" s="103"/>
      <c r="C32" s="106"/>
      <c r="D32" s="103"/>
      <c r="E32" s="103"/>
      <c r="F32" s="103"/>
      <c r="G32" s="103"/>
      <c r="H32" s="106"/>
      <c r="I32" s="103"/>
      <c r="J32" s="103"/>
      <c r="K32" s="103"/>
      <c r="L32" s="103"/>
      <c r="M32" s="106"/>
      <c r="N32" s="103"/>
      <c r="O32" s="103"/>
    </row>
    <row r="33" spans="1:15" ht="12">
      <c r="A33" s="20" t="s">
        <v>29</v>
      </c>
      <c r="B33" s="87">
        <v>36431</v>
      </c>
      <c r="C33" s="89">
        <v>11.130868905000657</v>
      </c>
      <c r="D33" s="87">
        <v>19170.755</v>
      </c>
      <c r="E33" s="87">
        <v>526.221</v>
      </c>
      <c r="F33" s="87"/>
      <c r="G33" s="87">
        <v>8309</v>
      </c>
      <c r="H33" s="89">
        <v>2.538672826209834</v>
      </c>
      <c r="I33" s="87">
        <v>29885.058</v>
      </c>
      <c r="J33" s="87">
        <v>3596.709</v>
      </c>
      <c r="K33" s="87"/>
      <c r="L33" s="87">
        <v>178</v>
      </c>
      <c r="M33" s="89">
        <v>0.05438485534545077</v>
      </c>
      <c r="N33" s="87">
        <v>998.118</v>
      </c>
      <c r="O33" s="87">
        <v>5607.404</v>
      </c>
    </row>
    <row r="34" spans="1:15" ht="12">
      <c r="A34" s="20" t="s">
        <v>30</v>
      </c>
      <c r="B34" s="87">
        <v>32478</v>
      </c>
      <c r="C34" s="89">
        <v>9.923188326092138</v>
      </c>
      <c r="D34" s="87">
        <v>30420.221</v>
      </c>
      <c r="E34" s="87">
        <v>936.641</v>
      </c>
      <c r="F34" s="87"/>
      <c r="G34" s="87">
        <v>7579</v>
      </c>
      <c r="H34" s="89">
        <v>2.315655037978087</v>
      </c>
      <c r="I34" s="87">
        <v>28331.916</v>
      </c>
      <c r="J34" s="87">
        <v>3738.213</v>
      </c>
      <c r="K34" s="87"/>
      <c r="L34" s="87">
        <v>353</v>
      </c>
      <c r="M34" s="89">
        <v>0.10785410059457247</v>
      </c>
      <c r="N34" s="87">
        <v>2107.191</v>
      </c>
      <c r="O34" s="87">
        <v>5969.38</v>
      </c>
    </row>
    <row r="35" spans="1:15" ht="12.75" customHeight="1">
      <c r="A35" s="20" t="s">
        <v>31</v>
      </c>
      <c r="B35" s="87">
        <v>31510</v>
      </c>
      <c r="C35" s="89">
        <v>9.626870915606773</v>
      </c>
      <c r="D35" s="87">
        <v>40615.317</v>
      </c>
      <c r="E35" s="87">
        <v>1288.966</v>
      </c>
      <c r="F35" s="87"/>
      <c r="G35" s="87">
        <v>9829</v>
      </c>
      <c r="H35" s="89">
        <v>3.002936027594382</v>
      </c>
      <c r="I35" s="87">
        <v>43678.419</v>
      </c>
      <c r="J35" s="87">
        <v>4443.831</v>
      </c>
      <c r="K35" s="87"/>
      <c r="L35" s="87">
        <v>857</v>
      </c>
      <c r="M35" s="89">
        <v>0.2618288916113934</v>
      </c>
      <c r="N35" s="87">
        <v>6374.239</v>
      </c>
      <c r="O35" s="87">
        <v>7437.852</v>
      </c>
    </row>
    <row r="36" spans="1:15" ht="12.75" customHeight="1">
      <c r="A36" s="20" t="s">
        <v>32</v>
      </c>
      <c r="B36" s="87">
        <v>37992</v>
      </c>
      <c r="C36" s="89">
        <v>11.607663893480314</v>
      </c>
      <c r="D36" s="87">
        <v>59192.339</v>
      </c>
      <c r="E36" s="87">
        <v>1558.021</v>
      </c>
      <c r="F36" s="87"/>
      <c r="G36" s="87">
        <v>13674</v>
      </c>
      <c r="H36" s="89">
        <v>4.177805750669872</v>
      </c>
      <c r="I36" s="87">
        <v>72304.1</v>
      </c>
      <c r="J36" s="87">
        <v>5287.707</v>
      </c>
      <c r="K36" s="87"/>
      <c r="L36" s="87">
        <v>1879</v>
      </c>
      <c r="M36" s="89">
        <v>0.5740892939526613</v>
      </c>
      <c r="N36" s="87">
        <v>18821.956</v>
      </c>
      <c r="O36" s="87">
        <v>10017.007</v>
      </c>
    </row>
    <row r="37" spans="1:15" ht="12.75" customHeight="1">
      <c r="A37" s="20" t="s">
        <v>33</v>
      </c>
      <c r="B37" s="87">
        <v>34631</v>
      </c>
      <c r="C37" s="89">
        <v>14.107635338544956</v>
      </c>
      <c r="D37" s="87">
        <v>75870.742</v>
      </c>
      <c r="E37" s="87">
        <v>2190.833</v>
      </c>
      <c r="F37" s="87"/>
      <c r="G37" s="87">
        <v>14801</v>
      </c>
      <c r="H37" s="89">
        <v>6.029485450775429</v>
      </c>
      <c r="I37" s="87">
        <v>98854.581</v>
      </c>
      <c r="J37" s="87">
        <v>6678.912</v>
      </c>
      <c r="K37" s="87"/>
      <c r="L37" s="87">
        <v>3746</v>
      </c>
      <c r="M37" s="89">
        <v>1.5260085466255493</v>
      </c>
      <c r="N37" s="87">
        <v>55492.499</v>
      </c>
      <c r="O37" s="87">
        <v>14813.801</v>
      </c>
    </row>
    <row r="38" spans="1:15" ht="12.75" customHeight="1">
      <c r="A38" s="20" t="s">
        <v>34</v>
      </c>
      <c r="B38" s="87">
        <v>14103</v>
      </c>
      <c r="C38" s="89">
        <v>21.544454628780933</v>
      </c>
      <c r="D38" s="87">
        <v>53658.914</v>
      </c>
      <c r="E38" s="87">
        <v>3804.787</v>
      </c>
      <c r="F38" s="87"/>
      <c r="G38" s="87">
        <v>8874</v>
      </c>
      <c r="H38" s="89">
        <v>13.556370302474793</v>
      </c>
      <c r="I38" s="87">
        <v>80278.234</v>
      </c>
      <c r="J38" s="87">
        <v>9046.454</v>
      </c>
      <c r="K38" s="87"/>
      <c r="L38" s="87">
        <v>3870</v>
      </c>
      <c r="M38" s="89">
        <v>5.912007332722273</v>
      </c>
      <c r="N38" s="87">
        <v>95093.984</v>
      </c>
      <c r="O38" s="87">
        <v>24572.089</v>
      </c>
    </row>
    <row r="39" spans="1:15" ht="12.75" customHeight="1">
      <c r="A39" s="57" t="s">
        <v>35</v>
      </c>
      <c r="B39" s="88">
        <v>5221</v>
      </c>
      <c r="C39" s="90">
        <v>31.903452490070272</v>
      </c>
      <c r="D39" s="88">
        <v>29914.295</v>
      </c>
      <c r="E39" s="88">
        <v>5729.61</v>
      </c>
      <c r="F39" s="88"/>
      <c r="G39" s="88">
        <v>4411</v>
      </c>
      <c r="H39" s="90">
        <v>26.953864955698137</v>
      </c>
      <c r="I39" s="88">
        <v>49106.989</v>
      </c>
      <c r="J39" s="88">
        <v>11132.847</v>
      </c>
      <c r="K39" s="88"/>
      <c r="L39" s="88">
        <v>1699</v>
      </c>
      <c r="M39" s="90">
        <v>10.381912618392912</v>
      </c>
      <c r="N39" s="88">
        <v>66643.824</v>
      </c>
      <c r="O39" s="88">
        <v>39225.323</v>
      </c>
    </row>
    <row r="40" spans="1:15" ht="12.75" customHeight="1">
      <c r="A40" s="33"/>
      <c r="B40" s="91"/>
      <c r="C40" s="94"/>
      <c r="D40" s="91"/>
      <c r="E40" s="91"/>
      <c r="F40" s="91"/>
      <c r="G40" s="91"/>
      <c r="H40" s="94"/>
      <c r="I40" s="91"/>
      <c r="J40" s="93"/>
      <c r="K40" s="91"/>
      <c r="L40" s="91"/>
      <c r="M40" s="94"/>
      <c r="N40" s="91"/>
      <c r="O40" s="91"/>
    </row>
    <row r="41" spans="1:15" ht="12">
      <c r="A41" s="33"/>
      <c r="B41" s="99"/>
      <c r="C41" s="104"/>
      <c r="D41" s="99"/>
      <c r="E41" s="99"/>
      <c r="F41" s="99"/>
      <c r="G41" s="99"/>
      <c r="H41" s="104"/>
      <c r="I41" s="99"/>
      <c r="J41" s="100"/>
      <c r="K41" s="99"/>
      <c r="L41" s="99"/>
      <c r="M41" s="104"/>
      <c r="N41" s="99"/>
      <c r="O41" s="99"/>
    </row>
    <row r="42" spans="1:15" s="58" customFormat="1" ht="18.75" customHeight="1">
      <c r="A42" s="34" t="s">
        <v>36</v>
      </c>
      <c r="B42" s="112">
        <v>192366</v>
      </c>
      <c r="C42" s="107">
        <v>11.754670160286512</v>
      </c>
      <c r="D42" s="112">
        <v>308842.583</v>
      </c>
      <c r="E42" s="112">
        <v>1605.495</v>
      </c>
      <c r="F42" s="112"/>
      <c r="G42" s="112">
        <v>67477</v>
      </c>
      <c r="H42" s="107">
        <v>4.123233203402124</v>
      </c>
      <c r="I42" s="112">
        <v>402439.297</v>
      </c>
      <c r="J42" s="112">
        <v>5964.096</v>
      </c>
      <c r="K42" s="112"/>
      <c r="L42" s="112">
        <v>12582</v>
      </c>
      <c r="M42" s="107">
        <v>0.7688326417180006</v>
      </c>
      <c r="N42" s="112">
        <v>245531.811</v>
      </c>
      <c r="O42" s="112">
        <v>19514.53</v>
      </c>
    </row>
    <row r="43" ht="12">
      <c r="A43"/>
    </row>
    <row r="44" s="60" customFormat="1" ht="12">
      <c r="A44" s="78" t="s">
        <v>37</v>
      </c>
    </row>
    <row r="45" s="60" customFormat="1" ht="12">
      <c r="A45" s="78" t="s">
        <v>502</v>
      </c>
    </row>
  </sheetData>
  <sheetProtection/>
  <mergeCells count="5">
    <mergeCell ref="L6:O6"/>
    <mergeCell ref="A4:F4"/>
    <mergeCell ref="A6:A7"/>
    <mergeCell ref="B6:E6"/>
    <mergeCell ref="G6:J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0"/>
</worksheet>
</file>

<file path=xl/worksheets/sheet3.xml><?xml version="1.0" encoding="utf-8"?>
<worksheet xmlns="http://schemas.openxmlformats.org/spreadsheetml/2006/main" xmlns:r="http://schemas.openxmlformats.org/officeDocument/2006/relationships">
  <sheetPr codeName="Sheet1">
    <pageSetUpPr fitToPage="1"/>
  </sheetPr>
  <dimension ref="A1:L45"/>
  <sheetViews>
    <sheetView zoomScale="80" zoomScaleNormal="80" workbookViewId="0" topLeftCell="A1">
      <selection activeCell="A2" sqref="A2"/>
    </sheetView>
  </sheetViews>
  <sheetFormatPr defaultColWidth="8.8515625" defaultRowHeight="12.75"/>
  <cols>
    <col min="1" max="1" width="16.00390625" style="0" customWidth="1"/>
    <col min="2" max="2" width="12.28125" style="0" customWidth="1"/>
    <col min="3" max="3" width="12.421875" style="0" customWidth="1"/>
    <col min="4" max="4" width="16.8515625" style="0" customWidth="1"/>
    <col min="5" max="5" width="10.421875" style="0" customWidth="1"/>
    <col min="6" max="7" width="13.00390625" style="0" customWidth="1"/>
    <col min="8" max="9" width="13.8515625" style="0" customWidth="1"/>
    <col min="10" max="10" width="12.421875" style="0" customWidth="1"/>
    <col min="11" max="11" width="10.7109375" style="0" customWidth="1"/>
    <col min="12" max="12" width="12.28125" style="0" customWidth="1"/>
  </cols>
  <sheetData>
    <row r="1" spans="1:12" ht="30" customHeight="1">
      <c r="A1" s="1" t="s">
        <v>128</v>
      </c>
      <c r="B1" s="2"/>
      <c r="C1" s="3"/>
      <c r="D1" s="3"/>
      <c r="E1" s="3"/>
      <c r="F1" s="3"/>
      <c r="G1" s="3"/>
      <c r="H1" s="3"/>
      <c r="I1" s="3"/>
      <c r="J1" s="3"/>
      <c r="K1" s="3"/>
      <c r="L1" s="85" t="s">
        <v>501</v>
      </c>
    </row>
    <row r="2" spans="1:12" ht="21" customHeight="1" thickBot="1">
      <c r="A2" s="210" t="s">
        <v>384</v>
      </c>
      <c r="B2" s="4"/>
      <c r="C2" s="5"/>
      <c r="D2" s="5"/>
      <c r="E2" s="5"/>
      <c r="F2" s="5"/>
      <c r="G2" s="5"/>
      <c r="H2" s="5"/>
      <c r="I2" s="5"/>
      <c r="J2" s="5"/>
      <c r="K2" s="5"/>
      <c r="L2" s="6"/>
    </row>
    <row r="3" spans="1:12" ht="12.75" customHeight="1" thickTop="1">
      <c r="A3" s="7"/>
      <c r="B3" s="8"/>
      <c r="C3" s="9"/>
      <c r="D3" s="9"/>
      <c r="E3" s="9"/>
      <c r="F3" s="9"/>
      <c r="G3" s="9"/>
      <c r="H3" s="9"/>
      <c r="I3" s="9"/>
      <c r="J3" s="9"/>
      <c r="K3" s="9"/>
      <c r="L3" s="10"/>
    </row>
    <row r="4" spans="1:12" ht="18.75" customHeight="1">
      <c r="A4" s="84" t="s">
        <v>0</v>
      </c>
      <c r="B4" s="68"/>
      <c r="C4" s="68"/>
      <c r="D4" s="68"/>
      <c r="E4" s="68"/>
      <c r="F4" s="68"/>
      <c r="G4" s="11"/>
      <c r="H4" s="11"/>
      <c r="I4" s="11"/>
      <c r="J4" s="11"/>
      <c r="K4" s="11"/>
      <c r="L4" s="12"/>
    </row>
    <row r="5" spans="1:12" ht="12.75" customHeight="1">
      <c r="A5" s="13"/>
      <c r="B5" s="9"/>
      <c r="C5" s="9"/>
      <c r="D5" s="9"/>
      <c r="E5" s="9"/>
      <c r="F5" s="9"/>
      <c r="G5" s="9"/>
      <c r="H5" s="9"/>
      <c r="I5" s="9"/>
      <c r="J5" s="9"/>
      <c r="K5" s="9"/>
      <c r="L5" s="10"/>
    </row>
    <row r="6" spans="1:12" s="14" customFormat="1" ht="21" customHeight="1">
      <c r="A6" s="273" t="s">
        <v>124</v>
      </c>
      <c r="B6" s="271" t="s">
        <v>1</v>
      </c>
      <c r="C6" s="271" t="s">
        <v>2</v>
      </c>
      <c r="D6" s="271" t="s">
        <v>3</v>
      </c>
      <c r="E6" s="274" t="s">
        <v>4</v>
      </c>
      <c r="F6" s="275"/>
      <c r="G6" s="276"/>
      <c r="H6" s="271" t="s">
        <v>5</v>
      </c>
      <c r="I6" s="271" t="s">
        <v>203</v>
      </c>
      <c r="J6" s="271" t="s">
        <v>201</v>
      </c>
      <c r="K6" s="271" t="s">
        <v>6</v>
      </c>
      <c r="L6" s="271" t="s">
        <v>202</v>
      </c>
    </row>
    <row r="7" spans="1:12" s="14" customFormat="1" ht="27" customHeight="1">
      <c r="A7" s="272"/>
      <c r="B7" s="272"/>
      <c r="C7" s="272"/>
      <c r="D7" s="272"/>
      <c r="E7" s="16" t="s">
        <v>7</v>
      </c>
      <c r="F7" s="17" t="s">
        <v>8</v>
      </c>
      <c r="G7" s="15" t="s">
        <v>9</v>
      </c>
      <c r="H7" s="272"/>
      <c r="I7" s="272"/>
      <c r="J7" s="272"/>
      <c r="K7" s="272"/>
      <c r="L7" s="272"/>
    </row>
    <row r="8" spans="1:12" ht="12">
      <c r="A8" s="53"/>
      <c r="B8" s="19"/>
      <c r="C8" s="19"/>
      <c r="D8" s="19"/>
      <c r="E8" s="19"/>
      <c r="F8" s="19"/>
      <c r="G8" s="19"/>
      <c r="H8" s="19"/>
      <c r="I8" s="19"/>
      <c r="J8" s="19"/>
      <c r="K8" s="19"/>
      <c r="L8" s="19"/>
    </row>
    <row r="9" spans="1:12" ht="12">
      <c r="A9" s="20" t="s">
        <v>10</v>
      </c>
      <c r="B9" s="87">
        <v>34737</v>
      </c>
      <c r="C9" s="87">
        <v>63240</v>
      </c>
      <c r="D9" s="87">
        <v>-2321520</v>
      </c>
      <c r="E9" s="137">
        <v>85787</v>
      </c>
      <c r="F9" s="87">
        <v>457</v>
      </c>
      <c r="G9" s="137">
        <v>114191</v>
      </c>
      <c r="H9" s="87">
        <v>254773</v>
      </c>
      <c r="I9" s="87">
        <v>6643</v>
      </c>
      <c r="J9" s="87">
        <v>567</v>
      </c>
      <c r="K9" s="137">
        <v>247</v>
      </c>
      <c r="L9" s="137">
        <v>503</v>
      </c>
    </row>
    <row r="10" spans="1:12" ht="12">
      <c r="A10" s="22" t="s">
        <v>11</v>
      </c>
      <c r="B10" s="87">
        <v>176958</v>
      </c>
      <c r="C10" s="87">
        <v>221180</v>
      </c>
      <c r="D10" s="87">
        <v>408803</v>
      </c>
      <c r="E10" s="137">
        <v>8209</v>
      </c>
      <c r="F10" s="87">
        <v>3798</v>
      </c>
      <c r="G10" s="137">
        <v>49805</v>
      </c>
      <c r="H10" s="87">
        <v>463645</v>
      </c>
      <c r="I10" s="87">
        <v>160593</v>
      </c>
      <c r="J10" s="87">
        <v>8574</v>
      </c>
      <c r="K10" s="87">
        <v>4781</v>
      </c>
      <c r="L10" s="87">
        <v>4819</v>
      </c>
    </row>
    <row r="11" spans="1:12" ht="12">
      <c r="A11" s="22" t="s">
        <v>12</v>
      </c>
      <c r="B11" s="87">
        <v>157845</v>
      </c>
      <c r="C11" s="87">
        <v>212706</v>
      </c>
      <c r="D11" s="87">
        <v>1180108</v>
      </c>
      <c r="E11" s="87">
        <v>5549</v>
      </c>
      <c r="F11" s="87">
        <v>10341</v>
      </c>
      <c r="G11" s="87">
        <v>53045</v>
      </c>
      <c r="H11" s="87">
        <v>523711</v>
      </c>
      <c r="I11" s="87">
        <v>697603</v>
      </c>
      <c r="J11" s="87">
        <v>40102</v>
      </c>
      <c r="K11" s="87">
        <v>24087</v>
      </c>
      <c r="L11" s="87">
        <v>19631</v>
      </c>
    </row>
    <row r="12" spans="1:12" ht="12">
      <c r="A12" s="22" t="s">
        <v>13</v>
      </c>
      <c r="B12" s="87">
        <v>148817</v>
      </c>
      <c r="C12" s="87">
        <v>239386</v>
      </c>
      <c r="D12" s="87">
        <v>1857321</v>
      </c>
      <c r="E12" s="87">
        <v>6486</v>
      </c>
      <c r="F12" s="87">
        <v>27240</v>
      </c>
      <c r="G12" s="87">
        <v>97137</v>
      </c>
      <c r="H12" s="87">
        <v>625542</v>
      </c>
      <c r="I12" s="87">
        <v>1212509</v>
      </c>
      <c r="J12" s="87">
        <v>77177</v>
      </c>
      <c r="K12" s="87">
        <v>40453</v>
      </c>
      <c r="L12" s="87">
        <v>43025</v>
      </c>
    </row>
    <row r="13" spans="1:12" ht="12">
      <c r="A13" s="22" t="s">
        <v>14</v>
      </c>
      <c r="B13" s="87">
        <v>139293</v>
      </c>
      <c r="C13" s="87">
        <v>250353</v>
      </c>
      <c r="D13" s="87">
        <v>2433768</v>
      </c>
      <c r="E13" s="87">
        <v>5855</v>
      </c>
      <c r="F13" s="87">
        <v>54920</v>
      </c>
      <c r="G13" s="87">
        <v>134367</v>
      </c>
      <c r="H13" s="87">
        <v>613227</v>
      </c>
      <c r="I13" s="87">
        <v>1693742</v>
      </c>
      <c r="J13" s="87">
        <v>116156</v>
      </c>
      <c r="K13" s="87">
        <v>50642</v>
      </c>
      <c r="L13" s="87">
        <v>71385</v>
      </c>
    </row>
    <row r="14" spans="1:12" ht="12">
      <c r="A14" s="22" t="s">
        <v>15</v>
      </c>
      <c r="B14" s="87">
        <v>126359</v>
      </c>
      <c r="C14" s="87">
        <v>244203</v>
      </c>
      <c r="D14" s="87">
        <v>2836517</v>
      </c>
      <c r="E14" s="87">
        <v>6439</v>
      </c>
      <c r="F14" s="87">
        <v>89121</v>
      </c>
      <c r="G14" s="87">
        <v>175827</v>
      </c>
      <c r="H14" s="87">
        <v>605286</v>
      </c>
      <c r="I14" s="87">
        <v>2029371</v>
      </c>
      <c r="J14" s="87">
        <v>145876</v>
      </c>
      <c r="K14" s="87">
        <v>52521</v>
      </c>
      <c r="L14" s="87">
        <v>97440</v>
      </c>
    </row>
    <row r="15" spans="1:12" ht="12">
      <c r="A15" s="22" t="s">
        <v>16</v>
      </c>
      <c r="B15" s="87">
        <v>110457</v>
      </c>
      <c r="C15" s="87">
        <v>221911</v>
      </c>
      <c r="D15" s="87">
        <v>3030477</v>
      </c>
      <c r="E15" s="87">
        <v>6197</v>
      </c>
      <c r="F15" s="87">
        <v>120740</v>
      </c>
      <c r="G15" s="87">
        <v>197060</v>
      </c>
      <c r="H15" s="87">
        <v>578709</v>
      </c>
      <c r="I15" s="87">
        <v>2193893</v>
      </c>
      <c r="J15" s="87">
        <v>163858</v>
      </c>
      <c r="K15" s="87">
        <v>48242</v>
      </c>
      <c r="L15" s="87">
        <v>118196</v>
      </c>
    </row>
    <row r="16" spans="1:12" ht="12">
      <c r="A16" s="22" t="s">
        <v>17</v>
      </c>
      <c r="B16" s="87">
        <v>96100</v>
      </c>
      <c r="C16" s="87">
        <v>197988</v>
      </c>
      <c r="D16" s="87">
        <v>3117729</v>
      </c>
      <c r="E16" s="87">
        <v>6280</v>
      </c>
      <c r="F16" s="87">
        <v>146717</v>
      </c>
      <c r="G16" s="87">
        <v>210365</v>
      </c>
      <c r="H16" s="87">
        <v>546502</v>
      </c>
      <c r="I16" s="87">
        <v>2253126</v>
      </c>
      <c r="J16" s="87">
        <v>172661</v>
      </c>
      <c r="K16" s="87">
        <v>42187</v>
      </c>
      <c r="L16" s="87">
        <v>131762</v>
      </c>
    </row>
    <row r="17" spans="1:12" ht="12">
      <c r="A17" s="22" t="s">
        <v>18</v>
      </c>
      <c r="B17" s="87">
        <v>84190</v>
      </c>
      <c r="C17" s="87">
        <v>176846</v>
      </c>
      <c r="D17" s="87">
        <v>3152701</v>
      </c>
      <c r="E17" s="87">
        <v>6285</v>
      </c>
      <c r="F17" s="87">
        <v>166557</v>
      </c>
      <c r="G17" s="87">
        <v>218749</v>
      </c>
      <c r="H17" s="87">
        <v>528142</v>
      </c>
      <c r="I17" s="87">
        <v>2272053</v>
      </c>
      <c r="J17" s="87">
        <v>177382</v>
      </c>
      <c r="K17" s="87">
        <v>36531</v>
      </c>
      <c r="L17" s="87">
        <v>141554</v>
      </c>
    </row>
    <row r="18" spans="1:12" ht="12">
      <c r="A18" s="22" t="s">
        <v>19</v>
      </c>
      <c r="B18" s="87">
        <v>74243</v>
      </c>
      <c r="C18" s="87">
        <v>158896</v>
      </c>
      <c r="D18" s="87">
        <v>3151543</v>
      </c>
      <c r="E18" s="87">
        <v>6125</v>
      </c>
      <c r="F18" s="87">
        <v>179718</v>
      </c>
      <c r="G18" s="87">
        <v>244739</v>
      </c>
      <c r="H18" s="87">
        <v>519575</v>
      </c>
      <c r="I18" s="87">
        <v>2246153</v>
      </c>
      <c r="J18" s="87">
        <v>177718</v>
      </c>
      <c r="K18" s="87">
        <v>32077</v>
      </c>
      <c r="L18" s="87">
        <v>145970</v>
      </c>
    </row>
    <row r="19" spans="1:12" ht="12">
      <c r="A19" s="22" t="s">
        <v>20</v>
      </c>
      <c r="B19" s="87">
        <v>66431</v>
      </c>
      <c r="C19" s="87">
        <v>144046</v>
      </c>
      <c r="D19" s="87">
        <v>3152100</v>
      </c>
      <c r="E19" s="87">
        <v>6264</v>
      </c>
      <c r="F19" s="87">
        <v>194011</v>
      </c>
      <c r="G19" s="87">
        <v>249759</v>
      </c>
      <c r="H19" s="87">
        <v>515043</v>
      </c>
      <c r="I19" s="87">
        <v>2228747</v>
      </c>
      <c r="J19" s="87">
        <v>178253</v>
      </c>
      <c r="K19" s="87">
        <v>28684</v>
      </c>
      <c r="L19" s="87">
        <v>149709</v>
      </c>
    </row>
    <row r="20" spans="1:12" ht="12">
      <c r="A20" s="22" t="s">
        <v>21</v>
      </c>
      <c r="B20" s="87">
        <v>116285</v>
      </c>
      <c r="C20" s="87">
        <v>259537</v>
      </c>
      <c r="D20" s="87">
        <v>6376608</v>
      </c>
      <c r="E20" s="87">
        <v>14081</v>
      </c>
      <c r="F20" s="87">
        <v>421049</v>
      </c>
      <c r="G20" s="87">
        <v>546430</v>
      </c>
      <c r="H20" s="87">
        <v>1006130</v>
      </c>
      <c r="I20" s="87">
        <v>4449556</v>
      </c>
      <c r="J20" s="87">
        <v>359828</v>
      </c>
      <c r="K20" s="87">
        <v>51946</v>
      </c>
      <c r="L20" s="87">
        <v>307994</v>
      </c>
    </row>
    <row r="21" spans="1:12" ht="12">
      <c r="A21" s="22" t="s">
        <v>22</v>
      </c>
      <c r="B21" s="87">
        <v>96995</v>
      </c>
      <c r="C21" s="87">
        <v>226111</v>
      </c>
      <c r="D21" s="87">
        <v>6290875</v>
      </c>
      <c r="E21" s="87">
        <v>13695</v>
      </c>
      <c r="F21" s="87">
        <v>424616</v>
      </c>
      <c r="G21" s="87">
        <v>565442</v>
      </c>
      <c r="H21" s="87">
        <v>973348</v>
      </c>
      <c r="I21" s="87">
        <v>4369265</v>
      </c>
      <c r="J21" s="87">
        <v>357614</v>
      </c>
      <c r="K21" s="87">
        <v>45336</v>
      </c>
      <c r="L21" s="87">
        <v>312299</v>
      </c>
    </row>
    <row r="22" spans="1:12" ht="12">
      <c r="A22" s="22" t="s">
        <v>23</v>
      </c>
      <c r="B22" s="87">
        <v>81591</v>
      </c>
      <c r="C22" s="87">
        <v>197388</v>
      </c>
      <c r="D22" s="87">
        <v>6108127</v>
      </c>
      <c r="E22" s="87">
        <v>14747</v>
      </c>
      <c r="F22" s="87">
        <v>405815</v>
      </c>
      <c r="G22" s="87">
        <v>541124</v>
      </c>
      <c r="H22" s="87">
        <v>931813</v>
      </c>
      <c r="I22" s="87">
        <v>4273929</v>
      </c>
      <c r="J22" s="87">
        <v>353396</v>
      </c>
      <c r="K22" s="87">
        <v>40018</v>
      </c>
      <c r="L22" s="87">
        <v>313381</v>
      </c>
    </row>
    <row r="23" spans="1:12" ht="12">
      <c r="A23" s="22" t="s">
        <v>24</v>
      </c>
      <c r="B23" s="87">
        <v>68256</v>
      </c>
      <c r="C23" s="87">
        <v>170463</v>
      </c>
      <c r="D23" s="87">
        <v>5791454</v>
      </c>
      <c r="E23" s="87">
        <v>13209</v>
      </c>
      <c r="F23" s="87">
        <v>367664</v>
      </c>
      <c r="G23" s="87">
        <v>503300</v>
      </c>
      <c r="H23" s="87">
        <v>845225</v>
      </c>
      <c r="I23" s="87">
        <v>4101373</v>
      </c>
      <c r="J23" s="87">
        <v>342024</v>
      </c>
      <c r="K23" s="87">
        <v>35053</v>
      </c>
      <c r="L23" s="87">
        <v>306971</v>
      </c>
    </row>
    <row r="24" spans="1:12" ht="12">
      <c r="A24" s="22" t="s">
        <v>25</v>
      </c>
      <c r="B24" s="87">
        <v>55948</v>
      </c>
      <c r="C24" s="87">
        <v>143386</v>
      </c>
      <c r="D24" s="87">
        <v>5303872</v>
      </c>
      <c r="E24" s="87">
        <v>14087</v>
      </c>
      <c r="F24" s="87">
        <v>316780</v>
      </c>
      <c r="G24" s="87">
        <v>442927</v>
      </c>
      <c r="H24" s="87">
        <v>757256</v>
      </c>
      <c r="I24" s="87">
        <v>3813759</v>
      </c>
      <c r="J24" s="87">
        <v>320424</v>
      </c>
      <c r="K24" s="87">
        <v>30184</v>
      </c>
      <c r="L24" s="87">
        <v>290240</v>
      </c>
    </row>
    <row r="25" spans="1:12" ht="12">
      <c r="A25" s="22" t="s">
        <v>26</v>
      </c>
      <c r="B25" s="87">
        <v>217443</v>
      </c>
      <c r="C25" s="87">
        <v>590232</v>
      </c>
      <c r="D25" s="87">
        <v>30745797</v>
      </c>
      <c r="E25" s="87">
        <v>103634</v>
      </c>
      <c r="F25" s="87">
        <v>1239722</v>
      </c>
      <c r="G25" s="87">
        <v>1707431</v>
      </c>
      <c r="H25" s="87">
        <v>3789510</v>
      </c>
      <c r="I25" s="87">
        <v>24136899</v>
      </c>
      <c r="J25" s="87">
        <v>2082978</v>
      </c>
      <c r="K25" s="87">
        <v>127878</v>
      </c>
      <c r="L25" s="87">
        <v>1955101</v>
      </c>
    </row>
    <row r="26" spans="1:12" ht="12">
      <c r="A26" s="22" t="s">
        <v>27</v>
      </c>
      <c r="B26" s="87">
        <v>25707</v>
      </c>
      <c r="C26" s="87">
        <v>74153</v>
      </c>
      <c r="D26" s="87">
        <v>8530111</v>
      </c>
      <c r="E26" s="87">
        <v>66460</v>
      </c>
      <c r="F26" s="87">
        <v>26249</v>
      </c>
      <c r="G26" s="87">
        <v>221022</v>
      </c>
      <c r="H26" s="87">
        <v>829109</v>
      </c>
      <c r="I26" s="87">
        <v>7552648</v>
      </c>
      <c r="J26" s="87">
        <v>684157</v>
      </c>
      <c r="K26" s="87">
        <v>27193</v>
      </c>
      <c r="L26" s="87">
        <v>656965</v>
      </c>
    </row>
    <row r="27" spans="1:12" ht="12">
      <c r="A27" s="23" t="s">
        <v>28</v>
      </c>
      <c r="B27" s="88">
        <v>8783</v>
      </c>
      <c r="C27" s="88">
        <v>25066</v>
      </c>
      <c r="D27" s="88">
        <v>10465325</v>
      </c>
      <c r="E27" s="141">
        <v>170514</v>
      </c>
      <c r="F27" s="88">
        <v>20</v>
      </c>
      <c r="G27" s="88">
        <v>193514</v>
      </c>
      <c r="H27" s="88">
        <v>852221</v>
      </c>
      <c r="I27" s="88">
        <v>9598590</v>
      </c>
      <c r="J27" s="88">
        <v>927633</v>
      </c>
      <c r="K27" s="88">
        <v>83474</v>
      </c>
      <c r="L27" s="88">
        <v>844159</v>
      </c>
    </row>
    <row r="28" spans="1:12" ht="12">
      <c r="A28" s="25"/>
      <c r="B28" s="26"/>
      <c r="C28" s="26"/>
      <c r="D28" s="26"/>
      <c r="E28" s="26"/>
      <c r="F28" s="26"/>
      <c r="G28" s="26"/>
      <c r="H28" s="26"/>
      <c r="I28" s="26"/>
      <c r="J28" s="26"/>
      <c r="K28" s="26"/>
      <c r="L28" s="27"/>
    </row>
    <row r="29" spans="1:12" s="28" customFormat="1" ht="12">
      <c r="A29" s="25"/>
      <c r="B29" s="26"/>
      <c r="C29" s="26"/>
      <c r="D29" s="26"/>
      <c r="E29" s="26"/>
      <c r="F29" s="26"/>
      <c r="G29" s="26"/>
      <c r="H29" s="26"/>
      <c r="I29" s="26"/>
      <c r="J29" s="26"/>
      <c r="K29" s="26"/>
      <c r="L29" s="27"/>
    </row>
    <row r="30" spans="1:12" ht="18.75" customHeight="1">
      <c r="A30" s="29" t="s">
        <v>177</v>
      </c>
      <c r="B30" s="26"/>
      <c r="C30" s="26"/>
      <c r="D30" s="26"/>
      <c r="E30" s="26"/>
      <c r="F30" s="26"/>
      <c r="G30" s="26"/>
      <c r="H30" s="26"/>
      <c r="I30" s="26"/>
      <c r="J30" s="26"/>
      <c r="K30" s="26"/>
      <c r="L30" s="27"/>
    </row>
    <row r="31" spans="1:12" ht="12.75" customHeight="1">
      <c r="A31" s="18"/>
      <c r="B31" s="26"/>
      <c r="C31" s="26"/>
      <c r="D31" s="26"/>
      <c r="E31" s="26"/>
      <c r="F31" s="26"/>
      <c r="G31" s="26"/>
      <c r="H31" s="26"/>
      <c r="I31" s="26"/>
      <c r="J31" s="26"/>
      <c r="K31" s="26"/>
      <c r="L31" s="27"/>
    </row>
    <row r="32" spans="1:12" ht="12.75" customHeight="1">
      <c r="A32" s="30"/>
      <c r="B32" s="31"/>
      <c r="C32" s="31"/>
      <c r="D32" s="31"/>
      <c r="E32" s="31"/>
      <c r="F32" s="31"/>
      <c r="G32" s="31"/>
      <c r="H32" s="31"/>
      <c r="I32" s="31"/>
      <c r="J32" s="31"/>
      <c r="K32" s="31"/>
      <c r="L32" s="31"/>
    </row>
    <row r="33" spans="1:12" ht="12.75" customHeight="1">
      <c r="A33" s="20" t="s">
        <v>29</v>
      </c>
      <c r="B33" s="87">
        <v>377299</v>
      </c>
      <c r="C33" s="87">
        <v>508753</v>
      </c>
      <c r="D33" s="87">
        <v>-654104</v>
      </c>
      <c r="E33" s="87">
        <v>99787</v>
      </c>
      <c r="F33" s="87">
        <v>15344</v>
      </c>
      <c r="G33" s="137">
        <v>221409</v>
      </c>
      <c r="H33" s="87">
        <v>1293581</v>
      </c>
      <c r="I33" s="87">
        <v>913654</v>
      </c>
      <c r="J33" s="87">
        <v>52159</v>
      </c>
      <c r="K33" s="87">
        <v>30799</v>
      </c>
      <c r="L33" s="87">
        <v>26463</v>
      </c>
    </row>
    <row r="34" spans="1:12" ht="12.75" customHeight="1">
      <c r="A34" s="20" t="s">
        <v>30</v>
      </c>
      <c r="B34" s="87">
        <v>377286</v>
      </c>
      <c r="C34" s="87">
        <v>664405</v>
      </c>
      <c r="D34" s="87">
        <v>6331610</v>
      </c>
      <c r="E34" s="87">
        <v>16731</v>
      </c>
      <c r="F34" s="87">
        <v>145609</v>
      </c>
      <c r="G34" s="87">
        <v>358144</v>
      </c>
      <c r="H34" s="87">
        <v>1649804</v>
      </c>
      <c r="I34" s="87">
        <v>4370457</v>
      </c>
      <c r="J34" s="87">
        <v>298551</v>
      </c>
      <c r="K34" s="87">
        <v>129393</v>
      </c>
      <c r="L34" s="87">
        <v>184341</v>
      </c>
    </row>
    <row r="35" spans="1:12" ht="12">
      <c r="A35" s="20" t="s">
        <v>31</v>
      </c>
      <c r="B35" s="87">
        <v>377275</v>
      </c>
      <c r="C35" s="87">
        <v>776703</v>
      </c>
      <c r="D35" s="87">
        <v>12409127</v>
      </c>
      <c r="E35" s="87">
        <v>25162</v>
      </c>
      <c r="F35" s="87">
        <v>593888</v>
      </c>
      <c r="G35" s="87">
        <v>855160</v>
      </c>
      <c r="H35" s="87">
        <v>2185831</v>
      </c>
      <c r="I35" s="87">
        <v>8941122</v>
      </c>
      <c r="J35" s="87">
        <v>686383</v>
      </c>
      <c r="K35" s="87">
        <v>164160</v>
      </c>
      <c r="L35" s="87">
        <v>527865</v>
      </c>
    </row>
    <row r="36" spans="1:12" ht="12">
      <c r="A36" s="20" t="s">
        <v>32</v>
      </c>
      <c r="B36" s="87">
        <v>377292</v>
      </c>
      <c r="C36" s="87">
        <v>861136</v>
      </c>
      <c r="D36" s="87">
        <v>22596688</v>
      </c>
      <c r="E36" s="87">
        <v>50132</v>
      </c>
      <c r="F36" s="87">
        <v>1484278</v>
      </c>
      <c r="G36" s="87">
        <v>1955387</v>
      </c>
      <c r="H36" s="87">
        <v>3542838</v>
      </c>
      <c r="I36" s="87">
        <v>15796924</v>
      </c>
      <c r="J36" s="87">
        <v>1286664</v>
      </c>
      <c r="K36" s="87">
        <v>172832</v>
      </c>
      <c r="L36" s="87">
        <v>1114162</v>
      </c>
    </row>
    <row r="37" spans="1:12" ht="12">
      <c r="A37" s="20" t="s">
        <v>33</v>
      </c>
      <c r="B37" s="87">
        <v>282967</v>
      </c>
      <c r="C37" s="87">
        <v>740209</v>
      </c>
      <c r="D37" s="87">
        <v>30465570</v>
      </c>
      <c r="E37" s="87">
        <v>81219</v>
      </c>
      <c r="F37" s="87">
        <v>1605413</v>
      </c>
      <c r="G37" s="87">
        <v>2190065</v>
      </c>
      <c r="H37" s="87">
        <v>4116664</v>
      </c>
      <c r="I37" s="87">
        <v>22678707</v>
      </c>
      <c r="J37" s="87">
        <v>1924433</v>
      </c>
      <c r="K37" s="87">
        <v>156985</v>
      </c>
      <c r="L37" s="87">
        <v>1767448</v>
      </c>
    </row>
    <row r="38" spans="1:12" ht="12">
      <c r="A38" s="20" t="s">
        <v>34</v>
      </c>
      <c r="B38" s="87">
        <v>75455</v>
      </c>
      <c r="C38" s="87">
        <v>211499</v>
      </c>
      <c r="D38" s="87">
        <v>15937836</v>
      </c>
      <c r="E38" s="87">
        <v>81256</v>
      </c>
      <c r="F38" s="87">
        <v>350965</v>
      </c>
      <c r="G38" s="87">
        <v>604123</v>
      </c>
      <c r="H38" s="87">
        <v>1741217</v>
      </c>
      <c r="I38" s="87">
        <v>13340325</v>
      </c>
      <c r="J38" s="87">
        <v>1174710</v>
      </c>
      <c r="K38" s="87">
        <v>48798</v>
      </c>
      <c r="L38" s="87">
        <v>1125912</v>
      </c>
    </row>
    <row r="39" spans="1:12" ht="12">
      <c r="A39" s="32" t="s">
        <v>35</v>
      </c>
      <c r="B39" s="88">
        <v>18864</v>
      </c>
      <c r="C39" s="88">
        <v>54386</v>
      </c>
      <c r="D39" s="88">
        <v>14524987</v>
      </c>
      <c r="E39" s="141">
        <v>205618</v>
      </c>
      <c r="F39" s="88">
        <v>37</v>
      </c>
      <c r="G39" s="88">
        <v>281946</v>
      </c>
      <c r="H39" s="88">
        <v>1228833</v>
      </c>
      <c r="I39" s="88">
        <v>13249264</v>
      </c>
      <c r="J39" s="88">
        <v>1263479</v>
      </c>
      <c r="K39" s="88">
        <v>98567</v>
      </c>
      <c r="L39" s="88">
        <v>1164913</v>
      </c>
    </row>
    <row r="40" spans="1:12" ht="12">
      <c r="A40" s="33"/>
      <c r="B40" s="99"/>
      <c r="C40" s="99"/>
      <c r="D40" s="99"/>
      <c r="E40" s="99"/>
      <c r="F40" s="99"/>
      <c r="G40" s="99"/>
      <c r="H40" s="99"/>
      <c r="I40" s="99"/>
      <c r="J40" s="99"/>
      <c r="K40" s="99"/>
      <c r="L40" s="100"/>
    </row>
    <row r="41" spans="1:12" ht="12">
      <c r="A41" s="33"/>
      <c r="B41" s="99"/>
      <c r="C41" s="99"/>
      <c r="D41" s="99"/>
      <c r="E41" s="99"/>
      <c r="F41" s="99"/>
      <c r="G41" s="99"/>
      <c r="H41" s="99"/>
      <c r="I41" s="99"/>
      <c r="J41" s="99"/>
      <c r="K41" s="99"/>
      <c r="L41" s="101"/>
    </row>
    <row r="42" spans="1:12" s="35" customFormat="1" ht="18.75" customHeight="1">
      <c r="A42" s="34" t="s">
        <v>36</v>
      </c>
      <c r="B42" s="102">
        <v>1886438</v>
      </c>
      <c r="C42" s="102">
        <v>3817091</v>
      </c>
      <c r="D42" s="102">
        <v>101611715</v>
      </c>
      <c r="E42" s="102">
        <v>559905</v>
      </c>
      <c r="F42" s="102">
        <v>4195534</v>
      </c>
      <c r="G42" s="102">
        <v>6466234</v>
      </c>
      <c r="H42" s="102">
        <v>15758767</v>
      </c>
      <c r="I42" s="102">
        <v>79290452</v>
      </c>
      <c r="J42" s="102">
        <v>6686380</v>
      </c>
      <c r="K42" s="102">
        <v>801533</v>
      </c>
      <c r="L42" s="102">
        <v>5911104</v>
      </c>
    </row>
    <row r="44" spans="1:12" s="36" customFormat="1" ht="12">
      <c r="A44" s="78" t="s">
        <v>37</v>
      </c>
      <c r="B44" s="78"/>
      <c r="C44" s="78"/>
      <c r="D44" s="78"/>
      <c r="E44" s="78"/>
      <c r="F44" s="78"/>
      <c r="G44" s="78"/>
      <c r="H44" s="78"/>
      <c r="I44" s="78"/>
      <c r="J44" s="78"/>
      <c r="K44" s="79"/>
      <c r="L44" s="78"/>
    </row>
    <row r="45" spans="1:12" s="36" customFormat="1" ht="12">
      <c r="A45" s="78" t="s">
        <v>502</v>
      </c>
      <c r="B45" s="78"/>
      <c r="C45" s="78"/>
      <c r="D45" s="78"/>
      <c r="E45" s="78"/>
      <c r="F45" s="78"/>
      <c r="G45" s="78"/>
      <c r="H45" s="78"/>
      <c r="I45" s="78"/>
      <c r="J45" s="78"/>
      <c r="K45" s="78"/>
      <c r="L45" s="79"/>
    </row>
  </sheetData>
  <sheetProtection/>
  <mergeCells count="10">
    <mergeCell ref="K6:K7"/>
    <mergeCell ref="L6:L7"/>
    <mergeCell ref="B6:B7"/>
    <mergeCell ref="C6:C7"/>
    <mergeCell ref="A6:A7"/>
    <mergeCell ref="D6:D7"/>
    <mergeCell ref="H6:H7"/>
    <mergeCell ref="J6:J7"/>
    <mergeCell ref="I6:I7"/>
    <mergeCell ref="E6:G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1"/>
</worksheet>
</file>

<file path=xl/worksheets/sheet30.xml><?xml version="1.0" encoding="utf-8"?>
<worksheet xmlns="http://schemas.openxmlformats.org/spreadsheetml/2006/main" xmlns:r="http://schemas.openxmlformats.org/officeDocument/2006/relationships">
  <sheetPr codeName="Sheet321">
    <pageSetUpPr fitToPage="1"/>
  </sheetPr>
  <dimension ref="A1:O45"/>
  <sheetViews>
    <sheetView zoomScale="80" zoomScaleNormal="80" workbookViewId="0" topLeftCell="A1">
      <selection activeCell="A2" sqref="A2"/>
    </sheetView>
  </sheetViews>
  <sheetFormatPr defaultColWidth="7.8515625" defaultRowHeight="12.75"/>
  <cols>
    <col min="1" max="1" width="22.140625" style="28" customWidth="1"/>
    <col min="2" max="2" width="10.7109375" style="28" customWidth="1"/>
    <col min="3" max="3" width="10.00390625" style="28" customWidth="1"/>
    <col min="4" max="4" width="11.00390625" style="28" customWidth="1"/>
    <col min="5" max="5" width="10.8515625" style="28" customWidth="1"/>
    <col min="6" max="6" width="3.421875" style="28" customWidth="1"/>
    <col min="7" max="7" width="11.140625" style="28" customWidth="1"/>
    <col min="8" max="8" width="9.28125" style="28" customWidth="1"/>
    <col min="9" max="9" width="11.140625" style="28" customWidth="1"/>
    <col min="10" max="10" width="11.28125" style="28" customWidth="1"/>
    <col min="11" max="11" width="3.28125" style="28" customWidth="1"/>
    <col min="12" max="12" width="10.7109375" style="9" customWidth="1"/>
    <col min="13" max="13" width="11.140625" style="9" customWidth="1"/>
    <col min="14" max="14" width="10.140625" style="9" customWidth="1"/>
    <col min="15" max="15" width="10.00390625" style="9" customWidth="1"/>
    <col min="16" max="16384" width="7.8515625" style="28" customWidth="1"/>
  </cols>
  <sheetData>
    <row r="1" spans="1:15" ht="30" customHeight="1">
      <c r="A1" s="1" t="s">
        <v>395</v>
      </c>
      <c r="B1" s="42" t="s">
        <v>194</v>
      </c>
      <c r="C1" s="42"/>
      <c r="D1" s="3"/>
      <c r="E1" s="3"/>
      <c r="F1" s="3"/>
      <c r="G1" s="3"/>
      <c r="H1" s="3"/>
      <c r="I1" s="3"/>
      <c r="J1" s="121"/>
      <c r="K1" s="43"/>
      <c r="L1" s="3"/>
      <c r="M1" s="3"/>
      <c r="N1" s="3"/>
      <c r="O1" s="85" t="s">
        <v>503</v>
      </c>
    </row>
    <row r="2" spans="1:15" ht="21" customHeight="1" thickBot="1">
      <c r="A2" s="210" t="s">
        <v>384</v>
      </c>
      <c r="B2" s="44" t="s">
        <v>409</v>
      </c>
      <c r="C2" s="44"/>
      <c r="D2" s="5"/>
      <c r="E2" s="5"/>
      <c r="F2" s="5"/>
      <c r="G2" s="5"/>
      <c r="H2" s="5"/>
      <c r="I2" s="5"/>
      <c r="J2" s="5"/>
      <c r="K2" s="45"/>
      <c r="L2" s="5"/>
      <c r="M2" s="5"/>
      <c r="N2" s="5"/>
      <c r="O2" s="40"/>
    </row>
    <row r="3" spans="1:15" ht="12.75" customHeight="1" thickTop="1">
      <c r="A3" s="7"/>
      <c r="B3" s="8"/>
      <c r="C3" s="9"/>
      <c r="D3" s="9"/>
      <c r="E3" s="9"/>
      <c r="F3" s="9"/>
      <c r="G3" s="9"/>
      <c r="H3" s="9"/>
      <c r="I3" s="9"/>
      <c r="J3" s="9"/>
      <c r="O3" s="185"/>
    </row>
    <row r="4" spans="1:15" ht="18.75" customHeight="1">
      <c r="A4" s="282" t="s">
        <v>0</v>
      </c>
      <c r="B4" s="283"/>
      <c r="C4" s="283"/>
      <c r="D4" s="283"/>
      <c r="E4" s="283"/>
      <c r="F4" s="283"/>
      <c r="G4" s="51"/>
      <c r="H4" s="11"/>
      <c r="I4" s="11"/>
      <c r="J4" s="11"/>
      <c r="O4" s="10"/>
    </row>
    <row r="5" spans="1:15" ht="12.75" customHeight="1">
      <c r="A5" s="13"/>
      <c r="B5" s="9"/>
      <c r="C5" s="9"/>
      <c r="D5" s="9"/>
      <c r="E5" s="9"/>
      <c r="F5" s="9"/>
      <c r="G5" s="82"/>
      <c r="H5" s="9"/>
      <c r="I5" s="9"/>
      <c r="J5" s="66"/>
      <c r="O5" s="67"/>
    </row>
    <row r="6" spans="1:15" s="50" customFormat="1" ht="21" customHeight="1">
      <c r="A6" s="273" t="s">
        <v>124</v>
      </c>
      <c r="B6" s="274" t="s">
        <v>254</v>
      </c>
      <c r="C6" s="275"/>
      <c r="D6" s="275"/>
      <c r="E6" s="276"/>
      <c r="F6" s="48"/>
      <c r="G6" s="274" t="s">
        <v>50</v>
      </c>
      <c r="H6" s="275"/>
      <c r="I6" s="275"/>
      <c r="J6" s="276"/>
      <c r="K6" s="122"/>
      <c r="L6" s="299" t="s">
        <v>275</v>
      </c>
      <c r="M6" s="300"/>
      <c r="N6" s="300"/>
      <c r="O6" s="301"/>
    </row>
    <row r="7" spans="1:15" s="50" customFormat="1" ht="30.75" customHeight="1">
      <c r="A7" s="272"/>
      <c r="B7" s="61" t="s">
        <v>1</v>
      </c>
      <c r="C7" s="61" t="s">
        <v>116</v>
      </c>
      <c r="D7" s="61" t="s">
        <v>139</v>
      </c>
      <c r="E7" s="61" t="s">
        <v>178</v>
      </c>
      <c r="F7" s="51"/>
      <c r="G7" s="61" t="s">
        <v>1</v>
      </c>
      <c r="H7" s="61" t="s">
        <v>116</v>
      </c>
      <c r="I7" s="61" t="s">
        <v>139</v>
      </c>
      <c r="J7" s="61" t="s">
        <v>178</v>
      </c>
      <c r="L7" s="131" t="s">
        <v>1</v>
      </c>
      <c r="M7" s="131" t="s">
        <v>116</v>
      </c>
      <c r="N7" s="131" t="s">
        <v>138</v>
      </c>
      <c r="O7" s="131" t="s">
        <v>127</v>
      </c>
    </row>
    <row r="8" spans="1:15" ht="12">
      <c r="A8" s="37"/>
      <c r="B8" s="37"/>
      <c r="C8" s="37"/>
      <c r="D8" s="37"/>
      <c r="E8" s="37"/>
      <c r="F8" s="19"/>
      <c r="G8" s="37"/>
      <c r="H8" s="37"/>
      <c r="I8" s="37"/>
      <c r="J8" s="37"/>
      <c r="L8" s="134"/>
      <c r="M8" s="134"/>
      <c r="N8" s="134"/>
      <c r="O8" s="134"/>
    </row>
    <row r="9" spans="1:15" ht="12">
      <c r="A9" s="20" t="s">
        <v>10</v>
      </c>
      <c r="B9" s="87">
        <v>135</v>
      </c>
      <c r="C9" s="89">
        <v>0.6117177941909466</v>
      </c>
      <c r="D9" s="137">
        <v>110.143</v>
      </c>
      <c r="E9" s="137">
        <v>815.874</v>
      </c>
      <c r="F9" s="87"/>
      <c r="G9" s="87">
        <v>232</v>
      </c>
      <c r="H9" s="89">
        <v>1.0512483574244416</v>
      </c>
      <c r="I9" s="87">
        <v>4426.931</v>
      </c>
      <c r="J9" s="87">
        <v>19081.599</v>
      </c>
      <c r="L9" s="137">
        <v>103</v>
      </c>
      <c r="M9" s="172">
        <v>0.46671802075309254</v>
      </c>
      <c r="N9" s="137">
        <v>23.791</v>
      </c>
      <c r="O9" s="137">
        <v>230.981</v>
      </c>
    </row>
    <row r="10" spans="1:15" ht="12">
      <c r="A10" s="22" t="s">
        <v>11</v>
      </c>
      <c r="B10" s="87">
        <v>292</v>
      </c>
      <c r="C10" s="89">
        <v>0.2685230313675363</v>
      </c>
      <c r="D10" s="87">
        <v>47.442</v>
      </c>
      <c r="E10" s="87">
        <v>162.473</v>
      </c>
      <c r="F10" s="87"/>
      <c r="G10" s="87">
        <v>105</v>
      </c>
      <c r="H10" s="89">
        <v>0.09655793936161408</v>
      </c>
      <c r="I10" s="87">
        <v>879.829</v>
      </c>
      <c r="J10" s="87">
        <v>8379.324</v>
      </c>
      <c r="L10" s="137">
        <v>196</v>
      </c>
      <c r="M10" s="172">
        <v>0.18024148680834629</v>
      </c>
      <c r="N10" s="137">
        <v>36.21</v>
      </c>
      <c r="O10" s="137">
        <v>184.745</v>
      </c>
    </row>
    <row r="11" spans="1:15" ht="12">
      <c r="A11" s="22" t="s">
        <v>12</v>
      </c>
      <c r="B11" s="87">
        <v>355</v>
      </c>
      <c r="C11" s="89">
        <v>0.28311216026540764</v>
      </c>
      <c r="D11" s="87">
        <v>89.24</v>
      </c>
      <c r="E11" s="87">
        <v>251.38</v>
      </c>
      <c r="F11" s="87"/>
      <c r="G11" s="87">
        <v>185</v>
      </c>
      <c r="H11" s="89">
        <v>0.14753732295521246</v>
      </c>
      <c r="I11" s="87">
        <v>1376.514</v>
      </c>
      <c r="J11" s="87">
        <v>7440.616</v>
      </c>
      <c r="L11" s="137">
        <v>350</v>
      </c>
      <c r="M11" s="172">
        <v>0.27912466505040195</v>
      </c>
      <c r="N11" s="137">
        <v>68.919</v>
      </c>
      <c r="O11" s="137">
        <v>196.911</v>
      </c>
    </row>
    <row r="12" spans="1:15" ht="12">
      <c r="A12" s="22" t="s">
        <v>13</v>
      </c>
      <c r="B12" s="87">
        <v>424</v>
      </c>
      <c r="C12" s="89">
        <v>0.33334643657376467</v>
      </c>
      <c r="D12" s="87">
        <v>78.198</v>
      </c>
      <c r="E12" s="87">
        <v>184.429</v>
      </c>
      <c r="F12" s="87"/>
      <c r="G12" s="87">
        <v>208</v>
      </c>
      <c r="H12" s="89">
        <v>0.16352844058335625</v>
      </c>
      <c r="I12" s="87">
        <v>1599.04</v>
      </c>
      <c r="J12" s="87">
        <v>7687.692</v>
      </c>
      <c r="L12" s="137">
        <v>479</v>
      </c>
      <c r="M12" s="172">
        <v>0.3765871299972483</v>
      </c>
      <c r="N12" s="137">
        <v>92.154</v>
      </c>
      <c r="O12" s="137">
        <v>192.388</v>
      </c>
    </row>
    <row r="13" spans="1:15" ht="12">
      <c r="A13" s="22" t="s">
        <v>14</v>
      </c>
      <c r="B13" s="87">
        <v>350</v>
      </c>
      <c r="C13" s="89">
        <v>0.2837523409568129</v>
      </c>
      <c r="D13" s="87">
        <v>54.406</v>
      </c>
      <c r="E13" s="87">
        <v>155.446</v>
      </c>
      <c r="F13" s="87"/>
      <c r="G13" s="87">
        <v>247</v>
      </c>
      <c r="H13" s="89">
        <v>0.20024808061809368</v>
      </c>
      <c r="I13" s="87">
        <v>2019.278</v>
      </c>
      <c r="J13" s="87">
        <v>8175.215</v>
      </c>
      <c r="L13" s="137">
        <v>717</v>
      </c>
      <c r="M13" s="172">
        <v>0.5812869384743853</v>
      </c>
      <c r="N13" s="137">
        <v>145.821</v>
      </c>
      <c r="O13" s="137">
        <v>203.377</v>
      </c>
    </row>
    <row r="14" spans="1:15" ht="12">
      <c r="A14" s="22" t="s">
        <v>15</v>
      </c>
      <c r="B14" s="87">
        <v>311</v>
      </c>
      <c r="C14" s="89">
        <v>0.27482481022949196</v>
      </c>
      <c r="D14" s="87">
        <v>51.448</v>
      </c>
      <c r="E14" s="87">
        <v>165.428</v>
      </c>
      <c r="F14" s="87"/>
      <c r="G14" s="87">
        <v>255</v>
      </c>
      <c r="H14" s="89">
        <v>0.22533867076694677</v>
      </c>
      <c r="I14" s="87">
        <v>1931.498</v>
      </c>
      <c r="J14" s="87">
        <v>7574.502</v>
      </c>
      <c r="L14" s="137">
        <v>830</v>
      </c>
      <c r="M14" s="172">
        <v>0.733455281319866</v>
      </c>
      <c r="N14" s="137">
        <v>169.555</v>
      </c>
      <c r="O14" s="137">
        <v>204.283</v>
      </c>
    </row>
    <row r="15" spans="1:15" ht="12">
      <c r="A15" s="22" t="s">
        <v>16</v>
      </c>
      <c r="B15" s="87">
        <v>252</v>
      </c>
      <c r="C15" s="89">
        <v>0.25289524918210465</v>
      </c>
      <c r="D15" s="87">
        <v>61.243</v>
      </c>
      <c r="E15" s="87">
        <v>243.028</v>
      </c>
      <c r="F15" s="87"/>
      <c r="G15" s="87">
        <v>253</v>
      </c>
      <c r="H15" s="89">
        <v>0.2538988017582241</v>
      </c>
      <c r="I15" s="87">
        <v>1978.538</v>
      </c>
      <c r="J15" s="87">
        <v>7820.308</v>
      </c>
      <c r="L15" s="137">
        <v>793</v>
      </c>
      <c r="M15" s="172">
        <v>0.795817192862734</v>
      </c>
      <c r="N15" s="137">
        <v>171.317</v>
      </c>
      <c r="O15" s="137">
        <v>216.037</v>
      </c>
    </row>
    <row r="16" spans="1:15" ht="12">
      <c r="A16" s="22" t="s">
        <v>17</v>
      </c>
      <c r="B16" s="87">
        <v>266</v>
      </c>
      <c r="C16" s="89">
        <v>0.3068298478539213</v>
      </c>
      <c r="D16" s="87">
        <v>31.266</v>
      </c>
      <c r="E16" s="87">
        <v>117.541</v>
      </c>
      <c r="F16" s="87"/>
      <c r="G16" s="87">
        <v>338</v>
      </c>
      <c r="H16" s="89">
        <v>0.38988153599483233</v>
      </c>
      <c r="I16" s="87">
        <v>2832.423</v>
      </c>
      <c r="J16" s="87">
        <v>8379.95</v>
      </c>
      <c r="L16" s="137">
        <v>874</v>
      </c>
      <c r="M16" s="172">
        <v>1.00815521437717</v>
      </c>
      <c r="N16" s="137">
        <v>190.431</v>
      </c>
      <c r="O16" s="137">
        <v>217.884</v>
      </c>
    </row>
    <row r="17" spans="1:15" ht="12">
      <c r="A17" s="22" t="s">
        <v>18</v>
      </c>
      <c r="B17" s="87">
        <v>254</v>
      </c>
      <c r="C17" s="89">
        <v>0.33381960598772487</v>
      </c>
      <c r="D17" s="87">
        <v>38.868</v>
      </c>
      <c r="E17" s="87">
        <v>153.024</v>
      </c>
      <c r="F17" s="87"/>
      <c r="G17" s="87">
        <v>352</v>
      </c>
      <c r="H17" s="89">
        <v>0.46261614688062663</v>
      </c>
      <c r="I17" s="87">
        <v>2750.941</v>
      </c>
      <c r="J17" s="87">
        <v>7815.173</v>
      </c>
      <c r="L17" s="137">
        <v>1068</v>
      </c>
      <c r="M17" s="172">
        <v>1.403619445649174</v>
      </c>
      <c r="N17" s="137">
        <v>236.562</v>
      </c>
      <c r="O17" s="137">
        <v>221.5</v>
      </c>
    </row>
    <row r="18" spans="1:15" ht="12">
      <c r="A18" s="22" t="s">
        <v>19</v>
      </c>
      <c r="B18" s="87">
        <v>238</v>
      </c>
      <c r="C18" s="89">
        <v>0.3543353978084802</v>
      </c>
      <c r="D18" s="87">
        <v>43.719</v>
      </c>
      <c r="E18" s="87">
        <v>183.693</v>
      </c>
      <c r="F18" s="87"/>
      <c r="G18" s="87">
        <v>426</v>
      </c>
      <c r="H18" s="89">
        <v>0.6342305859933302</v>
      </c>
      <c r="I18" s="87">
        <v>3438.002</v>
      </c>
      <c r="J18" s="87">
        <v>8070.427</v>
      </c>
      <c r="L18" s="137">
        <v>1355</v>
      </c>
      <c r="M18" s="172">
        <v>2.017329680800381</v>
      </c>
      <c r="N18" s="137">
        <v>307.035</v>
      </c>
      <c r="O18" s="137">
        <v>226.594</v>
      </c>
    </row>
    <row r="19" spans="1:15" ht="12">
      <c r="A19" s="22" t="s">
        <v>20</v>
      </c>
      <c r="B19" s="87">
        <v>220</v>
      </c>
      <c r="C19" s="89">
        <v>0.36586785518285075</v>
      </c>
      <c r="D19" s="87">
        <v>21.766</v>
      </c>
      <c r="E19" s="87">
        <v>98.936</v>
      </c>
      <c r="F19" s="87"/>
      <c r="G19" s="87">
        <v>419</v>
      </c>
      <c r="H19" s="89">
        <v>0.696811960552793</v>
      </c>
      <c r="I19" s="87">
        <v>3670.516</v>
      </c>
      <c r="J19" s="87">
        <v>8760.181</v>
      </c>
      <c r="L19" s="137">
        <v>1446</v>
      </c>
      <c r="M19" s="172">
        <v>2.4047496299745554</v>
      </c>
      <c r="N19" s="137">
        <v>333.634</v>
      </c>
      <c r="O19" s="137">
        <v>230.729</v>
      </c>
    </row>
    <row r="20" spans="1:15" ht="12">
      <c r="A20" s="22" t="s">
        <v>21</v>
      </c>
      <c r="B20" s="87">
        <v>382</v>
      </c>
      <c r="C20" s="89">
        <v>0.36069722206484994</v>
      </c>
      <c r="D20" s="87">
        <v>69.7</v>
      </c>
      <c r="E20" s="87">
        <v>182.461</v>
      </c>
      <c r="F20" s="87"/>
      <c r="G20" s="87">
        <v>900</v>
      </c>
      <c r="H20" s="89">
        <v>0.8498102090533114</v>
      </c>
      <c r="I20" s="87">
        <v>8447.856</v>
      </c>
      <c r="J20" s="87">
        <v>9386.507</v>
      </c>
      <c r="L20" s="137">
        <v>3236</v>
      </c>
      <c r="M20" s="172">
        <v>3.055539818329462</v>
      </c>
      <c r="N20" s="137">
        <v>742.38</v>
      </c>
      <c r="O20" s="137">
        <v>229.413</v>
      </c>
    </row>
    <row r="21" spans="1:15" ht="12">
      <c r="A21" s="22" t="s">
        <v>22</v>
      </c>
      <c r="B21" s="87">
        <v>400</v>
      </c>
      <c r="C21" s="89">
        <v>0.44769270372816095</v>
      </c>
      <c r="D21" s="87">
        <v>55.836</v>
      </c>
      <c r="E21" s="87">
        <v>139.59</v>
      </c>
      <c r="F21" s="87"/>
      <c r="G21" s="87">
        <v>876</v>
      </c>
      <c r="H21" s="89">
        <v>0.9804470211646725</v>
      </c>
      <c r="I21" s="87">
        <v>8847.841</v>
      </c>
      <c r="J21" s="87">
        <v>10100.275</v>
      </c>
      <c r="L21" s="137">
        <v>3385</v>
      </c>
      <c r="M21" s="172">
        <v>3.7885995052995622</v>
      </c>
      <c r="N21" s="137">
        <v>801.063</v>
      </c>
      <c r="O21" s="137">
        <v>236.651</v>
      </c>
    </row>
    <row r="22" spans="1:15" ht="12">
      <c r="A22" s="22" t="s">
        <v>23</v>
      </c>
      <c r="B22" s="87">
        <v>340</v>
      </c>
      <c r="C22" s="89">
        <v>0.4488093352341729</v>
      </c>
      <c r="D22" s="87">
        <v>46.874</v>
      </c>
      <c r="E22" s="87">
        <v>137.865</v>
      </c>
      <c r="F22" s="87"/>
      <c r="G22" s="87">
        <v>796</v>
      </c>
      <c r="H22" s="89">
        <v>1.050741855430593</v>
      </c>
      <c r="I22" s="87">
        <v>8632.861</v>
      </c>
      <c r="J22" s="87">
        <v>10845.303</v>
      </c>
      <c r="L22" s="137">
        <v>2787</v>
      </c>
      <c r="M22" s="172">
        <v>3.6789165214636466</v>
      </c>
      <c r="N22" s="137">
        <v>680.978</v>
      </c>
      <c r="O22" s="137">
        <v>244.341</v>
      </c>
    </row>
    <row r="23" spans="1:15" ht="12">
      <c r="A23" s="22" t="s">
        <v>24</v>
      </c>
      <c r="B23" s="87">
        <v>294</v>
      </c>
      <c r="C23" s="89">
        <v>0.4604109245803057</v>
      </c>
      <c r="D23" s="87">
        <v>36.339</v>
      </c>
      <c r="E23" s="87">
        <v>123.602</v>
      </c>
      <c r="F23" s="87"/>
      <c r="G23" s="87">
        <v>676</v>
      </c>
      <c r="H23" s="89">
        <v>1.0586319218241043</v>
      </c>
      <c r="I23" s="87">
        <v>7605.891</v>
      </c>
      <c r="J23" s="87">
        <v>11251.318</v>
      </c>
      <c r="L23" s="137">
        <v>2539</v>
      </c>
      <c r="M23" s="172">
        <v>3.976133801052368</v>
      </c>
      <c r="N23" s="137">
        <v>625.324</v>
      </c>
      <c r="O23" s="137">
        <v>246.288</v>
      </c>
    </row>
    <row r="24" spans="1:15" ht="12">
      <c r="A24" s="22" t="s">
        <v>25</v>
      </c>
      <c r="B24" s="87">
        <v>245</v>
      </c>
      <c r="C24" s="89">
        <v>0.4648603521554341</v>
      </c>
      <c r="D24" s="87">
        <v>62.588</v>
      </c>
      <c r="E24" s="87">
        <v>255.461</v>
      </c>
      <c r="F24" s="87"/>
      <c r="G24" s="87">
        <v>567</v>
      </c>
      <c r="H24" s="89">
        <v>1.0758196721311475</v>
      </c>
      <c r="I24" s="87">
        <v>7018.445</v>
      </c>
      <c r="J24" s="87">
        <v>12378.21</v>
      </c>
      <c r="L24" s="137">
        <v>2403</v>
      </c>
      <c r="M24" s="172">
        <v>4.559426229508197</v>
      </c>
      <c r="N24" s="137">
        <v>605.114</v>
      </c>
      <c r="O24" s="137">
        <v>251.816</v>
      </c>
    </row>
    <row r="25" spans="1:15" ht="12">
      <c r="A25" s="22" t="s">
        <v>26</v>
      </c>
      <c r="B25" s="87">
        <v>962</v>
      </c>
      <c r="C25" s="89">
        <v>0.4649544228668645</v>
      </c>
      <c r="D25" s="87">
        <v>481.287</v>
      </c>
      <c r="E25" s="87">
        <v>500.298</v>
      </c>
      <c r="F25" s="87"/>
      <c r="G25" s="87">
        <v>2792</v>
      </c>
      <c r="H25" s="89">
        <v>1.3494311316468666</v>
      </c>
      <c r="I25" s="87">
        <v>54138.637</v>
      </c>
      <c r="J25" s="87">
        <v>19390.629</v>
      </c>
      <c r="L25" s="137">
        <v>10409</v>
      </c>
      <c r="M25" s="172">
        <v>5.030884186716417</v>
      </c>
      <c r="N25" s="137">
        <v>2720.191</v>
      </c>
      <c r="O25" s="137">
        <v>261.331</v>
      </c>
    </row>
    <row r="26" spans="1:15" ht="12">
      <c r="A26" s="22" t="s">
        <v>27</v>
      </c>
      <c r="B26" s="87">
        <v>108</v>
      </c>
      <c r="C26" s="89">
        <v>0.4438416964615954</v>
      </c>
      <c r="D26" s="87">
        <v>48.086</v>
      </c>
      <c r="E26" s="87">
        <v>445.241</v>
      </c>
      <c r="F26" s="87"/>
      <c r="G26" s="87">
        <v>603</v>
      </c>
      <c r="H26" s="89">
        <v>2.478116138577241</v>
      </c>
      <c r="I26" s="87">
        <v>24838.121</v>
      </c>
      <c r="J26" s="87">
        <v>41190.914</v>
      </c>
      <c r="L26" s="137">
        <v>368</v>
      </c>
      <c r="M26" s="172">
        <v>1.5123494842395102</v>
      </c>
      <c r="N26" s="137">
        <v>86.404</v>
      </c>
      <c r="O26" s="137">
        <v>234.793</v>
      </c>
    </row>
    <row r="27" spans="1:15" ht="12">
      <c r="A27" s="23" t="s">
        <v>28</v>
      </c>
      <c r="B27" s="88">
        <v>35</v>
      </c>
      <c r="C27" s="89">
        <v>0.4338663691582993</v>
      </c>
      <c r="D27" s="88">
        <v>11.685</v>
      </c>
      <c r="E27" s="88">
        <v>333.857</v>
      </c>
      <c r="F27" s="88"/>
      <c r="G27" s="88">
        <v>245</v>
      </c>
      <c r="H27" s="89">
        <v>3.0370645841080948</v>
      </c>
      <c r="I27" s="88">
        <v>15519.711</v>
      </c>
      <c r="J27" s="88">
        <v>63345.759</v>
      </c>
      <c r="K27" s="120"/>
      <c r="L27" s="141">
        <v>51</v>
      </c>
      <c r="M27" s="173">
        <v>0.6322052807735217</v>
      </c>
      <c r="N27" s="141">
        <v>12.082</v>
      </c>
      <c r="O27" s="141">
        <v>236.902</v>
      </c>
    </row>
    <row r="28" spans="1:10" ht="12">
      <c r="A28" s="30"/>
      <c r="B28" s="91"/>
      <c r="C28" s="94"/>
      <c r="D28" s="91"/>
      <c r="E28" s="91"/>
      <c r="F28" s="91"/>
      <c r="G28" s="91"/>
      <c r="H28" s="94"/>
      <c r="I28" s="91"/>
      <c r="J28" s="91"/>
    </row>
    <row r="29" spans="1:10" ht="12">
      <c r="A29" s="25"/>
      <c r="B29" s="99"/>
      <c r="C29" s="104"/>
      <c r="D29" s="99"/>
      <c r="E29" s="99"/>
      <c r="F29" s="99"/>
      <c r="G29" s="99"/>
      <c r="H29" s="104"/>
      <c r="I29" s="99"/>
      <c r="J29" s="99"/>
    </row>
    <row r="30" spans="1:10" ht="16.5">
      <c r="A30" s="29" t="s">
        <v>177</v>
      </c>
      <c r="B30" s="99"/>
      <c r="C30" s="104"/>
      <c r="D30" s="99"/>
      <c r="E30" s="99"/>
      <c r="F30" s="99"/>
      <c r="G30" s="99"/>
      <c r="H30" s="104"/>
      <c r="I30" s="99"/>
      <c r="J30" s="99"/>
    </row>
    <row r="31" spans="1:10" ht="12">
      <c r="A31" s="55"/>
      <c r="B31" s="92"/>
      <c r="C31" s="95"/>
      <c r="D31" s="92"/>
      <c r="E31" s="92"/>
      <c r="F31" s="92"/>
      <c r="G31" s="92"/>
      <c r="H31" s="95"/>
      <c r="I31" s="92"/>
      <c r="J31" s="92"/>
    </row>
    <row r="32" spans="1:15" ht="12.75" customHeight="1">
      <c r="A32" s="25"/>
      <c r="B32" s="103"/>
      <c r="C32" s="106"/>
      <c r="D32" s="103"/>
      <c r="E32" s="103"/>
      <c r="F32" s="103"/>
      <c r="G32" s="103"/>
      <c r="H32" s="106"/>
      <c r="I32" s="103"/>
      <c r="J32" s="103"/>
      <c r="K32" s="123"/>
      <c r="L32" s="186"/>
      <c r="M32" s="134"/>
      <c r="N32" s="3"/>
      <c r="O32" s="134"/>
    </row>
    <row r="33" spans="1:15" ht="12">
      <c r="A33" s="20" t="s">
        <v>29</v>
      </c>
      <c r="B33" s="87">
        <v>1011</v>
      </c>
      <c r="C33" s="89">
        <v>0.3088937570463524</v>
      </c>
      <c r="D33" s="137">
        <v>288.124</v>
      </c>
      <c r="E33" s="137">
        <v>284.989</v>
      </c>
      <c r="F33" s="87"/>
      <c r="G33" s="87">
        <v>653</v>
      </c>
      <c r="H33" s="89">
        <v>0.19951298056505254</v>
      </c>
      <c r="I33" s="87">
        <v>7596.025</v>
      </c>
      <c r="J33" s="87">
        <v>11632.504</v>
      </c>
      <c r="L33" s="180">
        <v>867</v>
      </c>
      <c r="M33" s="172">
        <v>0.26489702013767313</v>
      </c>
      <c r="N33" s="148">
        <v>170.251</v>
      </c>
      <c r="O33" s="137">
        <v>196.368</v>
      </c>
    </row>
    <row r="34" spans="1:15" ht="12">
      <c r="A34" s="20" t="s">
        <v>30</v>
      </c>
      <c r="B34" s="87">
        <v>942</v>
      </c>
      <c r="C34" s="89">
        <v>0.28781462538268343</v>
      </c>
      <c r="D34" s="87">
        <v>161.696</v>
      </c>
      <c r="E34" s="87">
        <v>171.652</v>
      </c>
      <c r="F34" s="87"/>
      <c r="G34" s="87">
        <v>671</v>
      </c>
      <c r="H34" s="89">
        <v>0.2050144518384083</v>
      </c>
      <c r="I34" s="87">
        <v>5326.017</v>
      </c>
      <c r="J34" s="87">
        <v>7937.432</v>
      </c>
      <c r="L34" s="180">
        <v>2088</v>
      </c>
      <c r="M34" s="172">
        <v>0.6379585326953748</v>
      </c>
      <c r="N34" s="148">
        <v>425.447</v>
      </c>
      <c r="O34" s="137">
        <v>203.758</v>
      </c>
    </row>
    <row r="35" spans="1:15" ht="12.75" customHeight="1">
      <c r="A35" s="20" t="s">
        <v>31</v>
      </c>
      <c r="B35" s="87">
        <v>1043</v>
      </c>
      <c r="C35" s="89">
        <v>0.3186552321478218</v>
      </c>
      <c r="D35" s="87">
        <v>168.928</v>
      </c>
      <c r="E35" s="87">
        <v>161.964</v>
      </c>
      <c r="F35" s="87"/>
      <c r="G35" s="87">
        <v>1504</v>
      </c>
      <c r="H35" s="89">
        <v>0.45949901164939977</v>
      </c>
      <c r="I35" s="87">
        <v>12321.778</v>
      </c>
      <c r="J35" s="87">
        <v>8192.672</v>
      </c>
      <c r="L35" s="180">
        <v>4556</v>
      </c>
      <c r="M35" s="172">
        <v>1.3919398251826234</v>
      </c>
      <c r="N35" s="148">
        <v>1016.726</v>
      </c>
      <c r="O35" s="137">
        <v>223.162</v>
      </c>
    </row>
    <row r="36" spans="1:15" ht="12.75" customHeight="1">
      <c r="A36" s="20" t="s">
        <v>32</v>
      </c>
      <c r="B36" s="87">
        <v>1348</v>
      </c>
      <c r="C36" s="89">
        <v>0.41185330933910985</v>
      </c>
      <c r="D36" s="87">
        <v>198.097</v>
      </c>
      <c r="E36" s="87">
        <v>146.956</v>
      </c>
      <c r="F36" s="87"/>
      <c r="G36" s="87">
        <v>3060</v>
      </c>
      <c r="H36" s="89">
        <v>0.9349192333662286</v>
      </c>
      <c r="I36" s="87">
        <v>30691.734</v>
      </c>
      <c r="J36" s="87">
        <v>10029.978</v>
      </c>
      <c r="L36" s="180">
        <v>11200</v>
      </c>
      <c r="M36" s="172">
        <v>3.421926605784889</v>
      </c>
      <c r="N36" s="148">
        <v>2651.904</v>
      </c>
      <c r="O36" s="137">
        <v>236.777</v>
      </c>
    </row>
    <row r="37" spans="1:15" ht="12.75" customHeight="1">
      <c r="A37" s="20" t="s">
        <v>33</v>
      </c>
      <c r="B37" s="87">
        <v>1111</v>
      </c>
      <c r="C37" s="89">
        <v>0.45258822618819683</v>
      </c>
      <c r="D37" s="87">
        <v>279.662</v>
      </c>
      <c r="E37" s="87">
        <v>251.721</v>
      </c>
      <c r="F37" s="87"/>
      <c r="G37" s="87">
        <v>2885</v>
      </c>
      <c r="H37" s="89">
        <v>1.1752628555832114</v>
      </c>
      <c r="I37" s="87">
        <v>43685.733</v>
      </c>
      <c r="J37" s="87">
        <v>15142.368</v>
      </c>
      <c r="L37" s="180">
        <v>12533</v>
      </c>
      <c r="M37" s="172">
        <v>5.105569971932197</v>
      </c>
      <c r="N37" s="148">
        <v>3258.105</v>
      </c>
      <c r="O37" s="137">
        <v>259.962</v>
      </c>
    </row>
    <row r="38" spans="1:15" ht="12.75" customHeight="1">
      <c r="A38" s="20" t="s">
        <v>34</v>
      </c>
      <c r="B38" s="87">
        <v>340</v>
      </c>
      <c r="C38" s="89">
        <v>0.5194011610143598</v>
      </c>
      <c r="D38" s="87">
        <v>323.076</v>
      </c>
      <c r="E38" s="87">
        <v>950.224</v>
      </c>
      <c r="F38" s="87"/>
      <c r="G38" s="87">
        <v>1229</v>
      </c>
      <c r="H38" s="89">
        <v>1.877482432019554</v>
      </c>
      <c r="I38" s="87">
        <v>36515.017</v>
      </c>
      <c r="J38" s="87">
        <v>29711.161</v>
      </c>
      <c r="L38" s="180">
        <v>2002</v>
      </c>
      <c r="M38" s="172">
        <v>3.058356248090437</v>
      </c>
      <c r="N38" s="148">
        <v>492.835</v>
      </c>
      <c r="O38" s="137">
        <v>246.171</v>
      </c>
    </row>
    <row r="39" spans="1:15" ht="12.75" customHeight="1">
      <c r="A39" s="57" t="s">
        <v>35</v>
      </c>
      <c r="B39" s="88">
        <v>68</v>
      </c>
      <c r="C39" s="90">
        <v>0.41552092881148794</v>
      </c>
      <c r="D39" s="88">
        <v>20.551</v>
      </c>
      <c r="E39" s="88">
        <v>302.221</v>
      </c>
      <c r="F39" s="88"/>
      <c r="G39" s="88">
        <v>473</v>
      </c>
      <c r="H39" s="90">
        <v>2.8903146959975556</v>
      </c>
      <c r="I39" s="88">
        <v>25816.569</v>
      </c>
      <c r="J39" s="88">
        <v>54580.484</v>
      </c>
      <c r="K39" s="55"/>
      <c r="L39" s="181">
        <v>143</v>
      </c>
      <c r="M39" s="173">
        <v>0.873816070882982</v>
      </c>
      <c r="N39" s="154">
        <v>33.697</v>
      </c>
      <c r="O39" s="141">
        <v>235.643</v>
      </c>
    </row>
    <row r="40" spans="1:11" ht="12.75" customHeight="1">
      <c r="A40" s="33"/>
      <c r="B40" s="91"/>
      <c r="C40" s="94"/>
      <c r="D40" s="91"/>
      <c r="E40" s="91"/>
      <c r="F40" s="91"/>
      <c r="G40" s="91"/>
      <c r="H40" s="94"/>
      <c r="I40" s="91"/>
      <c r="J40" s="91"/>
      <c r="K40" s="43"/>
    </row>
    <row r="41" spans="1:11" ht="12">
      <c r="A41" s="33"/>
      <c r="B41" s="99"/>
      <c r="C41" s="104"/>
      <c r="D41" s="99"/>
      <c r="E41" s="99"/>
      <c r="F41" s="99"/>
      <c r="G41" s="99"/>
      <c r="H41" s="104"/>
      <c r="I41" s="99"/>
      <c r="J41" s="99"/>
      <c r="K41" s="64"/>
    </row>
    <row r="42" spans="1:15" s="58" customFormat="1" ht="18.75" customHeight="1">
      <c r="A42" s="34" t="s">
        <v>36</v>
      </c>
      <c r="B42" s="112">
        <v>5863</v>
      </c>
      <c r="C42" s="107">
        <v>0.3582630566199839</v>
      </c>
      <c r="D42" s="112">
        <v>1440.134</v>
      </c>
      <c r="E42" s="112">
        <v>245.631</v>
      </c>
      <c r="F42" s="112"/>
      <c r="G42" s="112">
        <v>10475</v>
      </c>
      <c r="H42" s="107">
        <v>0.6400828105226559</v>
      </c>
      <c r="I42" s="112">
        <v>161952.873</v>
      </c>
      <c r="J42" s="112">
        <v>15460.895</v>
      </c>
      <c r="K42" s="124"/>
      <c r="L42" s="187">
        <v>33389</v>
      </c>
      <c r="M42" s="188">
        <v>2.0402601394311177</v>
      </c>
      <c r="N42" s="187">
        <v>8048.965</v>
      </c>
      <c r="O42" s="187">
        <v>241.066</v>
      </c>
    </row>
    <row r="43" spans="1:8" ht="12">
      <c r="A43"/>
      <c r="H43" s="104"/>
    </row>
    <row r="44" spans="1:15" s="60" customFormat="1" ht="12">
      <c r="A44" s="78" t="s">
        <v>37</v>
      </c>
      <c r="L44" s="170"/>
      <c r="M44" s="170"/>
      <c r="N44" s="170"/>
      <c r="O44" s="170"/>
    </row>
    <row r="45" spans="1:15" s="60" customFormat="1" ht="12">
      <c r="A45" s="78" t="s">
        <v>502</v>
      </c>
      <c r="L45" s="170"/>
      <c r="M45" s="170"/>
      <c r="N45" s="170"/>
      <c r="O45" s="170"/>
    </row>
  </sheetData>
  <sheetProtection/>
  <mergeCells count="5">
    <mergeCell ref="L6:O6"/>
    <mergeCell ref="A4:F4"/>
    <mergeCell ref="B6:E6"/>
    <mergeCell ref="G6:J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0"/>
</worksheet>
</file>

<file path=xl/worksheets/sheet31.xml><?xml version="1.0" encoding="utf-8"?>
<worksheet xmlns="http://schemas.openxmlformats.org/spreadsheetml/2006/main" xmlns:r="http://schemas.openxmlformats.org/officeDocument/2006/relationships">
  <sheetPr codeName="Sheet322">
    <pageSetUpPr fitToPage="1"/>
  </sheetPr>
  <dimension ref="A1:J46"/>
  <sheetViews>
    <sheetView zoomScale="80" zoomScaleNormal="80" workbookViewId="0" topLeftCell="A1">
      <selection activeCell="A1" sqref="A1"/>
    </sheetView>
  </sheetViews>
  <sheetFormatPr defaultColWidth="7.8515625" defaultRowHeight="12.75"/>
  <cols>
    <col min="1" max="1" width="20.421875" style="28" customWidth="1"/>
    <col min="2" max="2" width="15.140625" style="9" customWidth="1"/>
    <col min="3" max="3" width="17.421875" style="9" customWidth="1"/>
    <col min="4" max="4" width="16.8515625" style="9" customWidth="1"/>
    <col min="5" max="5" width="15.421875" style="9" customWidth="1"/>
    <col min="6" max="6" width="3.421875" style="28" customWidth="1"/>
    <col min="7" max="7" width="16.421875" style="28" customWidth="1"/>
    <col min="8" max="8" width="17.28125" style="28" customWidth="1"/>
    <col min="9" max="9" width="18.00390625" style="28" customWidth="1"/>
    <col min="10" max="10" width="15.8515625" style="28" customWidth="1"/>
    <col min="11" max="16384" width="7.8515625" style="28" customWidth="1"/>
  </cols>
  <sheetData>
    <row r="1" spans="1:10" ht="30" customHeight="1">
      <c r="A1" s="179" t="s">
        <v>396</v>
      </c>
      <c r="B1" s="211" t="s">
        <v>194</v>
      </c>
      <c r="C1" s="42"/>
      <c r="D1" s="3"/>
      <c r="E1" s="3"/>
      <c r="F1" s="3"/>
      <c r="G1" s="43"/>
      <c r="H1" s="43"/>
      <c r="I1" s="43"/>
      <c r="J1" s="85" t="s">
        <v>503</v>
      </c>
    </row>
    <row r="2" spans="1:10" ht="21" customHeight="1" thickBot="1">
      <c r="A2" s="210" t="s">
        <v>384</v>
      </c>
      <c r="B2" s="44" t="s">
        <v>264</v>
      </c>
      <c r="C2" s="44"/>
      <c r="D2" s="5"/>
      <c r="E2" s="5"/>
      <c r="F2" s="5"/>
      <c r="G2" s="5"/>
      <c r="H2" s="45"/>
      <c r="I2" s="45"/>
      <c r="J2" s="46"/>
    </row>
    <row r="3" spans="1:10" ht="12.75" customHeight="1" thickTop="1">
      <c r="A3" s="7"/>
      <c r="B3" s="8"/>
      <c r="F3" s="9"/>
      <c r="G3" s="9"/>
      <c r="J3" s="125"/>
    </row>
    <row r="4" spans="1:10" ht="18.75" customHeight="1">
      <c r="A4" s="282" t="s">
        <v>0</v>
      </c>
      <c r="B4" s="283"/>
      <c r="C4" s="283"/>
      <c r="D4" s="283"/>
      <c r="E4" s="283"/>
      <c r="F4" s="68"/>
      <c r="G4" s="11"/>
      <c r="J4" s="47"/>
    </row>
    <row r="5" spans="1:10" ht="12.75" customHeight="1">
      <c r="A5" s="13"/>
      <c r="F5" s="9"/>
      <c r="G5" s="9"/>
      <c r="J5" s="126"/>
    </row>
    <row r="6" spans="1:10" s="50" customFormat="1" ht="21" customHeight="1">
      <c r="A6" s="273" t="s">
        <v>124</v>
      </c>
      <c r="B6" s="299" t="s">
        <v>273</v>
      </c>
      <c r="C6" s="300"/>
      <c r="D6" s="300"/>
      <c r="E6" s="301"/>
      <c r="F6" s="48"/>
      <c r="G6" s="274" t="s">
        <v>262</v>
      </c>
      <c r="H6" s="275"/>
      <c r="I6" s="275"/>
      <c r="J6" s="276"/>
    </row>
    <row r="7" spans="1:10" s="50" customFormat="1" ht="30.75" customHeight="1">
      <c r="A7" s="272"/>
      <c r="B7" s="131" t="s">
        <v>1</v>
      </c>
      <c r="C7" s="131" t="s">
        <v>116</v>
      </c>
      <c r="D7" s="131" t="s">
        <v>138</v>
      </c>
      <c r="E7" s="131" t="s">
        <v>127</v>
      </c>
      <c r="F7" s="52"/>
      <c r="G7" s="38" t="s">
        <v>1</v>
      </c>
      <c r="H7" s="38" t="s">
        <v>116</v>
      </c>
      <c r="I7" s="61" t="s">
        <v>138</v>
      </c>
      <c r="J7" s="61" t="s">
        <v>127</v>
      </c>
    </row>
    <row r="8" spans="1:10" ht="12">
      <c r="A8" s="37"/>
      <c r="B8" s="134"/>
      <c r="C8" s="134"/>
      <c r="D8" s="134"/>
      <c r="E8" s="134"/>
      <c r="F8" s="19"/>
      <c r="G8" s="37"/>
      <c r="H8" s="37"/>
      <c r="I8" s="37"/>
      <c r="J8" s="37"/>
    </row>
    <row r="9" spans="1:10" ht="12">
      <c r="A9" s="20" t="s">
        <v>10</v>
      </c>
      <c r="B9" s="137">
        <v>1477</v>
      </c>
      <c r="C9" s="172">
        <v>6.692645792740949</v>
      </c>
      <c r="D9" s="137">
        <v>5243.713</v>
      </c>
      <c r="E9" s="137">
        <v>3550.246</v>
      </c>
      <c r="F9" s="87"/>
      <c r="G9" s="87">
        <v>21</v>
      </c>
      <c r="H9" s="89">
        <v>0.0951561013185917</v>
      </c>
      <c r="I9" s="87">
        <v>280.956</v>
      </c>
      <c r="J9" s="87">
        <v>13378.857</v>
      </c>
    </row>
    <row r="10" spans="1:10" ht="12">
      <c r="A10" s="22" t="s">
        <v>11</v>
      </c>
      <c r="B10" s="137">
        <v>2442</v>
      </c>
      <c r="C10" s="172">
        <v>2.2456617897243962</v>
      </c>
      <c r="D10" s="137">
        <v>7564.042</v>
      </c>
      <c r="E10" s="137">
        <v>3097.478</v>
      </c>
      <c r="F10" s="87"/>
      <c r="G10" s="87">
        <v>42</v>
      </c>
      <c r="H10" s="89">
        <v>0.03862317574464563</v>
      </c>
      <c r="I10" s="87">
        <v>136.855</v>
      </c>
      <c r="J10" s="87">
        <v>3258.452</v>
      </c>
    </row>
    <row r="11" spans="1:10" ht="12">
      <c r="A11" s="22" t="s">
        <v>12</v>
      </c>
      <c r="B11" s="137">
        <v>3468</v>
      </c>
      <c r="C11" s="172">
        <v>2.765726681127983</v>
      </c>
      <c r="D11" s="137">
        <v>9434.482</v>
      </c>
      <c r="E11" s="137">
        <v>2720.439</v>
      </c>
      <c r="F11" s="87"/>
      <c r="G11" s="87">
        <v>91</v>
      </c>
      <c r="H11" s="89">
        <v>0.0725724129131045</v>
      </c>
      <c r="I11" s="87">
        <v>204.473</v>
      </c>
      <c r="J11" s="87">
        <v>2246.956</v>
      </c>
    </row>
    <row r="12" spans="1:10" ht="12">
      <c r="A12" s="22" t="s">
        <v>13</v>
      </c>
      <c r="B12" s="137">
        <v>1388</v>
      </c>
      <c r="C12" s="172">
        <v>1.0912378631235504</v>
      </c>
      <c r="D12" s="137">
        <v>3254.816</v>
      </c>
      <c r="E12" s="137">
        <v>2344.968</v>
      </c>
      <c r="F12" s="87"/>
      <c r="G12" s="87">
        <v>77</v>
      </c>
      <c r="H12" s="89">
        <v>0.06053697079287707</v>
      </c>
      <c r="I12" s="87">
        <v>160.403</v>
      </c>
      <c r="J12" s="87">
        <v>2083.156</v>
      </c>
    </row>
    <row r="13" spans="1:10" ht="12">
      <c r="A13" s="22" t="s">
        <v>14</v>
      </c>
      <c r="B13" s="137">
        <v>1252</v>
      </c>
      <c r="C13" s="172">
        <v>1.015022659651228</v>
      </c>
      <c r="D13" s="137">
        <v>2805.627</v>
      </c>
      <c r="E13" s="137">
        <v>2240.916</v>
      </c>
      <c r="F13" s="87"/>
      <c r="G13" s="87">
        <v>75</v>
      </c>
      <c r="H13" s="89">
        <v>0.060804073062174196</v>
      </c>
      <c r="I13" s="87">
        <v>198.717</v>
      </c>
      <c r="J13" s="87">
        <v>2649.56</v>
      </c>
    </row>
    <row r="14" spans="1:10" ht="12">
      <c r="A14" s="22" t="s">
        <v>15</v>
      </c>
      <c r="B14" s="137">
        <v>953</v>
      </c>
      <c r="C14" s="172">
        <v>0.8421480519250991</v>
      </c>
      <c r="D14" s="137">
        <v>1883.466</v>
      </c>
      <c r="E14" s="137">
        <v>1976.355</v>
      </c>
      <c r="F14" s="87"/>
      <c r="G14" s="87">
        <v>88</v>
      </c>
      <c r="H14" s="89">
        <v>0.07776393344114242</v>
      </c>
      <c r="I14" s="87">
        <v>210.123</v>
      </c>
      <c r="J14" s="87">
        <v>2387.761</v>
      </c>
    </row>
    <row r="15" spans="1:10" ht="12">
      <c r="A15" s="22" t="s">
        <v>16</v>
      </c>
      <c r="B15" s="137">
        <v>885</v>
      </c>
      <c r="C15" s="172">
        <v>0.8881440298657247</v>
      </c>
      <c r="D15" s="137">
        <v>1732.551</v>
      </c>
      <c r="E15" s="137">
        <v>1957.685</v>
      </c>
      <c r="F15" s="87"/>
      <c r="G15" s="87">
        <v>72</v>
      </c>
      <c r="H15" s="89">
        <v>0.07225578548060133</v>
      </c>
      <c r="I15" s="87">
        <v>139.223</v>
      </c>
      <c r="J15" s="87">
        <v>1933.653</v>
      </c>
    </row>
    <row r="16" spans="1:10" ht="12">
      <c r="A16" s="22" t="s">
        <v>17</v>
      </c>
      <c r="B16" s="137">
        <v>744</v>
      </c>
      <c r="C16" s="172">
        <v>0.8582007774560807</v>
      </c>
      <c r="D16" s="137">
        <v>1374.514</v>
      </c>
      <c r="E16" s="137">
        <v>1847.465</v>
      </c>
      <c r="F16" s="87"/>
      <c r="G16" s="87">
        <v>85</v>
      </c>
      <c r="H16" s="89">
        <v>0.09804713183301998</v>
      </c>
      <c r="I16" s="87">
        <v>226.835</v>
      </c>
      <c r="J16" s="87">
        <v>2668.647</v>
      </c>
    </row>
    <row r="17" spans="1:10" ht="12">
      <c r="A17" s="22" t="s">
        <v>18</v>
      </c>
      <c r="B17" s="137">
        <v>600</v>
      </c>
      <c r="C17" s="172">
        <v>0.7885502503647045</v>
      </c>
      <c r="D17" s="137">
        <v>1136.489</v>
      </c>
      <c r="E17" s="137">
        <v>1894.148</v>
      </c>
      <c r="F17" s="87"/>
      <c r="G17" s="87">
        <v>71</v>
      </c>
      <c r="H17" s="89">
        <v>0.09331177962649002</v>
      </c>
      <c r="I17" s="87">
        <v>138.202</v>
      </c>
      <c r="J17" s="87">
        <v>1946.507</v>
      </c>
    </row>
    <row r="18" spans="1:10" ht="12">
      <c r="A18" s="22" t="s">
        <v>19</v>
      </c>
      <c r="B18" s="137">
        <v>491</v>
      </c>
      <c r="C18" s="172">
        <v>0.7310028585040496</v>
      </c>
      <c r="D18" s="137">
        <v>797.965</v>
      </c>
      <c r="E18" s="137">
        <v>1625.183</v>
      </c>
      <c r="F18" s="87"/>
      <c r="G18" s="87">
        <v>74</v>
      </c>
      <c r="H18" s="89">
        <v>0.11017151024297284</v>
      </c>
      <c r="I18" s="87">
        <v>211.25</v>
      </c>
      <c r="J18" s="87">
        <v>2854.73</v>
      </c>
    </row>
    <row r="19" spans="1:10" ht="12">
      <c r="A19" s="22" t="s">
        <v>20</v>
      </c>
      <c r="B19" s="137">
        <v>601</v>
      </c>
      <c r="C19" s="172">
        <v>0.9994844589313332</v>
      </c>
      <c r="D19" s="137">
        <v>979.772</v>
      </c>
      <c r="E19" s="137">
        <v>1630.236</v>
      </c>
      <c r="F19" s="87"/>
      <c r="G19" s="87">
        <v>87</v>
      </c>
      <c r="H19" s="89">
        <v>0.14468410636776372</v>
      </c>
      <c r="I19" s="87">
        <v>266.425</v>
      </c>
      <c r="J19" s="87">
        <v>3062.356</v>
      </c>
    </row>
    <row r="20" spans="1:10" ht="12">
      <c r="A20" s="22" t="s">
        <v>21</v>
      </c>
      <c r="B20" s="137">
        <v>1506</v>
      </c>
      <c r="C20" s="172">
        <v>1.4220157498158743</v>
      </c>
      <c r="D20" s="137">
        <v>2691.747</v>
      </c>
      <c r="E20" s="137">
        <v>1787.349</v>
      </c>
      <c r="F20" s="87"/>
      <c r="G20" s="87">
        <v>115</v>
      </c>
      <c r="H20" s="89">
        <v>0.1085868600457009</v>
      </c>
      <c r="I20" s="87">
        <v>273.628</v>
      </c>
      <c r="J20" s="87">
        <v>2379.374</v>
      </c>
    </row>
    <row r="21" spans="1:10" ht="12">
      <c r="A21" s="22" t="s">
        <v>22</v>
      </c>
      <c r="B21" s="137">
        <v>1211</v>
      </c>
      <c r="C21" s="172">
        <v>1.3553896605370075</v>
      </c>
      <c r="D21" s="137">
        <v>1747.233</v>
      </c>
      <c r="E21" s="137">
        <v>1442.802</v>
      </c>
      <c r="F21" s="87"/>
      <c r="G21" s="87">
        <v>131</v>
      </c>
      <c r="H21" s="89">
        <v>0.1466193604709727</v>
      </c>
      <c r="I21" s="87">
        <v>373.454</v>
      </c>
      <c r="J21" s="87">
        <v>2850.794</v>
      </c>
    </row>
    <row r="22" spans="1:10" ht="12">
      <c r="A22" s="22" t="s">
        <v>23</v>
      </c>
      <c r="B22" s="137">
        <v>944</v>
      </c>
      <c r="C22" s="172">
        <v>1.2461059190031152</v>
      </c>
      <c r="D22" s="137">
        <v>1334.93</v>
      </c>
      <c r="E22" s="137">
        <v>1414.121</v>
      </c>
      <c r="F22" s="87"/>
      <c r="G22" s="87">
        <v>111</v>
      </c>
      <c r="H22" s="89">
        <v>0.14652304767939173</v>
      </c>
      <c r="I22" s="87">
        <v>320.037</v>
      </c>
      <c r="J22" s="87">
        <v>2883.216</v>
      </c>
    </row>
    <row r="23" spans="1:10" ht="12">
      <c r="A23" s="22" t="s">
        <v>24</v>
      </c>
      <c r="B23" s="137">
        <v>390</v>
      </c>
      <c r="C23" s="172">
        <v>0.6107491856677525</v>
      </c>
      <c r="D23" s="137">
        <v>522.889</v>
      </c>
      <c r="E23" s="137">
        <v>1340.741</v>
      </c>
      <c r="F23" s="87"/>
      <c r="G23" s="87">
        <v>118</v>
      </c>
      <c r="H23" s="89">
        <v>0.18479077925331996</v>
      </c>
      <c r="I23" s="87">
        <v>281.348</v>
      </c>
      <c r="J23" s="87">
        <v>2384.305</v>
      </c>
    </row>
    <row r="24" spans="1:10" ht="12">
      <c r="A24" s="22" t="s">
        <v>25</v>
      </c>
      <c r="B24" s="137">
        <v>495</v>
      </c>
      <c r="C24" s="172">
        <v>0.9392076502732241</v>
      </c>
      <c r="D24" s="137">
        <v>808.559</v>
      </c>
      <c r="E24" s="137">
        <v>1633.453</v>
      </c>
      <c r="F24" s="87"/>
      <c r="G24" s="87">
        <v>76</v>
      </c>
      <c r="H24" s="89">
        <v>0.14420157862780814</v>
      </c>
      <c r="I24" s="87">
        <v>204.385</v>
      </c>
      <c r="J24" s="87">
        <v>2689.276</v>
      </c>
    </row>
    <row r="25" spans="1:10" ht="12">
      <c r="A25" s="22" t="s">
        <v>26</v>
      </c>
      <c r="B25" s="137">
        <v>6170</v>
      </c>
      <c r="C25" s="172">
        <v>2.98208813834569</v>
      </c>
      <c r="D25" s="137">
        <v>10679.465</v>
      </c>
      <c r="E25" s="137">
        <v>1730.87</v>
      </c>
      <c r="F25" s="87"/>
      <c r="G25" s="87">
        <v>294</v>
      </c>
      <c r="H25" s="89">
        <v>0.14209625813186919</v>
      </c>
      <c r="I25" s="87">
        <v>858.452</v>
      </c>
      <c r="J25" s="87">
        <v>2919.905</v>
      </c>
    </row>
    <row r="26" spans="1:10" ht="12">
      <c r="A26" s="22" t="s">
        <v>27</v>
      </c>
      <c r="B26" s="137">
        <v>0</v>
      </c>
      <c r="C26" s="172">
        <v>0</v>
      </c>
      <c r="D26" s="137">
        <v>0</v>
      </c>
      <c r="E26" s="137">
        <v>0</v>
      </c>
      <c r="F26" s="87"/>
      <c r="G26" s="87">
        <v>29</v>
      </c>
      <c r="H26" s="89">
        <v>0.11917971479061358</v>
      </c>
      <c r="I26" s="87">
        <v>129.229</v>
      </c>
      <c r="J26" s="87">
        <v>4456.172</v>
      </c>
    </row>
    <row r="27" spans="1:10" ht="12">
      <c r="A27" s="23" t="s">
        <v>28</v>
      </c>
      <c r="B27" s="137">
        <v>0</v>
      </c>
      <c r="C27" s="172">
        <v>0</v>
      </c>
      <c r="D27" s="137">
        <v>0</v>
      </c>
      <c r="E27" s="137">
        <v>0</v>
      </c>
      <c r="F27" s="88"/>
      <c r="G27" s="137">
        <v>3</v>
      </c>
      <c r="H27" s="172">
        <v>0.03718854592785422</v>
      </c>
      <c r="I27" s="137">
        <v>14.39</v>
      </c>
      <c r="J27" s="137">
        <v>4796.667</v>
      </c>
    </row>
    <row r="28" spans="1:10" ht="12">
      <c r="A28" s="30"/>
      <c r="B28" s="143"/>
      <c r="C28" s="144"/>
      <c r="D28" s="143"/>
      <c r="E28" s="143"/>
      <c r="F28" s="91"/>
      <c r="G28" s="91"/>
      <c r="H28" s="94"/>
      <c r="I28" s="91"/>
      <c r="J28" s="91"/>
    </row>
    <row r="29" spans="1:10" ht="12">
      <c r="A29" s="25"/>
      <c r="B29" s="148"/>
      <c r="C29" s="149"/>
      <c r="D29" s="148"/>
      <c r="E29" s="148"/>
      <c r="F29" s="99"/>
      <c r="G29" s="99"/>
      <c r="H29" s="104"/>
      <c r="I29" s="99"/>
      <c r="J29" s="99"/>
    </row>
    <row r="30" spans="1:10" ht="16.5">
      <c r="A30" s="29" t="s">
        <v>177</v>
      </c>
      <c r="B30" s="148"/>
      <c r="C30" s="149"/>
      <c r="D30" s="148"/>
      <c r="E30" s="148"/>
      <c r="F30" s="99"/>
      <c r="G30" s="99"/>
      <c r="H30" s="104"/>
      <c r="I30" s="99"/>
      <c r="J30" s="99"/>
    </row>
    <row r="31" spans="1:10" ht="12">
      <c r="A31" s="55"/>
      <c r="B31" s="154"/>
      <c r="C31" s="155"/>
      <c r="D31" s="154"/>
      <c r="E31" s="154"/>
      <c r="F31" s="92"/>
      <c r="G31" s="92"/>
      <c r="H31" s="95"/>
      <c r="I31" s="92"/>
      <c r="J31" s="92"/>
    </row>
    <row r="32" spans="1:10" ht="12.75" customHeight="1">
      <c r="A32" s="25"/>
      <c r="B32" s="158"/>
      <c r="C32" s="159"/>
      <c r="D32" s="158"/>
      <c r="E32" s="158"/>
      <c r="F32" s="103"/>
      <c r="G32" s="103"/>
      <c r="H32" s="106"/>
      <c r="I32" s="103"/>
      <c r="J32" s="103"/>
    </row>
    <row r="33" spans="1:10" ht="12">
      <c r="A33" s="20" t="s">
        <v>29</v>
      </c>
      <c r="B33" s="137">
        <v>8215</v>
      </c>
      <c r="C33" s="172">
        <v>2.5099527340611125</v>
      </c>
      <c r="D33" s="137">
        <v>24193.005</v>
      </c>
      <c r="E33" s="137">
        <v>2944.979</v>
      </c>
      <c r="F33" s="87"/>
      <c r="G33" s="87">
        <v>196</v>
      </c>
      <c r="H33" s="89">
        <v>0.05988444745903568</v>
      </c>
      <c r="I33" s="87">
        <v>704.445</v>
      </c>
      <c r="J33" s="87">
        <v>3594.107</v>
      </c>
    </row>
    <row r="34" spans="1:10" ht="12">
      <c r="A34" s="20" t="s">
        <v>30</v>
      </c>
      <c r="B34" s="137">
        <v>3068</v>
      </c>
      <c r="C34" s="172">
        <v>0.937383514516001</v>
      </c>
      <c r="D34" s="137">
        <v>6604.547</v>
      </c>
      <c r="E34" s="137">
        <v>2152.721</v>
      </c>
      <c r="F34" s="87"/>
      <c r="G34" s="87">
        <v>222</v>
      </c>
      <c r="H34" s="89">
        <v>0.06782892445324387</v>
      </c>
      <c r="I34" s="87">
        <v>525.302</v>
      </c>
      <c r="J34" s="87">
        <v>2366.225</v>
      </c>
    </row>
    <row r="35" spans="1:10" ht="12.75" customHeight="1">
      <c r="A35" s="20" t="s">
        <v>31</v>
      </c>
      <c r="B35" s="137">
        <v>2716</v>
      </c>
      <c r="C35" s="172">
        <v>0.8297867790158043</v>
      </c>
      <c r="D35" s="137">
        <v>4895.13</v>
      </c>
      <c r="E35" s="137">
        <v>1802.331</v>
      </c>
      <c r="F35" s="87"/>
      <c r="G35" s="87">
        <v>319</v>
      </c>
      <c r="H35" s="89">
        <v>0.09746022919957349</v>
      </c>
      <c r="I35" s="87">
        <v>788.382</v>
      </c>
      <c r="J35" s="87">
        <v>2471.417</v>
      </c>
    </row>
    <row r="36" spans="1:10" ht="12.75" customHeight="1">
      <c r="A36" s="20" t="s">
        <v>32</v>
      </c>
      <c r="B36" s="137">
        <v>4133</v>
      </c>
      <c r="C36" s="172">
        <v>1.2627520233668703</v>
      </c>
      <c r="D36" s="137">
        <v>6501.071</v>
      </c>
      <c r="E36" s="137">
        <v>1572.967</v>
      </c>
      <c r="F36" s="87"/>
      <c r="G36" s="87">
        <v>449</v>
      </c>
      <c r="H36" s="89">
        <v>0.13718259339262634</v>
      </c>
      <c r="I36" s="87">
        <v>1231.08</v>
      </c>
      <c r="J36" s="87">
        <v>2741.826</v>
      </c>
    </row>
    <row r="37" spans="1:10" ht="12.75" customHeight="1">
      <c r="A37" s="20" t="s">
        <v>33</v>
      </c>
      <c r="B37" s="137">
        <v>6885</v>
      </c>
      <c r="C37" s="172">
        <v>2.8047434179169537</v>
      </c>
      <c r="D37" s="137">
        <v>11798.507</v>
      </c>
      <c r="E37" s="137">
        <v>1713.654</v>
      </c>
      <c r="F37" s="87"/>
      <c r="G37" s="87">
        <v>401</v>
      </c>
      <c r="H37" s="89">
        <v>0.16335542637395764</v>
      </c>
      <c r="I37" s="87">
        <v>1106.301</v>
      </c>
      <c r="J37" s="87">
        <v>2758.855</v>
      </c>
    </row>
    <row r="38" spans="1:10" ht="12.75" customHeight="1">
      <c r="A38" s="20" t="s">
        <v>34</v>
      </c>
      <c r="B38" s="137">
        <v>0</v>
      </c>
      <c r="C38" s="172">
        <v>0</v>
      </c>
      <c r="D38" s="137">
        <v>0</v>
      </c>
      <c r="E38" s="137">
        <v>0</v>
      </c>
      <c r="F38" s="87"/>
      <c r="G38" s="87">
        <v>64</v>
      </c>
      <c r="H38" s="89">
        <v>0.0977696303085854</v>
      </c>
      <c r="I38" s="87">
        <v>248.377</v>
      </c>
      <c r="J38" s="87">
        <v>3880.891</v>
      </c>
    </row>
    <row r="39" spans="1:10" ht="12.75" customHeight="1">
      <c r="A39" s="57" t="s">
        <v>35</v>
      </c>
      <c r="B39" s="137">
        <v>0</v>
      </c>
      <c r="C39" s="172">
        <v>0</v>
      </c>
      <c r="D39" s="137">
        <v>0</v>
      </c>
      <c r="E39" s="137">
        <v>0</v>
      </c>
      <c r="F39" s="88"/>
      <c r="G39" s="87">
        <v>9</v>
      </c>
      <c r="H39" s="89">
        <v>0.054995417048579284</v>
      </c>
      <c r="I39" s="87">
        <v>24.498</v>
      </c>
      <c r="J39" s="87">
        <v>2722</v>
      </c>
    </row>
    <row r="40" spans="1:10" ht="12.75" customHeight="1">
      <c r="A40" s="33"/>
      <c r="B40" s="143"/>
      <c r="C40" s="144"/>
      <c r="D40" s="143"/>
      <c r="E40" s="143"/>
      <c r="F40" s="91"/>
      <c r="G40" s="91"/>
      <c r="H40" s="94"/>
      <c r="I40" s="91"/>
      <c r="J40" s="93"/>
    </row>
    <row r="41" spans="1:10" ht="12">
      <c r="A41" s="33"/>
      <c r="B41" s="148"/>
      <c r="C41" s="149"/>
      <c r="D41" s="148"/>
      <c r="E41" s="148"/>
      <c r="F41" s="99"/>
      <c r="G41" s="99"/>
      <c r="H41" s="104"/>
      <c r="I41" s="99"/>
      <c r="J41" s="100"/>
    </row>
    <row r="42" spans="1:10" s="58" customFormat="1" ht="18.75" customHeight="1">
      <c r="A42" s="34" t="s">
        <v>36</v>
      </c>
      <c r="B42" s="165">
        <v>25017</v>
      </c>
      <c r="C42" s="174">
        <v>1.5286827370735354</v>
      </c>
      <c r="D42" s="165">
        <v>53992.26</v>
      </c>
      <c r="E42" s="165">
        <v>2158.223</v>
      </c>
      <c r="F42" s="112"/>
      <c r="G42" s="112">
        <v>1660</v>
      </c>
      <c r="H42" s="107">
        <v>0.10143555756254022</v>
      </c>
      <c r="I42" s="112">
        <v>4628.385</v>
      </c>
      <c r="J42" s="112">
        <v>2788.184</v>
      </c>
    </row>
    <row r="43" ht="12">
      <c r="A43" t="s">
        <v>261</v>
      </c>
    </row>
    <row r="44" ht="12">
      <c r="A44"/>
    </row>
    <row r="45" spans="1:5" s="60" customFormat="1" ht="12">
      <c r="A45" s="78" t="s">
        <v>37</v>
      </c>
      <c r="B45" s="170"/>
      <c r="C45" s="170"/>
      <c r="D45" s="170"/>
      <c r="E45" s="170"/>
    </row>
    <row r="46" spans="1:5" s="60" customFormat="1" ht="12">
      <c r="A46" s="78" t="s">
        <v>502</v>
      </c>
      <c r="B46" s="170"/>
      <c r="C46" s="170"/>
      <c r="D46" s="170"/>
      <c r="E46" s="170"/>
    </row>
  </sheetData>
  <sheetProtection/>
  <mergeCells count="4">
    <mergeCell ref="A4:E4"/>
    <mergeCell ref="B6:E6"/>
    <mergeCell ref="G6:J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8"/>
</worksheet>
</file>

<file path=xl/worksheets/sheet32.xml><?xml version="1.0" encoding="utf-8"?>
<worksheet xmlns="http://schemas.openxmlformats.org/spreadsheetml/2006/main" xmlns:r="http://schemas.openxmlformats.org/officeDocument/2006/relationships">
  <sheetPr codeName="Sheet323">
    <pageSetUpPr fitToPage="1"/>
  </sheetPr>
  <dimension ref="A1:J45"/>
  <sheetViews>
    <sheetView zoomScale="80" zoomScaleNormal="80" workbookViewId="0" topLeftCell="A1">
      <selection activeCell="A2" sqref="A2"/>
    </sheetView>
  </sheetViews>
  <sheetFormatPr defaultColWidth="7.8515625" defaultRowHeight="12.75"/>
  <cols>
    <col min="1" max="1" width="23.421875" style="28" customWidth="1"/>
    <col min="2" max="2" width="15.28125" style="28" customWidth="1"/>
    <col min="3" max="3" width="15.421875" style="28" customWidth="1"/>
    <col min="4" max="4" width="13.7109375" style="28" customWidth="1"/>
    <col min="5" max="5" width="14.421875" style="28" customWidth="1"/>
    <col min="6" max="6" width="3.28125" style="28" customWidth="1"/>
    <col min="7" max="7" width="15.28125" style="9" customWidth="1"/>
    <col min="8" max="8" width="15.421875" style="9" customWidth="1"/>
    <col min="9" max="10" width="15.00390625" style="9" customWidth="1"/>
    <col min="11" max="16384" width="7.8515625" style="28" customWidth="1"/>
  </cols>
  <sheetData>
    <row r="1" spans="1:10" ht="30" customHeight="1">
      <c r="A1" s="1" t="s">
        <v>410</v>
      </c>
      <c r="B1" s="2" t="s">
        <v>194</v>
      </c>
      <c r="C1" s="42"/>
      <c r="D1" s="3"/>
      <c r="E1" s="3"/>
      <c r="F1" s="3"/>
      <c r="G1" s="3"/>
      <c r="H1" s="3"/>
      <c r="I1" s="3"/>
      <c r="J1" s="85" t="s">
        <v>503</v>
      </c>
    </row>
    <row r="2" spans="1:10" ht="21" customHeight="1" thickBot="1">
      <c r="A2" s="210" t="s">
        <v>384</v>
      </c>
      <c r="B2" s="44" t="s">
        <v>411</v>
      </c>
      <c r="C2" s="44"/>
      <c r="D2" s="5"/>
      <c r="E2" s="5"/>
      <c r="F2" s="5"/>
      <c r="G2" s="5"/>
      <c r="H2" s="5"/>
      <c r="I2" s="5"/>
      <c r="J2" s="40"/>
    </row>
    <row r="3" spans="1:10" ht="12.75" customHeight="1" thickTop="1">
      <c r="A3" s="7"/>
      <c r="B3" s="8"/>
      <c r="C3" s="9"/>
      <c r="D3" s="9"/>
      <c r="E3" s="9"/>
      <c r="F3" s="9"/>
      <c r="J3" s="185"/>
    </row>
    <row r="4" spans="1:10" ht="18.75" customHeight="1">
      <c r="A4" s="282" t="s">
        <v>0</v>
      </c>
      <c r="B4" s="283"/>
      <c r="C4" s="283"/>
      <c r="D4" s="283"/>
      <c r="E4" s="283"/>
      <c r="F4" s="68"/>
      <c r="G4" s="11"/>
      <c r="J4" s="10"/>
    </row>
    <row r="5" spans="1:10" ht="12.75" customHeight="1">
      <c r="A5" s="13"/>
      <c r="B5" s="9"/>
      <c r="C5" s="9"/>
      <c r="D5" s="9"/>
      <c r="E5" s="9"/>
      <c r="F5" s="9"/>
      <c r="J5" s="67"/>
    </row>
    <row r="6" spans="1:10" s="50" customFormat="1" ht="21" customHeight="1">
      <c r="A6" s="273" t="s">
        <v>265</v>
      </c>
      <c r="B6" s="274" t="s">
        <v>263</v>
      </c>
      <c r="C6" s="275"/>
      <c r="D6" s="275"/>
      <c r="E6" s="276"/>
      <c r="F6" s="48"/>
      <c r="G6" s="299" t="s">
        <v>271</v>
      </c>
      <c r="H6" s="300"/>
      <c r="I6" s="300"/>
      <c r="J6" s="301"/>
    </row>
    <row r="7" spans="1:10" s="50" customFormat="1" ht="30.75" customHeight="1">
      <c r="A7" s="272"/>
      <c r="B7" s="61" t="s">
        <v>1</v>
      </c>
      <c r="C7" s="61" t="s">
        <v>116</v>
      </c>
      <c r="D7" s="61" t="s">
        <v>138</v>
      </c>
      <c r="E7" s="61" t="s">
        <v>127</v>
      </c>
      <c r="F7" s="52"/>
      <c r="G7" s="132" t="s">
        <v>1</v>
      </c>
      <c r="H7" s="132" t="s">
        <v>116</v>
      </c>
      <c r="I7" s="131" t="s">
        <v>138</v>
      </c>
      <c r="J7" s="131" t="s">
        <v>127</v>
      </c>
    </row>
    <row r="8" spans="1:10" ht="12">
      <c r="A8" s="37"/>
      <c r="B8" s="37"/>
      <c r="C8" s="37"/>
      <c r="D8" s="37"/>
      <c r="E8" s="37"/>
      <c r="F8" s="19"/>
      <c r="G8" s="134"/>
      <c r="H8" s="134"/>
      <c r="I8" s="134"/>
      <c r="J8" s="134"/>
    </row>
    <row r="9" spans="1:10" ht="12">
      <c r="A9" s="20" t="s">
        <v>10</v>
      </c>
      <c r="B9" s="87">
        <v>152</v>
      </c>
      <c r="C9" s="89">
        <v>0.6887489238298066</v>
      </c>
      <c r="D9" s="87">
        <v>553.357</v>
      </c>
      <c r="E9" s="87">
        <v>3640.507</v>
      </c>
      <c r="F9" s="87"/>
      <c r="G9" s="137">
        <v>140</v>
      </c>
      <c r="H9" s="172">
        <v>0.6343740087906112</v>
      </c>
      <c r="I9" s="137">
        <v>7100.821</v>
      </c>
      <c r="J9" s="137">
        <v>50720.15</v>
      </c>
    </row>
    <row r="10" spans="1:10" ht="12">
      <c r="A10" s="22" t="s">
        <v>11</v>
      </c>
      <c r="B10" s="87">
        <v>53</v>
      </c>
      <c r="C10" s="89">
        <v>0.04873876939205282</v>
      </c>
      <c r="D10" s="87">
        <v>169.52</v>
      </c>
      <c r="E10" s="87">
        <v>3198.491</v>
      </c>
      <c r="F10" s="87"/>
      <c r="G10" s="137">
        <v>85</v>
      </c>
      <c r="H10" s="172">
        <v>0.07816595091178283</v>
      </c>
      <c r="I10" s="137">
        <v>210.068</v>
      </c>
      <c r="J10" s="137">
        <v>2471.388</v>
      </c>
    </row>
    <row r="11" spans="1:10" ht="12">
      <c r="A11" s="22" t="s">
        <v>12</v>
      </c>
      <c r="B11" s="87">
        <v>104</v>
      </c>
      <c r="C11" s="89">
        <v>0.08293990047211944</v>
      </c>
      <c r="D11" s="87">
        <v>268.199</v>
      </c>
      <c r="E11" s="87">
        <v>2578.837</v>
      </c>
      <c r="F11" s="87"/>
      <c r="G11" s="137">
        <v>113</v>
      </c>
      <c r="H11" s="172">
        <v>0.09011739185912977</v>
      </c>
      <c r="I11" s="137">
        <v>254.69</v>
      </c>
      <c r="J11" s="137">
        <v>2253.894</v>
      </c>
    </row>
    <row r="12" spans="1:10" ht="12">
      <c r="A12" s="22" t="s">
        <v>13</v>
      </c>
      <c r="B12" s="87">
        <v>132</v>
      </c>
      <c r="C12" s="89">
        <v>0.1037776642163607</v>
      </c>
      <c r="D12" s="87">
        <v>370.654</v>
      </c>
      <c r="E12" s="87">
        <v>2807.985</v>
      </c>
      <c r="F12" s="87"/>
      <c r="G12" s="137">
        <v>164</v>
      </c>
      <c r="H12" s="172">
        <v>0.12893588584456936</v>
      </c>
      <c r="I12" s="137">
        <v>380.949</v>
      </c>
      <c r="J12" s="137">
        <v>2322.86</v>
      </c>
    </row>
    <row r="13" spans="1:10" ht="12">
      <c r="A13" s="22" t="s">
        <v>14</v>
      </c>
      <c r="B13" s="87">
        <v>208</v>
      </c>
      <c r="C13" s="89">
        <v>0.16862996262576307</v>
      </c>
      <c r="D13" s="87">
        <v>530.158</v>
      </c>
      <c r="E13" s="87">
        <v>2548.837</v>
      </c>
      <c r="F13" s="87"/>
      <c r="G13" s="137">
        <v>150</v>
      </c>
      <c r="H13" s="172">
        <v>0.12160814612434839</v>
      </c>
      <c r="I13" s="137">
        <v>204.349</v>
      </c>
      <c r="J13" s="137">
        <v>1362.327</v>
      </c>
    </row>
    <row r="14" spans="1:10" ht="12">
      <c r="A14" s="22" t="s">
        <v>15</v>
      </c>
      <c r="B14" s="87">
        <v>357</v>
      </c>
      <c r="C14" s="89">
        <v>0.3154741390737255</v>
      </c>
      <c r="D14" s="87">
        <v>750.35</v>
      </c>
      <c r="E14" s="87">
        <v>2101.821</v>
      </c>
      <c r="F14" s="87"/>
      <c r="G14" s="137">
        <v>179</v>
      </c>
      <c r="H14" s="172">
        <v>0.15817891006777832</v>
      </c>
      <c r="I14" s="137">
        <v>389.101</v>
      </c>
      <c r="J14" s="137">
        <v>2173.749</v>
      </c>
    </row>
    <row r="15" spans="1:10" ht="12">
      <c r="A15" s="22" t="s">
        <v>16</v>
      </c>
      <c r="B15" s="87">
        <v>380</v>
      </c>
      <c r="C15" s="89">
        <v>0.3813499789253959</v>
      </c>
      <c r="D15" s="87">
        <v>851.662</v>
      </c>
      <c r="E15" s="87">
        <v>2241.216</v>
      </c>
      <c r="F15" s="87"/>
      <c r="G15" s="137">
        <v>174</v>
      </c>
      <c r="H15" s="172">
        <v>0.17461814824478653</v>
      </c>
      <c r="I15" s="137">
        <v>499.152</v>
      </c>
      <c r="J15" s="137">
        <v>2868.69</v>
      </c>
    </row>
    <row r="16" spans="1:10" ht="12">
      <c r="A16" s="22" t="s">
        <v>17</v>
      </c>
      <c r="B16" s="87">
        <v>455</v>
      </c>
      <c r="C16" s="89">
        <v>0.5248405292238129</v>
      </c>
      <c r="D16" s="87">
        <v>911.663</v>
      </c>
      <c r="E16" s="87">
        <v>2003.655</v>
      </c>
      <c r="F16" s="87"/>
      <c r="G16" s="137">
        <v>213</v>
      </c>
      <c r="H16" s="172">
        <v>0.2456945774168618</v>
      </c>
      <c r="I16" s="137">
        <v>460.847</v>
      </c>
      <c r="J16" s="137">
        <v>2163.601</v>
      </c>
    </row>
    <row r="17" spans="1:10" ht="12">
      <c r="A17" s="22" t="s">
        <v>18</v>
      </c>
      <c r="B17" s="87">
        <v>483</v>
      </c>
      <c r="C17" s="89">
        <v>0.6347829515435871</v>
      </c>
      <c r="D17" s="87">
        <v>1000.519</v>
      </c>
      <c r="E17" s="87">
        <v>2071.468</v>
      </c>
      <c r="F17" s="87"/>
      <c r="G17" s="137">
        <v>216</v>
      </c>
      <c r="H17" s="172">
        <v>0.2838780901312936</v>
      </c>
      <c r="I17" s="137">
        <v>629.16</v>
      </c>
      <c r="J17" s="137">
        <v>2912.778</v>
      </c>
    </row>
    <row r="18" spans="1:10" ht="12">
      <c r="A18" s="22" t="s">
        <v>19</v>
      </c>
      <c r="B18" s="87">
        <v>454</v>
      </c>
      <c r="C18" s="89">
        <v>0.6759171033825631</v>
      </c>
      <c r="D18" s="87">
        <v>899.54</v>
      </c>
      <c r="E18" s="87">
        <v>1981.366</v>
      </c>
      <c r="F18" s="87"/>
      <c r="G18" s="137">
        <v>215</v>
      </c>
      <c r="H18" s="172">
        <v>0.3200929013816103</v>
      </c>
      <c r="I18" s="137">
        <v>535.171</v>
      </c>
      <c r="J18" s="137">
        <v>2489.167</v>
      </c>
    </row>
    <row r="19" spans="1:10" ht="12">
      <c r="A19" s="22" t="s">
        <v>20</v>
      </c>
      <c r="B19" s="87">
        <v>514</v>
      </c>
      <c r="C19" s="89">
        <v>0.8548003525635695</v>
      </c>
      <c r="D19" s="87">
        <v>1145.727</v>
      </c>
      <c r="E19" s="87">
        <v>2229.041</v>
      </c>
      <c r="F19" s="87"/>
      <c r="G19" s="137">
        <v>244</v>
      </c>
      <c r="H19" s="172">
        <v>0.40578071211188904</v>
      </c>
      <c r="I19" s="137">
        <v>547.514</v>
      </c>
      <c r="J19" s="137">
        <v>2243.91</v>
      </c>
    </row>
    <row r="20" spans="1:10" ht="12">
      <c r="A20" s="22" t="s">
        <v>21</v>
      </c>
      <c r="B20" s="87">
        <v>985</v>
      </c>
      <c r="C20" s="89">
        <v>0.9300700621305686</v>
      </c>
      <c r="D20" s="87">
        <v>2315.982</v>
      </c>
      <c r="E20" s="87">
        <v>2351.251</v>
      </c>
      <c r="F20" s="87"/>
      <c r="G20" s="137">
        <v>477</v>
      </c>
      <c r="H20" s="172">
        <v>0.4503994107982551</v>
      </c>
      <c r="I20" s="137">
        <v>1389.554</v>
      </c>
      <c r="J20" s="137">
        <v>2913.111</v>
      </c>
    </row>
    <row r="21" spans="1:10" ht="12">
      <c r="A21" s="22" t="s">
        <v>22</v>
      </c>
      <c r="B21" s="87">
        <v>946</v>
      </c>
      <c r="C21" s="89">
        <v>1.0587932443171009</v>
      </c>
      <c r="D21" s="87">
        <v>2380.309</v>
      </c>
      <c r="E21" s="87">
        <v>2516.183</v>
      </c>
      <c r="F21" s="87"/>
      <c r="G21" s="137">
        <v>512</v>
      </c>
      <c r="H21" s="172">
        <v>0.5730466607720461</v>
      </c>
      <c r="I21" s="137">
        <v>1470.045</v>
      </c>
      <c r="J21" s="137">
        <v>2871.182</v>
      </c>
    </row>
    <row r="22" spans="1:10" ht="12">
      <c r="A22" s="22" t="s">
        <v>23</v>
      </c>
      <c r="B22" s="87">
        <v>875</v>
      </c>
      <c r="C22" s="89">
        <v>1.1550240244997094</v>
      </c>
      <c r="D22" s="87">
        <v>2272.149</v>
      </c>
      <c r="E22" s="87">
        <v>2596.742</v>
      </c>
      <c r="F22" s="87"/>
      <c r="G22" s="137">
        <v>559</v>
      </c>
      <c r="H22" s="172">
        <v>0.7378953482232431</v>
      </c>
      <c r="I22" s="137">
        <v>2094.757</v>
      </c>
      <c r="J22" s="137">
        <v>3747.329</v>
      </c>
    </row>
    <row r="23" spans="1:10" ht="12">
      <c r="A23" s="22" t="s">
        <v>24</v>
      </c>
      <c r="B23" s="87">
        <v>805</v>
      </c>
      <c r="C23" s="89">
        <v>1.2606489601603608</v>
      </c>
      <c r="D23" s="87">
        <v>2246.667</v>
      </c>
      <c r="E23" s="87">
        <v>2790.891</v>
      </c>
      <c r="F23" s="87"/>
      <c r="G23" s="137">
        <v>520</v>
      </c>
      <c r="H23" s="172">
        <v>0.8143322475570033</v>
      </c>
      <c r="I23" s="137">
        <v>1622.822</v>
      </c>
      <c r="J23" s="137">
        <v>3120.812</v>
      </c>
    </row>
    <row r="24" spans="1:10" ht="12">
      <c r="A24" s="22" t="s">
        <v>25</v>
      </c>
      <c r="B24" s="87">
        <v>724</v>
      </c>
      <c r="C24" s="89">
        <v>1.3737097753491196</v>
      </c>
      <c r="D24" s="87">
        <v>2142.11</v>
      </c>
      <c r="E24" s="87">
        <v>2958.715</v>
      </c>
      <c r="F24" s="87"/>
      <c r="G24" s="137">
        <v>521</v>
      </c>
      <c r="H24" s="172">
        <v>0.9885397692774742</v>
      </c>
      <c r="I24" s="137">
        <v>2540.57</v>
      </c>
      <c r="J24" s="137">
        <v>4876.334</v>
      </c>
    </row>
    <row r="25" spans="1:10" ht="12">
      <c r="A25" s="22" t="s">
        <v>26</v>
      </c>
      <c r="B25" s="87">
        <v>4234</v>
      </c>
      <c r="C25" s="89">
        <v>2.0463794453412727</v>
      </c>
      <c r="D25" s="87">
        <v>15085.636</v>
      </c>
      <c r="E25" s="87">
        <v>3562.975</v>
      </c>
      <c r="F25" s="87"/>
      <c r="G25" s="137">
        <v>3720</v>
      </c>
      <c r="H25" s="172">
        <v>1.797952653913447</v>
      </c>
      <c r="I25" s="137">
        <v>21927.544</v>
      </c>
      <c r="J25" s="137">
        <v>5894.501</v>
      </c>
    </row>
    <row r="26" spans="1:10" ht="12">
      <c r="A26" s="22" t="s">
        <v>27</v>
      </c>
      <c r="B26" s="87">
        <v>1002</v>
      </c>
      <c r="C26" s="89">
        <v>4.117864628282579</v>
      </c>
      <c r="D26" s="87">
        <v>4734.113</v>
      </c>
      <c r="E26" s="87">
        <v>4724.664</v>
      </c>
      <c r="F26" s="87"/>
      <c r="G26" s="137">
        <v>1376</v>
      </c>
      <c r="H26" s="172">
        <v>5.654871984547734</v>
      </c>
      <c r="I26" s="137">
        <v>18962.548</v>
      </c>
      <c r="J26" s="137">
        <v>13780.922</v>
      </c>
    </row>
    <row r="27" spans="1:10" ht="12">
      <c r="A27" s="23" t="s">
        <v>28</v>
      </c>
      <c r="B27" s="87">
        <v>376</v>
      </c>
      <c r="C27" s="89">
        <v>4.660964422957729</v>
      </c>
      <c r="D27" s="87">
        <v>1976.853</v>
      </c>
      <c r="E27" s="87">
        <v>5257.588</v>
      </c>
      <c r="F27" s="88"/>
      <c r="G27" s="137">
        <v>1182</v>
      </c>
      <c r="H27" s="172">
        <v>14.652287095574563</v>
      </c>
      <c r="I27" s="137">
        <v>88180.116</v>
      </c>
      <c r="J27" s="137">
        <v>74602.467</v>
      </c>
    </row>
    <row r="28" spans="1:10" ht="12">
      <c r="A28" s="30"/>
      <c r="B28" s="91"/>
      <c r="C28" s="94"/>
      <c r="D28" s="91"/>
      <c r="E28" s="91"/>
      <c r="F28" s="91"/>
      <c r="G28" s="143"/>
      <c r="H28" s="144"/>
      <c r="I28" s="143"/>
      <c r="J28" s="143"/>
    </row>
    <row r="29" spans="1:10" ht="12">
      <c r="A29" s="25"/>
      <c r="B29" s="99"/>
      <c r="C29" s="104"/>
      <c r="D29" s="99"/>
      <c r="E29" s="99"/>
      <c r="F29" s="99"/>
      <c r="G29" s="148"/>
      <c r="H29" s="149"/>
      <c r="I29" s="148"/>
      <c r="J29" s="148"/>
    </row>
    <row r="30" spans="1:10" ht="16.5">
      <c r="A30" s="29" t="s">
        <v>177</v>
      </c>
      <c r="B30" s="99"/>
      <c r="C30" s="104"/>
      <c r="D30" s="99"/>
      <c r="E30" s="99"/>
      <c r="F30" s="99"/>
      <c r="G30" s="148"/>
      <c r="H30" s="149"/>
      <c r="I30" s="148"/>
      <c r="J30" s="148"/>
    </row>
    <row r="31" spans="1:10" ht="12">
      <c r="A31" s="55"/>
      <c r="B31" s="92"/>
      <c r="C31" s="95"/>
      <c r="D31" s="92"/>
      <c r="E31" s="92"/>
      <c r="F31" s="92"/>
      <c r="G31" s="154"/>
      <c r="H31" s="155"/>
      <c r="I31" s="154"/>
      <c r="J31" s="154"/>
    </row>
    <row r="32" spans="1:10" ht="12.75" customHeight="1">
      <c r="A32" s="25"/>
      <c r="B32" s="103"/>
      <c r="C32" s="106"/>
      <c r="D32" s="103"/>
      <c r="E32" s="103"/>
      <c r="F32" s="103"/>
      <c r="G32" s="158"/>
      <c r="H32" s="159"/>
      <c r="I32" s="158"/>
      <c r="J32" s="158"/>
    </row>
    <row r="33" spans="1:10" ht="12">
      <c r="A33" s="20" t="s">
        <v>29</v>
      </c>
      <c r="B33" s="87">
        <v>378</v>
      </c>
      <c r="C33" s="89">
        <v>0.11549143438528309</v>
      </c>
      <c r="D33" s="87">
        <v>1189.47</v>
      </c>
      <c r="E33" s="87">
        <v>3146.746</v>
      </c>
      <c r="F33" s="87"/>
      <c r="G33" s="137">
        <v>437</v>
      </c>
      <c r="H33" s="172">
        <v>0.13351787520203362</v>
      </c>
      <c r="I33" s="137">
        <v>7849.976</v>
      </c>
      <c r="J33" s="137">
        <v>17963.332</v>
      </c>
    </row>
    <row r="34" spans="1:10" ht="12">
      <c r="A34" s="20" t="s">
        <v>30</v>
      </c>
      <c r="B34" s="87">
        <v>747</v>
      </c>
      <c r="C34" s="89">
        <v>0.2282351647142936</v>
      </c>
      <c r="D34" s="87">
        <v>1723.512</v>
      </c>
      <c r="E34" s="87">
        <v>2307.245</v>
      </c>
      <c r="F34" s="87"/>
      <c r="G34" s="137">
        <v>451</v>
      </c>
      <c r="H34" s="172">
        <v>0.13779659877663508</v>
      </c>
      <c r="I34" s="137">
        <v>851.933</v>
      </c>
      <c r="J34" s="137">
        <v>1888.987</v>
      </c>
    </row>
    <row r="35" spans="1:10" ht="12.75" customHeight="1">
      <c r="A35" s="20" t="s">
        <v>31</v>
      </c>
      <c r="B35" s="87">
        <v>1936</v>
      </c>
      <c r="C35" s="89">
        <v>0.591482770314653</v>
      </c>
      <c r="D35" s="87">
        <v>4015.241</v>
      </c>
      <c r="E35" s="87">
        <v>2073.988</v>
      </c>
      <c r="F35" s="87"/>
      <c r="G35" s="137">
        <v>888</v>
      </c>
      <c r="H35" s="172">
        <v>0.2712999483674648</v>
      </c>
      <c r="I35" s="137">
        <v>2200.426</v>
      </c>
      <c r="J35" s="137">
        <v>2477.957</v>
      </c>
    </row>
    <row r="36" spans="1:10" ht="12.75" customHeight="1">
      <c r="A36" s="20" t="s">
        <v>32</v>
      </c>
      <c r="B36" s="87">
        <v>3406</v>
      </c>
      <c r="C36" s="89">
        <v>1.0406323231520833</v>
      </c>
      <c r="D36" s="87">
        <v>8525.428</v>
      </c>
      <c r="E36" s="87">
        <v>2503.062</v>
      </c>
      <c r="F36" s="87"/>
      <c r="G36" s="137">
        <v>1901</v>
      </c>
      <c r="H36" s="172">
        <v>0.5808109354997388</v>
      </c>
      <c r="I36" s="137">
        <v>5978.838</v>
      </c>
      <c r="J36" s="137">
        <v>3145.102</v>
      </c>
    </row>
    <row r="37" spans="1:10" ht="12.75" customHeight="1">
      <c r="A37" s="20" t="s">
        <v>33</v>
      </c>
      <c r="B37" s="87">
        <v>3954</v>
      </c>
      <c r="C37" s="89">
        <v>1.610741535866904</v>
      </c>
      <c r="D37" s="87">
        <v>12706.895</v>
      </c>
      <c r="E37" s="87">
        <v>3213.681</v>
      </c>
      <c r="F37" s="87"/>
      <c r="G37" s="137">
        <v>3077</v>
      </c>
      <c r="H37" s="172">
        <v>1.253477922575231</v>
      </c>
      <c r="I37" s="137">
        <v>14323.61</v>
      </c>
      <c r="J37" s="137">
        <v>4655.057</v>
      </c>
    </row>
    <row r="38" spans="1:10" ht="12.75" customHeight="1">
      <c r="A38" s="20" t="s">
        <v>34</v>
      </c>
      <c r="B38" s="87">
        <v>2042</v>
      </c>
      <c r="C38" s="89">
        <v>3.1194622670333025</v>
      </c>
      <c r="D38" s="87">
        <v>8500.125</v>
      </c>
      <c r="E38" s="87">
        <v>4162.647</v>
      </c>
      <c r="F38" s="87"/>
      <c r="G38" s="137">
        <v>2246</v>
      </c>
      <c r="H38" s="172">
        <v>3.431102963641919</v>
      </c>
      <c r="I38" s="137">
        <v>20333.735</v>
      </c>
      <c r="J38" s="137">
        <v>9053.31</v>
      </c>
    </row>
    <row r="39" spans="1:10" ht="12.75" customHeight="1">
      <c r="A39" s="57" t="s">
        <v>35</v>
      </c>
      <c r="B39" s="87">
        <v>776</v>
      </c>
      <c r="C39" s="89">
        <v>4.741827069966392</v>
      </c>
      <c r="D39" s="87">
        <v>3944.497</v>
      </c>
      <c r="E39" s="87">
        <v>5083.115</v>
      </c>
      <c r="F39" s="88"/>
      <c r="G39" s="137">
        <v>1760</v>
      </c>
      <c r="H39" s="172">
        <v>10.754659333944394</v>
      </c>
      <c r="I39" s="137">
        <v>97861.26</v>
      </c>
      <c r="J39" s="137">
        <v>55602.989</v>
      </c>
    </row>
    <row r="40" spans="1:10" ht="12.75" customHeight="1">
      <c r="A40" s="33"/>
      <c r="B40" s="91"/>
      <c r="C40" s="94"/>
      <c r="D40" s="91"/>
      <c r="E40" s="91"/>
      <c r="F40" s="91"/>
      <c r="G40" s="143"/>
      <c r="H40" s="144"/>
      <c r="I40" s="143"/>
      <c r="J40" s="146"/>
    </row>
    <row r="41" spans="1:10" ht="12">
      <c r="A41" s="33"/>
      <c r="B41" s="99"/>
      <c r="C41" s="104"/>
      <c r="D41" s="99"/>
      <c r="E41" s="99"/>
      <c r="F41" s="99"/>
      <c r="G41" s="148"/>
      <c r="H41" s="149"/>
      <c r="I41" s="148"/>
      <c r="J41" s="151"/>
    </row>
    <row r="42" spans="1:10" s="58" customFormat="1" ht="18.75" customHeight="1">
      <c r="A42" s="34" t="s">
        <v>36</v>
      </c>
      <c r="B42" s="112">
        <v>13239</v>
      </c>
      <c r="C42" s="107">
        <v>0.808979124440042</v>
      </c>
      <c r="D42" s="112">
        <v>40605.168</v>
      </c>
      <c r="E42" s="112">
        <v>3067.087</v>
      </c>
      <c r="F42" s="112"/>
      <c r="G42" s="165">
        <v>10760</v>
      </c>
      <c r="H42" s="174">
        <v>0.6574979514294775</v>
      </c>
      <c r="I42" s="165">
        <v>149399.778</v>
      </c>
      <c r="J42" s="165">
        <v>13884.738</v>
      </c>
    </row>
    <row r="43" ht="12">
      <c r="A43"/>
    </row>
    <row r="44" spans="1:10" s="60" customFormat="1" ht="12">
      <c r="A44" s="78" t="s">
        <v>37</v>
      </c>
      <c r="G44" s="170"/>
      <c r="H44" s="170"/>
      <c r="I44" s="170"/>
      <c r="J44" s="170"/>
    </row>
    <row r="45" spans="1:10" s="60" customFormat="1" ht="12">
      <c r="A45" s="78" t="s">
        <v>502</v>
      </c>
      <c r="G45" s="170"/>
      <c r="H45" s="170"/>
      <c r="I45" s="170"/>
      <c r="J45" s="170"/>
    </row>
  </sheetData>
  <sheetProtection/>
  <mergeCells count="4">
    <mergeCell ref="A4:E4"/>
    <mergeCell ref="B6:E6"/>
    <mergeCell ref="G6:J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80"/>
</worksheet>
</file>

<file path=xl/worksheets/sheet33.xml><?xml version="1.0" encoding="utf-8"?>
<worksheet xmlns="http://schemas.openxmlformats.org/spreadsheetml/2006/main" xmlns:r="http://schemas.openxmlformats.org/officeDocument/2006/relationships">
  <sheetPr codeName="Sheet22">
    <pageSetUpPr fitToPage="1"/>
  </sheetPr>
  <dimension ref="A1:M45"/>
  <sheetViews>
    <sheetView zoomScale="80" zoomScaleNormal="80" workbookViewId="0" topLeftCell="A1">
      <selection activeCell="A2" sqref="A2"/>
    </sheetView>
  </sheetViews>
  <sheetFormatPr defaultColWidth="8.8515625" defaultRowHeight="12.75"/>
  <cols>
    <col min="1" max="1" width="19.8515625" style="0" customWidth="1"/>
    <col min="2" max="2" width="13.140625" style="0" customWidth="1"/>
    <col min="3" max="3" width="11.7109375" style="0" customWidth="1"/>
    <col min="4" max="4" width="2.421875" style="0" customWidth="1"/>
    <col min="5" max="6" width="11.7109375" style="0" customWidth="1"/>
    <col min="7" max="7" width="2.140625" style="0" customWidth="1"/>
    <col min="8" max="13" width="11.7109375" style="0" customWidth="1"/>
  </cols>
  <sheetData>
    <row r="1" spans="1:13" ht="30" customHeight="1">
      <c r="A1" s="1" t="s">
        <v>195</v>
      </c>
      <c r="B1" s="2"/>
      <c r="C1" s="3"/>
      <c r="D1" s="3"/>
      <c r="E1" s="3"/>
      <c r="F1" s="3"/>
      <c r="G1" s="3"/>
      <c r="H1" s="3"/>
      <c r="I1" s="3"/>
      <c r="J1" s="3"/>
      <c r="K1" s="3"/>
      <c r="L1" s="3"/>
      <c r="M1" s="85" t="s">
        <v>503</v>
      </c>
    </row>
    <row r="2" spans="1:13" ht="21" customHeight="1" thickBot="1">
      <c r="A2" s="210" t="s">
        <v>384</v>
      </c>
      <c r="B2" s="44"/>
      <c r="C2" s="5"/>
      <c r="D2" s="5"/>
      <c r="E2" s="5"/>
      <c r="F2" s="5"/>
      <c r="G2" s="5"/>
      <c r="H2" s="5"/>
      <c r="I2" s="5"/>
      <c r="J2" s="5"/>
      <c r="K2" s="5"/>
      <c r="L2" s="5"/>
      <c r="M2" s="40"/>
    </row>
    <row r="3" spans="1:13" ht="12.75" customHeight="1" thickTop="1">
      <c r="A3" s="7"/>
      <c r="B3" s="8"/>
      <c r="C3" s="9"/>
      <c r="D3" s="9"/>
      <c r="E3" s="9"/>
      <c r="F3" s="9"/>
      <c r="G3" s="9"/>
      <c r="H3" s="9"/>
      <c r="I3" s="9"/>
      <c r="J3" s="9"/>
      <c r="K3" s="9"/>
      <c r="L3" s="9"/>
      <c r="M3" s="10"/>
    </row>
    <row r="4" spans="1:13" ht="18.75" customHeight="1">
      <c r="A4" s="282" t="s">
        <v>0</v>
      </c>
      <c r="B4" s="283"/>
      <c r="C4" s="283"/>
      <c r="D4" s="283"/>
      <c r="E4" s="283"/>
      <c r="F4" s="283"/>
      <c r="G4" s="68"/>
      <c r="H4" s="11"/>
      <c r="I4" s="11"/>
      <c r="J4" s="11"/>
      <c r="K4" s="11"/>
      <c r="L4" s="11"/>
      <c r="M4" s="41"/>
    </row>
    <row r="5" spans="1:13" ht="12.75" customHeight="1">
      <c r="A5" s="13"/>
      <c r="B5" s="9"/>
      <c r="C5" s="9"/>
      <c r="D5" s="9"/>
      <c r="E5" s="9"/>
      <c r="F5" s="9"/>
      <c r="G5" s="9"/>
      <c r="H5" s="9"/>
      <c r="I5" s="9"/>
      <c r="J5" s="9"/>
      <c r="K5" s="9"/>
      <c r="L5" s="9"/>
      <c r="M5" s="10"/>
    </row>
    <row r="6" spans="1:13" s="14" customFormat="1" ht="21" customHeight="1">
      <c r="A6" s="273" t="s">
        <v>124</v>
      </c>
      <c r="B6" s="271" t="s">
        <v>1</v>
      </c>
      <c r="C6" s="271" t="s">
        <v>95</v>
      </c>
      <c r="D6" s="61"/>
      <c r="E6" s="274" t="s">
        <v>7</v>
      </c>
      <c r="F6" s="276"/>
      <c r="G6" s="61"/>
      <c r="H6" s="274" t="s">
        <v>102</v>
      </c>
      <c r="I6" s="275"/>
      <c r="J6" s="275"/>
      <c r="K6" s="275"/>
      <c r="L6" s="275"/>
      <c r="M6" s="276"/>
    </row>
    <row r="7" spans="1:13" s="14" customFormat="1" ht="37.5" customHeight="1">
      <c r="A7" s="272"/>
      <c r="B7" s="272"/>
      <c r="C7" s="272"/>
      <c r="D7" s="52"/>
      <c r="E7" s="15" t="s">
        <v>96</v>
      </c>
      <c r="F7" s="15" t="s">
        <v>97</v>
      </c>
      <c r="G7" s="52"/>
      <c r="H7" s="15" t="s">
        <v>98</v>
      </c>
      <c r="I7" s="38" t="s">
        <v>126</v>
      </c>
      <c r="J7" s="197" t="s">
        <v>99</v>
      </c>
      <c r="K7" s="15" t="s">
        <v>100</v>
      </c>
      <c r="L7" s="15" t="s">
        <v>101</v>
      </c>
      <c r="M7" s="15" t="s">
        <v>9</v>
      </c>
    </row>
    <row r="8" spans="1:13" ht="12">
      <c r="A8" s="53"/>
      <c r="B8" s="19"/>
      <c r="C8" s="19"/>
      <c r="D8" s="19"/>
      <c r="E8" s="19"/>
      <c r="F8" s="19"/>
      <c r="G8" s="19"/>
      <c r="H8" s="19"/>
      <c r="I8" s="19"/>
      <c r="J8" s="135"/>
      <c r="K8" s="19"/>
      <c r="L8" s="19"/>
      <c r="M8" s="19"/>
    </row>
    <row r="9" spans="1:13" ht="12">
      <c r="A9" s="20" t="s">
        <v>10</v>
      </c>
      <c r="B9" s="87">
        <v>22069</v>
      </c>
      <c r="C9" s="87">
        <v>36892.544</v>
      </c>
      <c r="D9" s="87"/>
      <c r="E9" s="87">
        <v>4922.265</v>
      </c>
      <c r="F9" s="87">
        <v>68772.006</v>
      </c>
      <c r="G9" s="87"/>
      <c r="H9" s="87">
        <v>437.839</v>
      </c>
      <c r="I9" s="87">
        <v>297.667</v>
      </c>
      <c r="J9" s="137">
        <v>3361.285</v>
      </c>
      <c r="K9" s="87">
        <v>869.806</v>
      </c>
      <c r="L9" s="87">
        <v>2483.402</v>
      </c>
      <c r="M9" s="87">
        <v>29351.728</v>
      </c>
    </row>
    <row r="10" spans="1:13" ht="12">
      <c r="A10" s="22" t="s">
        <v>11</v>
      </c>
      <c r="B10" s="87">
        <v>108743</v>
      </c>
      <c r="C10" s="87">
        <v>-16043.548</v>
      </c>
      <c r="D10" s="87"/>
      <c r="E10" s="87">
        <v>1564.259</v>
      </c>
      <c r="F10" s="87">
        <v>2011.472</v>
      </c>
      <c r="G10" s="87"/>
      <c r="H10" s="87">
        <v>449.377</v>
      </c>
      <c r="I10" s="87">
        <v>635.49</v>
      </c>
      <c r="J10" s="137">
        <v>1260.007</v>
      </c>
      <c r="K10" s="87">
        <v>534.438</v>
      </c>
      <c r="L10" s="87">
        <v>1217.736</v>
      </c>
      <c r="M10" s="87">
        <v>15522.231</v>
      </c>
    </row>
    <row r="11" spans="1:13" ht="12">
      <c r="A11" s="22" t="s">
        <v>12</v>
      </c>
      <c r="B11" s="87">
        <v>125392</v>
      </c>
      <c r="C11" s="87">
        <v>-40075.457</v>
      </c>
      <c r="D11" s="87"/>
      <c r="E11" s="87">
        <v>2200.554</v>
      </c>
      <c r="F11" s="87">
        <v>2223.492</v>
      </c>
      <c r="G11" s="87"/>
      <c r="H11" s="87">
        <v>3321.765</v>
      </c>
      <c r="I11" s="87">
        <v>1691.85</v>
      </c>
      <c r="J11" s="137">
        <v>1873.877</v>
      </c>
      <c r="K11" s="87">
        <v>1130.305</v>
      </c>
      <c r="L11" s="87">
        <v>3520.504</v>
      </c>
      <c r="M11" s="87">
        <v>32961.202</v>
      </c>
    </row>
    <row r="12" spans="1:13" ht="12">
      <c r="A12" s="22" t="s">
        <v>13</v>
      </c>
      <c r="B12" s="87">
        <v>127195</v>
      </c>
      <c r="C12" s="87">
        <v>-97905.137</v>
      </c>
      <c r="D12" s="87"/>
      <c r="E12" s="87">
        <v>2851.443</v>
      </c>
      <c r="F12" s="87">
        <v>2789.162</v>
      </c>
      <c r="G12" s="87"/>
      <c r="H12" s="87">
        <v>17343.368</v>
      </c>
      <c r="I12" s="87">
        <v>3084.56</v>
      </c>
      <c r="J12" s="137">
        <v>3131.371</v>
      </c>
      <c r="K12" s="87">
        <v>1696.758</v>
      </c>
      <c r="L12" s="87">
        <v>15232.942</v>
      </c>
      <c r="M12" s="87">
        <v>63056.743</v>
      </c>
    </row>
    <row r="13" spans="1:13" ht="12">
      <c r="A13" s="22" t="s">
        <v>14</v>
      </c>
      <c r="B13" s="87">
        <v>123347</v>
      </c>
      <c r="C13" s="87">
        <v>-163065.89</v>
      </c>
      <c r="D13" s="87"/>
      <c r="E13" s="87">
        <v>2505.662</v>
      </c>
      <c r="F13" s="87">
        <v>2705.255</v>
      </c>
      <c r="G13" s="87"/>
      <c r="H13" s="87">
        <v>43228.409</v>
      </c>
      <c r="I13" s="87">
        <v>11899.711</v>
      </c>
      <c r="J13" s="137">
        <v>4467.058</v>
      </c>
      <c r="K13" s="87">
        <v>1753.598</v>
      </c>
      <c r="L13" s="87">
        <v>29509.969</v>
      </c>
      <c r="M13" s="87">
        <v>77418.059</v>
      </c>
    </row>
    <row r="14" spans="1:13" ht="12">
      <c r="A14" s="22" t="s">
        <v>15</v>
      </c>
      <c r="B14" s="87">
        <v>113163</v>
      </c>
      <c r="C14" s="87">
        <v>-234818.77</v>
      </c>
      <c r="D14" s="87"/>
      <c r="E14" s="87">
        <v>2535.07</v>
      </c>
      <c r="F14" s="87">
        <v>3095.415</v>
      </c>
      <c r="G14" s="87"/>
      <c r="H14" s="87">
        <v>75466.757</v>
      </c>
      <c r="I14" s="87">
        <v>33595.449</v>
      </c>
      <c r="J14" s="137">
        <v>5815.933</v>
      </c>
      <c r="K14" s="87">
        <v>2004.34</v>
      </c>
      <c r="L14" s="87">
        <v>36873.698</v>
      </c>
      <c r="M14" s="87">
        <v>86693.074</v>
      </c>
    </row>
    <row r="15" spans="1:13" ht="12">
      <c r="A15" s="22" t="s">
        <v>16</v>
      </c>
      <c r="B15" s="87">
        <v>99646</v>
      </c>
      <c r="C15" s="87">
        <v>-287137.67</v>
      </c>
      <c r="D15" s="87"/>
      <c r="E15" s="87">
        <v>2784.699</v>
      </c>
      <c r="F15" s="87">
        <v>2761.056</v>
      </c>
      <c r="G15" s="87"/>
      <c r="H15" s="87">
        <v>105562.884</v>
      </c>
      <c r="I15" s="87">
        <v>55984.749</v>
      </c>
      <c r="J15" s="137">
        <v>7524.092</v>
      </c>
      <c r="K15" s="87">
        <v>1931.872</v>
      </c>
      <c r="L15" s="87">
        <v>39881.762</v>
      </c>
      <c r="M15" s="87">
        <v>81798.062</v>
      </c>
    </row>
    <row r="16" spans="1:13" ht="12">
      <c r="A16" s="22" t="s">
        <v>17</v>
      </c>
      <c r="B16" s="87">
        <v>86693</v>
      </c>
      <c r="C16" s="87">
        <v>-325537.79</v>
      </c>
      <c r="D16" s="87"/>
      <c r="E16" s="87">
        <v>2870.223</v>
      </c>
      <c r="F16" s="87">
        <v>2792.338</v>
      </c>
      <c r="G16" s="87"/>
      <c r="H16" s="87">
        <v>130401.541</v>
      </c>
      <c r="I16" s="87">
        <v>75851.092</v>
      </c>
      <c r="J16" s="137">
        <v>9592.493</v>
      </c>
      <c r="K16" s="87">
        <v>1988.099</v>
      </c>
      <c r="L16" s="87">
        <v>43055.275</v>
      </c>
      <c r="M16" s="87">
        <v>70311.853</v>
      </c>
    </row>
    <row r="17" spans="1:13" ht="12">
      <c r="A17" s="22" t="s">
        <v>18</v>
      </c>
      <c r="B17" s="87">
        <v>76089</v>
      </c>
      <c r="C17" s="87">
        <v>-354748.15</v>
      </c>
      <c r="D17" s="87"/>
      <c r="E17" s="87">
        <v>2956.357</v>
      </c>
      <c r="F17" s="87">
        <v>2901.467</v>
      </c>
      <c r="G17" s="87"/>
      <c r="H17" s="87">
        <v>149655.874</v>
      </c>
      <c r="I17" s="87">
        <v>93123.355</v>
      </c>
      <c r="J17" s="137">
        <v>11482.298</v>
      </c>
      <c r="K17" s="87">
        <v>1751.1</v>
      </c>
      <c r="L17" s="87">
        <v>42726.1</v>
      </c>
      <c r="M17" s="87">
        <v>61867.251</v>
      </c>
    </row>
    <row r="18" spans="1:13" ht="12">
      <c r="A18" s="22" t="s">
        <v>19</v>
      </c>
      <c r="B18" s="87">
        <v>67168</v>
      </c>
      <c r="C18" s="87">
        <v>-390796.95</v>
      </c>
      <c r="D18" s="87"/>
      <c r="E18" s="87">
        <v>3140.831</v>
      </c>
      <c r="F18" s="87">
        <v>2660.351</v>
      </c>
      <c r="G18" s="87"/>
      <c r="H18" s="87">
        <v>162624.085</v>
      </c>
      <c r="I18" s="87">
        <v>110920.679</v>
      </c>
      <c r="J18" s="137">
        <v>12992.198</v>
      </c>
      <c r="K18" s="87">
        <v>2352.426</v>
      </c>
      <c r="L18" s="87">
        <v>48366.976</v>
      </c>
      <c r="M18" s="87">
        <v>59341.766</v>
      </c>
    </row>
    <row r="19" spans="1:13" ht="12">
      <c r="A19" s="22" t="s">
        <v>20</v>
      </c>
      <c r="B19" s="87">
        <v>60131</v>
      </c>
      <c r="C19" s="87">
        <v>-413249.04</v>
      </c>
      <c r="D19" s="87"/>
      <c r="E19" s="87">
        <v>3071.161</v>
      </c>
      <c r="F19" s="87">
        <v>2778.543</v>
      </c>
      <c r="G19" s="87"/>
      <c r="H19" s="87">
        <v>176259.01</v>
      </c>
      <c r="I19" s="87">
        <v>127772.012</v>
      </c>
      <c r="J19" s="137">
        <v>14241.544</v>
      </c>
      <c r="K19" s="87">
        <v>1834.369</v>
      </c>
      <c r="L19" s="87">
        <v>47362.364</v>
      </c>
      <c r="M19" s="87">
        <v>51629.448</v>
      </c>
    </row>
    <row r="20" spans="1:13" ht="12">
      <c r="A20" s="22" t="s">
        <v>21</v>
      </c>
      <c r="B20" s="87">
        <v>105906</v>
      </c>
      <c r="C20" s="87">
        <v>-908960.68</v>
      </c>
      <c r="D20" s="87"/>
      <c r="E20" s="87">
        <v>6974.362</v>
      </c>
      <c r="F20" s="87">
        <v>6287.286</v>
      </c>
      <c r="G20" s="87"/>
      <c r="H20" s="87">
        <v>387708.479</v>
      </c>
      <c r="I20" s="87">
        <v>308761.913</v>
      </c>
      <c r="J20" s="137">
        <v>31930.699</v>
      </c>
      <c r="K20" s="87">
        <v>4361.744</v>
      </c>
      <c r="L20" s="87">
        <v>100320.128</v>
      </c>
      <c r="M20" s="87">
        <v>89139.367</v>
      </c>
    </row>
    <row r="21" spans="1:13" ht="12">
      <c r="A21" s="22" t="s">
        <v>22</v>
      </c>
      <c r="B21" s="87">
        <v>89347</v>
      </c>
      <c r="C21" s="87">
        <v>-939466.08</v>
      </c>
      <c r="D21" s="87"/>
      <c r="E21" s="87">
        <v>7289.979</v>
      </c>
      <c r="F21" s="87">
        <v>5917.149</v>
      </c>
      <c r="G21" s="87"/>
      <c r="H21" s="87">
        <v>396884.367</v>
      </c>
      <c r="I21" s="87">
        <v>334740.324</v>
      </c>
      <c r="J21" s="137">
        <v>34591.964</v>
      </c>
      <c r="K21" s="87">
        <v>3844.237</v>
      </c>
      <c r="L21" s="87">
        <v>95395.514</v>
      </c>
      <c r="M21" s="87">
        <v>87216.805</v>
      </c>
    </row>
    <row r="22" spans="1:13" ht="12">
      <c r="A22" s="22" t="s">
        <v>23</v>
      </c>
      <c r="B22" s="87">
        <v>75756</v>
      </c>
      <c r="C22" s="87">
        <v>-900196.7</v>
      </c>
      <c r="D22" s="87"/>
      <c r="E22" s="87">
        <v>7552.632</v>
      </c>
      <c r="F22" s="87">
        <v>6597.876</v>
      </c>
      <c r="G22" s="87"/>
      <c r="H22" s="87">
        <v>382968.469</v>
      </c>
      <c r="I22" s="87">
        <v>331039.223</v>
      </c>
      <c r="J22" s="137">
        <v>34801.982</v>
      </c>
      <c r="K22" s="87">
        <v>4172.79</v>
      </c>
      <c r="L22" s="87">
        <v>86434.308</v>
      </c>
      <c r="M22" s="87">
        <v>74930.431</v>
      </c>
    </row>
    <row r="23" spans="1:13" ht="12">
      <c r="A23" s="22" t="s">
        <v>24</v>
      </c>
      <c r="B23" s="87">
        <v>63856</v>
      </c>
      <c r="C23" s="87">
        <v>-833598.71</v>
      </c>
      <c r="D23" s="87"/>
      <c r="E23" s="87">
        <v>6460.033</v>
      </c>
      <c r="F23" s="87">
        <v>6451.401</v>
      </c>
      <c r="G23" s="87"/>
      <c r="H23" s="87">
        <v>349126.255</v>
      </c>
      <c r="I23" s="87">
        <v>314524.278</v>
      </c>
      <c r="J23" s="137">
        <v>34145.604</v>
      </c>
      <c r="K23" s="87">
        <v>3904.39</v>
      </c>
      <c r="L23" s="87">
        <v>75345.573</v>
      </c>
      <c r="M23" s="87">
        <v>69464.041</v>
      </c>
    </row>
    <row r="24" spans="1:13" ht="12">
      <c r="A24" s="22" t="s">
        <v>25</v>
      </c>
      <c r="B24" s="87">
        <v>52704</v>
      </c>
      <c r="C24" s="87">
        <v>-727498.13</v>
      </c>
      <c r="D24" s="87"/>
      <c r="E24" s="87">
        <v>6735.803</v>
      </c>
      <c r="F24" s="87">
        <v>6758.39</v>
      </c>
      <c r="G24" s="87"/>
      <c r="H24" s="87">
        <v>302955.076</v>
      </c>
      <c r="I24" s="87">
        <v>277793.629</v>
      </c>
      <c r="J24" s="137">
        <v>30871.388</v>
      </c>
      <c r="K24" s="87">
        <v>3876.69</v>
      </c>
      <c r="L24" s="87">
        <v>66842.473</v>
      </c>
      <c r="M24" s="87">
        <v>58653.063</v>
      </c>
    </row>
    <row r="25" spans="1:13" ht="12">
      <c r="A25" s="22" t="s">
        <v>26</v>
      </c>
      <c r="B25" s="87">
        <v>206902</v>
      </c>
      <c r="C25" s="87">
        <v>-2784764.9</v>
      </c>
      <c r="D25" s="87"/>
      <c r="E25" s="87">
        <v>51930.818</v>
      </c>
      <c r="F25" s="87">
        <v>47811.314</v>
      </c>
      <c r="G25" s="87"/>
      <c r="H25" s="87">
        <v>1200384.2</v>
      </c>
      <c r="I25" s="87">
        <v>1055205</v>
      </c>
      <c r="J25" s="137">
        <v>154106.824</v>
      </c>
      <c r="K25" s="87">
        <v>20848.582</v>
      </c>
      <c r="L25" s="87">
        <v>232448.724</v>
      </c>
      <c r="M25" s="87">
        <v>221513.713</v>
      </c>
    </row>
    <row r="26" spans="1:13" ht="12">
      <c r="A26" s="22" t="s">
        <v>27</v>
      </c>
      <c r="B26" s="87">
        <v>24333</v>
      </c>
      <c r="C26" s="87">
        <v>-170372.02</v>
      </c>
      <c r="D26" s="87"/>
      <c r="E26" s="87">
        <v>24645.756</v>
      </c>
      <c r="F26" s="87">
        <v>38546.889</v>
      </c>
      <c r="G26" s="87"/>
      <c r="H26" s="87">
        <v>25934.414</v>
      </c>
      <c r="I26" s="87">
        <v>117489.843</v>
      </c>
      <c r="J26" s="137">
        <v>22868.08</v>
      </c>
      <c r="K26" s="87">
        <v>6269.129</v>
      </c>
      <c r="L26" s="87">
        <v>14543.451</v>
      </c>
      <c r="M26" s="87">
        <v>46459.751</v>
      </c>
    </row>
    <row r="27" spans="1:13" ht="12">
      <c r="A27" s="23" t="s">
        <v>28</v>
      </c>
      <c r="B27" s="88">
        <v>8067</v>
      </c>
      <c r="C27" s="88">
        <v>-7411.016</v>
      </c>
      <c r="D27" s="88"/>
      <c r="E27" s="88">
        <v>37913.737</v>
      </c>
      <c r="F27" s="141">
        <v>119219.619</v>
      </c>
      <c r="G27" s="88"/>
      <c r="H27" s="88">
        <v>0</v>
      </c>
      <c r="I27" s="88">
        <v>38487.396</v>
      </c>
      <c r="J27" s="141">
        <v>37007.131</v>
      </c>
      <c r="K27" s="88">
        <v>4141.023</v>
      </c>
      <c r="L27" s="88">
        <v>1784.131</v>
      </c>
      <c r="M27" s="88">
        <v>83124.691</v>
      </c>
    </row>
    <row r="28" spans="1:13" ht="12">
      <c r="A28" s="25"/>
      <c r="B28" s="99"/>
      <c r="C28" s="99"/>
      <c r="D28" s="99"/>
      <c r="E28" s="99"/>
      <c r="F28" s="99"/>
      <c r="G28" s="99"/>
      <c r="H28" s="99"/>
      <c r="I28" s="99"/>
      <c r="J28" s="148"/>
      <c r="K28" s="99"/>
      <c r="L28" s="99"/>
      <c r="M28" s="100"/>
    </row>
    <row r="29" spans="1:13" s="28" customFormat="1" ht="12">
      <c r="A29" s="25"/>
      <c r="B29" s="99"/>
      <c r="C29" s="99"/>
      <c r="D29" s="99"/>
      <c r="E29" s="99"/>
      <c r="F29" s="99"/>
      <c r="G29" s="99"/>
      <c r="H29" s="99"/>
      <c r="I29" s="99"/>
      <c r="J29" s="148"/>
      <c r="K29" s="99"/>
      <c r="L29" s="99"/>
      <c r="M29" s="100"/>
    </row>
    <row r="30" spans="1:13" ht="18.75" customHeight="1">
      <c r="A30" s="29" t="s">
        <v>177</v>
      </c>
      <c r="B30" s="99"/>
      <c r="C30" s="99"/>
      <c r="D30" s="99"/>
      <c r="E30" s="99"/>
      <c r="F30" s="99"/>
      <c r="G30" s="99"/>
      <c r="H30" s="99"/>
      <c r="I30" s="99"/>
      <c r="J30" s="148"/>
      <c r="K30" s="99"/>
      <c r="L30" s="99"/>
      <c r="M30" s="100"/>
    </row>
    <row r="31" spans="1:13" ht="12.75" customHeight="1">
      <c r="A31" s="18"/>
      <c r="B31" s="99"/>
      <c r="C31" s="99"/>
      <c r="D31" s="99"/>
      <c r="E31" s="99"/>
      <c r="F31" s="99"/>
      <c r="G31" s="99"/>
      <c r="H31" s="99"/>
      <c r="I31" s="99"/>
      <c r="J31" s="148"/>
      <c r="K31" s="99"/>
      <c r="L31" s="99"/>
      <c r="M31" s="100"/>
    </row>
    <row r="32" spans="1:13" ht="12.75" customHeight="1">
      <c r="A32" s="30"/>
      <c r="B32" s="103"/>
      <c r="C32" s="103"/>
      <c r="D32" s="103"/>
      <c r="E32" s="103"/>
      <c r="F32" s="103"/>
      <c r="G32" s="103"/>
      <c r="H32" s="103"/>
      <c r="I32" s="103"/>
      <c r="J32" s="158"/>
      <c r="K32" s="103"/>
      <c r="L32" s="103"/>
      <c r="M32" s="103"/>
    </row>
    <row r="33" spans="1:13" ht="12.75" customHeight="1">
      <c r="A33" s="20" t="s">
        <v>29</v>
      </c>
      <c r="B33" s="87">
        <v>327297</v>
      </c>
      <c r="C33" s="87">
        <v>-66898.892</v>
      </c>
      <c r="D33" s="87"/>
      <c r="E33" s="87">
        <v>10376.713</v>
      </c>
      <c r="F33" s="87">
        <v>74583.693</v>
      </c>
      <c r="G33" s="87"/>
      <c r="H33" s="87">
        <v>10899.401</v>
      </c>
      <c r="I33" s="87">
        <v>4158.287</v>
      </c>
      <c r="J33" s="137">
        <v>8087.301</v>
      </c>
      <c r="K33" s="87">
        <v>3339.12</v>
      </c>
      <c r="L33" s="87">
        <v>13885.135</v>
      </c>
      <c r="M33" s="87">
        <v>111490.054</v>
      </c>
    </row>
    <row r="34" spans="1:13" ht="12.75" customHeight="1">
      <c r="A34" s="20" t="s">
        <v>30</v>
      </c>
      <c r="B34" s="87">
        <v>327294</v>
      </c>
      <c r="C34" s="87">
        <v>-538190.44</v>
      </c>
      <c r="D34" s="87"/>
      <c r="E34" s="87">
        <v>7041.408</v>
      </c>
      <c r="F34" s="87">
        <v>7918.261</v>
      </c>
      <c r="G34" s="87"/>
      <c r="H34" s="87">
        <v>161371.706</v>
      </c>
      <c r="I34" s="87">
        <v>63212.646</v>
      </c>
      <c r="J34" s="137">
        <v>14162.44</v>
      </c>
      <c r="K34" s="87">
        <v>5247.321</v>
      </c>
      <c r="L34" s="87">
        <v>87654.431</v>
      </c>
      <c r="M34" s="87">
        <v>221501.568</v>
      </c>
    </row>
    <row r="35" spans="1:13" ht="12">
      <c r="A35" s="20" t="s">
        <v>31</v>
      </c>
      <c r="B35" s="87">
        <v>327313</v>
      </c>
      <c r="C35" s="87">
        <v>-1483434.8</v>
      </c>
      <c r="D35" s="87"/>
      <c r="E35" s="87">
        <v>12339.511</v>
      </c>
      <c r="F35" s="87">
        <v>11680.533</v>
      </c>
      <c r="G35" s="87"/>
      <c r="H35" s="87">
        <v>606947.633</v>
      </c>
      <c r="I35" s="87">
        <v>385373.158</v>
      </c>
      <c r="J35" s="137">
        <v>46647.486</v>
      </c>
      <c r="K35" s="87">
        <v>8317.177</v>
      </c>
      <c r="L35" s="87">
        <v>186657.966</v>
      </c>
      <c r="M35" s="87">
        <v>273511.385</v>
      </c>
    </row>
    <row r="36" spans="1:13" ht="12">
      <c r="A36" s="20" t="s">
        <v>32</v>
      </c>
      <c r="B36" s="87">
        <v>327301</v>
      </c>
      <c r="C36" s="87">
        <v>-3313109.3</v>
      </c>
      <c r="D36" s="87"/>
      <c r="E36" s="87">
        <v>26220.218</v>
      </c>
      <c r="F36" s="87">
        <v>23461.214</v>
      </c>
      <c r="G36" s="87"/>
      <c r="H36" s="87">
        <v>1406657.61</v>
      </c>
      <c r="I36" s="87">
        <v>1175659.5</v>
      </c>
      <c r="J36" s="137">
        <v>122912.759</v>
      </c>
      <c r="K36" s="87">
        <v>15171.868</v>
      </c>
      <c r="L36" s="87">
        <v>337166.313</v>
      </c>
      <c r="M36" s="87">
        <v>305222.684</v>
      </c>
    </row>
    <row r="37" spans="1:13" ht="12">
      <c r="A37" s="20" t="s">
        <v>33</v>
      </c>
      <c r="B37" s="87">
        <v>245477</v>
      </c>
      <c r="C37" s="87">
        <v>-3348772.4</v>
      </c>
      <c r="D37" s="87"/>
      <c r="E37" s="87">
        <v>39936.217</v>
      </c>
      <c r="F37" s="87">
        <v>36298.176</v>
      </c>
      <c r="G37" s="87"/>
      <c r="H37" s="87">
        <v>1423784.1</v>
      </c>
      <c r="I37" s="87">
        <v>1262222.69</v>
      </c>
      <c r="J37" s="137">
        <v>159157.995</v>
      </c>
      <c r="K37" s="87">
        <v>19880.575</v>
      </c>
      <c r="L37" s="87">
        <v>295530.833</v>
      </c>
      <c r="M37" s="87">
        <v>264430.623</v>
      </c>
    </row>
    <row r="38" spans="1:13" ht="12">
      <c r="A38" s="20" t="s">
        <v>34</v>
      </c>
      <c r="B38" s="87">
        <v>65460</v>
      </c>
      <c r="C38" s="87">
        <v>-759328.87</v>
      </c>
      <c r="D38" s="87"/>
      <c r="E38" s="87">
        <v>36638.121</v>
      </c>
      <c r="F38" s="87">
        <v>40478.606</v>
      </c>
      <c r="G38" s="87"/>
      <c r="H38" s="87">
        <v>301051.713</v>
      </c>
      <c r="I38" s="87">
        <v>325852.027</v>
      </c>
      <c r="J38" s="137">
        <v>59779.965</v>
      </c>
      <c r="K38" s="87">
        <v>10230.002</v>
      </c>
      <c r="L38" s="87">
        <v>57636.481</v>
      </c>
      <c r="M38" s="87">
        <v>81895.413</v>
      </c>
    </row>
    <row r="39" spans="1:13" ht="12">
      <c r="A39" s="32" t="s">
        <v>35</v>
      </c>
      <c r="B39" s="88">
        <v>16365</v>
      </c>
      <c r="C39" s="88">
        <v>-49019.396</v>
      </c>
      <c r="D39" s="88"/>
      <c r="E39" s="88">
        <v>48353.456</v>
      </c>
      <c r="F39" s="141">
        <v>138659.998</v>
      </c>
      <c r="G39" s="88"/>
      <c r="H39" s="88">
        <v>0</v>
      </c>
      <c r="I39" s="88">
        <v>76419.912</v>
      </c>
      <c r="J39" s="141">
        <v>45317.882</v>
      </c>
      <c r="K39" s="88">
        <v>7079.633</v>
      </c>
      <c r="L39" s="88">
        <v>4813.871</v>
      </c>
      <c r="M39" s="88">
        <v>102401.552</v>
      </c>
    </row>
    <row r="40" spans="1:13" ht="12">
      <c r="A40" s="33"/>
      <c r="B40" s="99"/>
      <c r="C40" s="99"/>
      <c r="D40" s="99"/>
      <c r="E40" s="99"/>
      <c r="F40" s="99"/>
      <c r="G40" s="99"/>
      <c r="H40" s="99"/>
      <c r="I40" s="99"/>
      <c r="J40" s="148"/>
      <c r="K40" s="99"/>
      <c r="L40" s="99"/>
      <c r="M40" s="100"/>
    </row>
    <row r="41" spans="1:13" ht="12">
      <c r="A41" s="33"/>
      <c r="B41" s="99"/>
      <c r="C41" s="99"/>
      <c r="D41" s="99"/>
      <c r="E41" s="99"/>
      <c r="F41" s="99"/>
      <c r="G41" s="99"/>
      <c r="H41" s="99"/>
      <c r="I41" s="99"/>
      <c r="J41" s="148"/>
      <c r="K41" s="99"/>
      <c r="L41" s="99"/>
      <c r="M41" s="100"/>
    </row>
    <row r="42" spans="1:13" s="58" customFormat="1" ht="18.75" customHeight="1">
      <c r="A42" s="34" t="s">
        <v>36</v>
      </c>
      <c r="B42" s="112">
        <v>1636507</v>
      </c>
      <c r="C42" s="112">
        <v>-9558754.1</v>
      </c>
      <c r="D42" s="112"/>
      <c r="E42" s="112">
        <v>180905.644</v>
      </c>
      <c r="F42" s="112">
        <v>333080.481</v>
      </c>
      <c r="G42" s="112"/>
      <c r="H42" s="112">
        <v>3910712.17</v>
      </c>
      <c r="I42" s="112">
        <v>3292898.21</v>
      </c>
      <c r="J42" s="165">
        <v>456065.828</v>
      </c>
      <c r="K42" s="112">
        <v>69265.696</v>
      </c>
      <c r="L42" s="112">
        <v>983345.03</v>
      </c>
      <c r="M42" s="112">
        <v>1360453.28</v>
      </c>
    </row>
    <row r="44" s="78" customFormat="1" ht="12">
      <c r="A44" s="78" t="s">
        <v>37</v>
      </c>
    </row>
    <row r="45" s="78" customFormat="1" ht="12">
      <c r="A45" s="78" t="s">
        <v>502</v>
      </c>
    </row>
  </sheetData>
  <sheetProtection/>
  <mergeCells count="6">
    <mergeCell ref="A6:A7"/>
    <mergeCell ref="A4:F4"/>
    <mergeCell ref="E6:F6"/>
    <mergeCell ref="H6:M6"/>
    <mergeCell ref="B6:B7"/>
    <mergeCell ref="C6:C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worksheet>
</file>

<file path=xl/worksheets/sheet34.xml><?xml version="1.0" encoding="utf-8"?>
<worksheet xmlns="http://schemas.openxmlformats.org/spreadsheetml/2006/main" xmlns:r="http://schemas.openxmlformats.org/officeDocument/2006/relationships">
  <sheetPr codeName="Sheet33">
    <pageSetUpPr fitToPage="1"/>
  </sheetPr>
  <dimension ref="A1:J45"/>
  <sheetViews>
    <sheetView zoomScale="80" zoomScaleNormal="80" workbookViewId="0" topLeftCell="A1">
      <selection activeCell="A2" sqref="A2"/>
    </sheetView>
  </sheetViews>
  <sheetFormatPr defaultColWidth="7.8515625" defaultRowHeight="12.75"/>
  <cols>
    <col min="1" max="1" width="22.7109375" style="28" customWidth="1"/>
    <col min="2" max="5" width="14.421875" style="28" customWidth="1"/>
    <col min="6" max="6" width="2.421875" style="28" customWidth="1"/>
    <col min="7" max="10" width="14.421875" style="28" customWidth="1"/>
    <col min="11" max="11" width="12.421875" style="28" customWidth="1"/>
    <col min="12" max="16384" width="7.8515625" style="28" customWidth="1"/>
  </cols>
  <sheetData>
    <row r="1" spans="1:10" ht="30" customHeight="1">
      <c r="A1" s="1" t="s">
        <v>157</v>
      </c>
      <c r="B1" s="42" t="s">
        <v>196</v>
      </c>
      <c r="C1" s="42"/>
      <c r="D1" s="3"/>
      <c r="E1" s="3"/>
      <c r="F1" s="3"/>
      <c r="G1" s="3"/>
      <c r="H1" s="3"/>
      <c r="I1" s="3"/>
      <c r="J1" s="85" t="s">
        <v>503</v>
      </c>
    </row>
    <row r="2" spans="1:10" ht="21" customHeight="1" thickBot="1">
      <c r="A2" s="210" t="s">
        <v>384</v>
      </c>
      <c r="B2" s="44" t="s">
        <v>412</v>
      </c>
      <c r="C2" s="45"/>
      <c r="D2" s="5"/>
      <c r="E2" s="5"/>
      <c r="F2" s="5"/>
      <c r="G2" s="5"/>
      <c r="H2" s="5"/>
      <c r="I2" s="5"/>
      <c r="J2" s="40"/>
    </row>
    <row r="3" spans="1:10" ht="12.75" customHeight="1" thickTop="1">
      <c r="A3" s="7"/>
      <c r="B3" s="8"/>
      <c r="C3" s="9"/>
      <c r="D3" s="9"/>
      <c r="E3" s="9"/>
      <c r="F3" s="9"/>
      <c r="G3" s="9"/>
      <c r="H3" s="9"/>
      <c r="I3" s="9"/>
      <c r="J3" s="10"/>
    </row>
    <row r="4" spans="1:10" ht="18.75" customHeight="1">
      <c r="A4" s="282" t="s">
        <v>0</v>
      </c>
      <c r="B4" s="283"/>
      <c r="C4" s="283"/>
      <c r="D4" s="283"/>
      <c r="E4" s="283"/>
      <c r="F4" s="283"/>
      <c r="G4" s="11"/>
      <c r="H4" s="11"/>
      <c r="I4" s="11"/>
      <c r="J4" s="41"/>
    </row>
    <row r="5" spans="1:10" ht="12.75" customHeight="1">
      <c r="A5" s="13"/>
      <c r="B5" s="9"/>
      <c r="C5" s="9"/>
      <c r="D5" s="9"/>
      <c r="E5" s="9"/>
      <c r="F5" s="9"/>
      <c r="G5" s="9"/>
      <c r="H5" s="9"/>
      <c r="I5" s="9"/>
      <c r="J5" s="10"/>
    </row>
    <row r="6" spans="1:10" s="50" customFormat="1" ht="21" customHeight="1">
      <c r="A6" s="273" t="s">
        <v>124</v>
      </c>
      <c r="B6" s="274" t="s">
        <v>187</v>
      </c>
      <c r="C6" s="275"/>
      <c r="D6" s="275"/>
      <c r="E6" s="276"/>
      <c r="F6" s="48"/>
      <c r="G6" s="274" t="s">
        <v>103</v>
      </c>
      <c r="H6" s="275"/>
      <c r="I6" s="275"/>
      <c r="J6" s="276"/>
    </row>
    <row r="7" spans="1:10" s="50" customFormat="1" ht="28.5" customHeight="1">
      <c r="A7" s="272"/>
      <c r="B7" s="61" t="s">
        <v>1</v>
      </c>
      <c r="C7" s="61" t="s">
        <v>116</v>
      </c>
      <c r="D7" s="61" t="s">
        <v>180</v>
      </c>
      <c r="E7" s="61" t="s">
        <v>181</v>
      </c>
      <c r="F7" s="51"/>
      <c r="G7" s="61" t="s">
        <v>1</v>
      </c>
      <c r="H7" s="61" t="s">
        <v>116</v>
      </c>
      <c r="I7" s="61" t="s">
        <v>180</v>
      </c>
      <c r="J7" s="61" t="s">
        <v>181</v>
      </c>
    </row>
    <row r="8" spans="1:10" ht="12">
      <c r="A8" s="37"/>
      <c r="B8" s="37"/>
      <c r="C8" s="37"/>
      <c r="D8" s="37"/>
      <c r="E8" s="37"/>
      <c r="F8" s="19"/>
      <c r="G8" s="37"/>
      <c r="H8" s="37"/>
      <c r="I8" s="37"/>
      <c r="J8" s="37"/>
    </row>
    <row r="9" spans="1:10" ht="12">
      <c r="A9" s="20" t="s">
        <v>10</v>
      </c>
      <c r="B9" s="87">
        <v>1005</v>
      </c>
      <c r="C9" s="89">
        <v>4.553899134532602</v>
      </c>
      <c r="D9" s="87">
        <v>4922.265</v>
      </c>
      <c r="E9" s="87">
        <v>4897.776</v>
      </c>
      <c r="F9" s="87"/>
      <c r="G9" s="87">
        <v>1521</v>
      </c>
      <c r="H9" s="89">
        <v>6.8920204812179975</v>
      </c>
      <c r="I9" s="87">
        <v>68772.006</v>
      </c>
      <c r="J9" s="87">
        <v>45214.994</v>
      </c>
    </row>
    <row r="10" spans="1:10" ht="12">
      <c r="A10" s="22" t="s">
        <v>11</v>
      </c>
      <c r="B10" s="87">
        <v>968</v>
      </c>
      <c r="C10" s="89">
        <v>0.8901722409718326</v>
      </c>
      <c r="D10" s="87">
        <v>1564.259</v>
      </c>
      <c r="E10" s="87">
        <v>1615.97</v>
      </c>
      <c r="F10" s="87"/>
      <c r="G10" s="87">
        <v>1014</v>
      </c>
      <c r="H10" s="89">
        <v>0.9324738144064445</v>
      </c>
      <c r="I10" s="87">
        <v>2011.472</v>
      </c>
      <c r="J10" s="87">
        <v>1983.7</v>
      </c>
    </row>
    <row r="11" spans="1:10" ht="12">
      <c r="A11" s="22" t="s">
        <v>12</v>
      </c>
      <c r="B11" s="87">
        <v>1217</v>
      </c>
      <c r="C11" s="89">
        <v>0.9705563353323976</v>
      </c>
      <c r="D11" s="87">
        <v>2200.554</v>
      </c>
      <c r="E11" s="87">
        <v>1808.179</v>
      </c>
      <c r="F11" s="87"/>
      <c r="G11" s="87">
        <v>1284</v>
      </c>
      <c r="H11" s="89">
        <v>1.0239887712134745</v>
      </c>
      <c r="I11" s="87">
        <v>2223.492</v>
      </c>
      <c r="J11" s="87">
        <v>1731.692</v>
      </c>
    </row>
    <row r="12" spans="1:10" ht="12">
      <c r="A12" s="22" t="s">
        <v>13</v>
      </c>
      <c r="B12" s="87">
        <v>1363</v>
      </c>
      <c r="C12" s="89">
        <v>1.0715830024765125</v>
      </c>
      <c r="D12" s="87">
        <v>2851.443</v>
      </c>
      <c r="E12" s="87">
        <v>2092.034</v>
      </c>
      <c r="F12" s="87"/>
      <c r="G12" s="87">
        <v>1583</v>
      </c>
      <c r="H12" s="89">
        <v>1.244545776170447</v>
      </c>
      <c r="I12" s="87">
        <v>2789.162</v>
      </c>
      <c r="J12" s="87">
        <v>1761.947</v>
      </c>
    </row>
    <row r="13" spans="1:10" ht="12">
      <c r="A13" s="22" t="s">
        <v>14</v>
      </c>
      <c r="B13" s="87">
        <v>1184</v>
      </c>
      <c r="C13" s="89">
        <v>0.9598936334081898</v>
      </c>
      <c r="D13" s="87">
        <v>2505.662</v>
      </c>
      <c r="E13" s="87">
        <v>2116.269</v>
      </c>
      <c r="F13" s="87"/>
      <c r="G13" s="87">
        <v>1559</v>
      </c>
      <c r="H13" s="89">
        <v>1.2639139987190608</v>
      </c>
      <c r="I13" s="87">
        <v>2705.255</v>
      </c>
      <c r="J13" s="87">
        <v>1735.25</v>
      </c>
    </row>
    <row r="14" spans="1:10" ht="12">
      <c r="A14" s="22" t="s">
        <v>15</v>
      </c>
      <c r="B14" s="87">
        <v>1194</v>
      </c>
      <c r="C14" s="89">
        <v>1.0551151878264098</v>
      </c>
      <c r="D14" s="87">
        <v>2535.07</v>
      </c>
      <c r="E14" s="87">
        <v>2123.174</v>
      </c>
      <c r="F14" s="87"/>
      <c r="G14" s="87">
        <v>1672</v>
      </c>
      <c r="H14" s="89">
        <v>1.477514735381706</v>
      </c>
      <c r="I14" s="87">
        <v>3095.415</v>
      </c>
      <c r="J14" s="87">
        <v>1851.325</v>
      </c>
    </row>
    <row r="15" spans="1:10" ht="12">
      <c r="A15" s="22" t="s">
        <v>16</v>
      </c>
      <c r="B15" s="87">
        <v>1197</v>
      </c>
      <c r="C15" s="89">
        <v>1.201252433614997</v>
      </c>
      <c r="D15" s="87">
        <v>2784.699</v>
      </c>
      <c r="E15" s="87">
        <v>2326.398</v>
      </c>
      <c r="F15" s="87"/>
      <c r="G15" s="87">
        <v>1514</v>
      </c>
      <c r="H15" s="89">
        <v>1.5193786002448668</v>
      </c>
      <c r="I15" s="87">
        <v>2761.056</v>
      </c>
      <c r="J15" s="87">
        <v>1823.683</v>
      </c>
    </row>
    <row r="16" spans="1:10" ht="12">
      <c r="A16" s="22" t="s">
        <v>17</v>
      </c>
      <c r="B16" s="87">
        <v>1155</v>
      </c>
      <c r="C16" s="89">
        <v>1.3322874972604477</v>
      </c>
      <c r="D16" s="87">
        <v>2870.223</v>
      </c>
      <c r="E16" s="87">
        <v>2485.042</v>
      </c>
      <c r="F16" s="87"/>
      <c r="G16" s="87">
        <v>1560</v>
      </c>
      <c r="H16" s="89">
        <v>1.7994532430530723</v>
      </c>
      <c r="I16" s="87">
        <v>2792.338</v>
      </c>
      <c r="J16" s="87">
        <v>1789.96</v>
      </c>
    </row>
    <row r="17" spans="1:10" ht="12">
      <c r="A17" s="22" t="s">
        <v>18</v>
      </c>
      <c r="B17" s="87">
        <v>1225</v>
      </c>
      <c r="C17" s="89">
        <v>1.6099567611612717</v>
      </c>
      <c r="D17" s="87">
        <v>2956.357</v>
      </c>
      <c r="E17" s="87">
        <v>2413.353</v>
      </c>
      <c r="F17" s="87"/>
      <c r="G17" s="87">
        <v>1613</v>
      </c>
      <c r="H17" s="89">
        <v>2.1198859230637805</v>
      </c>
      <c r="I17" s="87">
        <v>2901.467</v>
      </c>
      <c r="J17" s="87">
        <v>1798.802</v>
      </c>
    </row>
    <row r="18" spans="1:10" ht="12">
      <c r="A18" s="22" t="s">
        <v>19</v>
      </c>
      <c r="B18" s="87">
        <v>1260</v>
      </c>
      <c r="C18" s="89">
        <v>1.8758932825154835</v>
      </c>
      <c r="D18" s="87">
        <v>3140.831</v>
      </c>
      <c r="E18" s="87">
        <v>2492.723</v>
      </c>
      <c r="F18" s="87"/>
      <c r="G18" s="87">
        <v>1586</v>
      </c>
      <c r="H18" s="89">
        <v>2.361243449261553</v>
      </c>
      <c r="I18" s="87">
        <v>2660.351</v>
      </c>
      <c r="J18" s="87">
        <v>1677.397</v>
      </c>
    </row>
    <row r="19" spans="1:10" ht="12">
      <c r="A19" s="22" t="s">
        <v>20</v>
      </c>
      <c r="B19" s="87">
        <v>1287</v>
      </c>
      <c r="C19" s="89">
        <v>2.140326952819677</v>
      </c>
      <c r="D19" s="87">
        <v>3071.161</v>
      </c>
      <c r="E19" s="87">
        <v>2386.294</v>
      </c>
      <c r="F19" s="87"/>
      <c r="G19" s="87">
        <v>1663</v>
      </c>
      <c r="H19" s="89">
        <v>2.7656283780412765</v>
      </c>
      <c r="I19" s="87">
        <v>2778.543</v>
      </c>
      <c r="J19" s="87">
        <v>1670.802</v>
      </c>
    </row>
    <row r="20" spans="1:10" ht="12">
      <c r="A20" s="22" t="s">
        <v>21</v>
      </c>
      <c r="B20" s="87">
        <v>2725</v>
      </c>
      <c r="C20" s="89">
        <v>2.573036466300304</v>
      </c>
      <c r="D20" s="87">
        <v>6974.362</v>
      </c>
      <c r="E20" s="87">
        <v>2559.399</v>
      </c>
      <c r="F20" s="87"/>
      <c r="G20" s="87">
        <v>3590</v>
      </c>
      <c r="H20" s="89">
        <v>3.389798500557098</v>
      </c>
      <c r="I20" s="87">
        <v>6287.286</v>
      </c>
      <c r="J20" s="87">
        <v>1751.333</v>
      </c>
    </row>
    <row r="21" spans="1:10" ht="12">
      <c r="A21" s="22" t="s">
        <v>22</v>
      </c>
      <c r="B21" s="87">
        <v>2779</v>
      </c>
      <c r="C21" s="89">
        <v>3.1103450591513986</v>
      </c>
      <c r="D21" s="87">
        <v>7289.979</v>
      </c>
      <c r="E21" s="87">
        <v>2623.238</v>
      </c>
      <c r="F21" s="87"/>
      <c r="G21" s="87">
        <v>3540</v>
      </c>
      <c r="H21" s="89">
        <v>3.9620804279942243</v>
      </c>
      <c r="I21" s="87">
        <v>5917.149</v>
      </c>
      <c r="J21" s="87">
        <v>1671.511</v>
      </c>
    </row>
    <row r="22" spans="1:10" ht="12">
      <c r="A22" s="22" t="s">
        <v>23</v>
      </c>
      <c r="B22" s="87">
        <v>2576</v>
      </c>
      <c r="C22" s="89">
        <v>3.400390728127145</v>
      </c>
      <c r="D22" s="87">
        <v>7552.632</v>
      </c>
      <c r="E22" s="87">
        <v>2931.922</v>
      </c>
      <c r="F22" s="87"/>
      <c r="G22" s="87">
        <v>3454</v>
      </c>
      <c r="H22" s="89">
        <v>4.559374834996568</v>
      </c>
      <c r="I22" s="87">
        <v>6597.876</v>
      </c>
      <c r="J22" s="87">
        <v>1910.213</v>
      </c>
    </row>
    <row r="23" spans="1:10" ht="12">
      <c r="A23" s="22" t="s">
        <v>24</v>
      </c>
      <c r="B23" s="87">
        <v>2468</v>
      </c>
      <c r="C23" s="89">
        <v>3.8649461287897773</v>
      </c>
      <c r="D23" s="87">
        <v>6460.033</v>
      </c>
      <c r="E23" s="87">
        <v>2617.517</v>
      </c>
      <c r="F23" s="87"/>
      <c r="G23" s="87">
        <v>3075</v>
      </c>
      <c r="H23" s="89">
        <v>4.815522425457279</v>
      </c>
      <c r="I23" s="87">
        <v>6451.401</v>
      </c>
      <c r="J23" s="87">
        <v>2098.017</v>
      </c>
    </row>
    <row r="24" spans="1:10" ht="12">
      <c r="A24" s="22" t="s">
        <v>25</v>
      </c>
      <c r="B24" s="87">
        <v>2315</v>
      </c>
      <c r="C24" s="89">
        <v>4.392455980570735</v>
      </c>
      <c r="D24" s="87">
        <v>6735.803</v>
      </c>
      <c r="E24" s="87">
        <v>2909.634</v>
      </c>
      <c r="F24" s="87"/>
      <c r="G24" s="87">
        <v>3015</v>
      </c>
      <c r="H24" s="89">
        <v>5.720628415300546</v>
      </c>
      <c r="I24" s="87">
        <v>6758.39</v>
      </c>
      <c r="J24" s="87">
        <v>2241.589</v>
      </c>
    </row>
    <row r="25" spans="1:10" ht="12">
      <c r="A25" s="22" t="s">
        <v>26</v>
      </c>
      <c r="B25" s="87">
        <v>14414</v>
      </c>
      <c r="C25" s="89">
        <v>6.966583213308716</v>
      </c>
      <c r="D25" s="87">
        <v>51930.818</v>
      </c>
      <c r="E25" s="87">
        <v>3602.804</v>
      </c>
      <c r="F25" s="87"/>
      <c r="G25" s="87">
        <v>15884</v>
      </c>
      <c r="H25" s="89">
        <v>7.677064503968062</v>
      </c>
      <c r="I25" s="87">
        <v>47811.314</v>
      </c>
      <c r="J25" s="87">
        <v>3010.03</v>
      </c>
    </row>
    <row r="26" spans="1:10" ht="12">
      <c r="A26" s="22" t="s">
        <v>27</v>
      </c>
      <c r="B26" s="87">
        <v>4263</v>
      </c>
      <c r="C26" s="89">
        <v>17.519418074220194</v>
      </c>
      <c r="D26" s="87">
        <v>24645.756</v>
      </c>
      <c r="E26" s="87">
        <v>5781.317</v>
      </c>
      <c r="F26" s="87"/>
      <c r="G26" s="87">
        <v>3889</v>
      </c>
      <c r="H26" s="89">
        <v>15.98241071795504</v>
      </c>
      <c r="I26" s="87">
        <v>38546.889</v>
      </c>
      <c r="J26" s="87">
        <v>9911.774</v>
      </c>
    </row>
    <row r="27" spans="1:10" ht="12">
      <c r="A27" s="23" t="s">
        <v>28</v>
      </c>
      <c r="B27" s="87">
        <v>2439</v>
      </c>
      <c r="C27" s="89">
        <v>30.23428783934548</v>
      </c>
      <c r="D27" s="87">
        <v>37913.737</v>
      </c>
      <c r="E27" s="87">
        <v>15544.788</v>
      </c>
      <c r="F27" s="88"/>
      <c r="G27" s="87">
        <v>2369</v>
      </c>
      <c r="H27" s="89">
        <v>29.366555101028887</v>
      </c>
      <c r="I27" s="87">
        <v>119219.619</v>
      </c>
      <c r="J27" s="87">
        <v>50324.871</v>
      </c>
    </row>
    <row r="28" spans="1:10" ht="12">
      <c r="A28" s="30"/>
      <c r="B28" s="91"/>
      <c r="C28" s="94"/>
      <c r="D28" s="91"/>
      <c r="E28" s="91"/>
      <c r="F28" s="91"/>
      <c r="G28" s="91"/>
      <c r="H28" s="94"/>
      <c r="I28" s="91"/>
      <c r="J28" s="93"/>
    </row>
    <row r="29" spans="1:10" ht="12">
      <c r="A29" s="25"/>
      <c r="B29" s="99"/>
      <c r="C29" s="104"/>
      <c r="D29" s="99"/>
      <c r="E29" s="99"/>
      <c r="F29" s="99"/>
      <c r="G29" s="99"/>
      <c r="H29" s="104"/>
      <c r="I29" s="99"/>
      <c r="J29" s="100"/>
    </row>
    <row r="30" spans="1:10" ht="16.5">
      <c r="A30" s="29" t="s">
        <v>177</v>
      </c>
      <c r="B30" s="99"/>
      <c r="C30" s="104"/>
      <c r="D30" s="99"/>
      <c r="E30" s="99"/>
      <c r="F30" s="99"/>
      <c r="G30" s="99"/>
      <c r="H30" s="104"/>
      <c r="I30" s="99"/>
      <c r="J30" s="100"/>
    </row>
    <row r="31" spans="1:10" ht="12">
      <c r="A31" s="55"/>
      <c r="B31" s="92"/>
      <c r="C31" s="95"/>
      <c r="D31" s="92"/>
      <c r="E31" s="92"/>
      <c r="F31" s="92"/>
      <c r="G31" s="92"/>
      <c r="H31" s="95"/>
      <c r="I31" s="92"/>
      <c r="J31" s="101"/>
    </row>
    <row r="32" spans="1:10" ht="12.75" customHeight="1">
      <c r="A32" s="25"/>
      <c r="B32" s="103"/>
      <c r="C32" s="106"/>
      <c r="D32" s="103"/>
      <c r="E32" s="103"/>
      <c r="F32" s="103"/>
      <c r="G32" s="103"/>
      <c r="H32" s="106"/>
      <c r="I32" s="103"/>
      <c r="J32" s="103"/>
    </row>
    <row r="33" spans="1:10" ht="12">
      <c r="A33" s="20" t="s">
        <v>29</v>
      </c>
      <c r="B33" s="87">
        <v>3956</v>
      </c>
      <c r="C33" s="89">
        <v>1.2086881334078834</v>
      </c>
      <c r="D33" s="87">
        <v>10376.713</v>
      </c>
      <c r="E33" s="87">
        <v>2623.032</v>
      </c>
      <c r="F33" s="87"/>
      <c r="G33" s="87">
        <v>4703</v>
      </c>
      <c r="H33" s="89">
        <v>1.4369212061216572</v>
      </c>
      <c r="I33" s="87">
        <v>74583.693</v>
      </c>
      <c r="J33" s="87">
        <v>15858.748</v>
      </c>
    </row>
    <row r="34" spans="1:10" ht="12">
      <c r="A34" s="20" t="s">
        <v>30</v>
      </c>
      <c r="B34" s="87">
        <v>3357</v>
      </c>
      <c r="C34" s="89">
        <v>1.025683330583512</v>
      </c>
      <c r="D34" s="87">
        <v>7041.408</v>
      </c>
      <c r="E34" s="87">
        <v>2097.53</v>
      </c>
      <c r="F34" s="87"/>
      <c r="G34" s="87">
        <v>4427</v>
      </c>
      <c r="H34" s="89">
        <v>1.352606525020318</v>
      </c>
      <c r="I34" s="87">
        <v>7918.261</v>
      </c>
      <c r="J34" s="87">
        <v>1788.629</v>
      </c>
    </row>
    <row r="35" spans="1:10" ht="12.75" customHeight="1">
      <c r="A35" s="20" t="s">
        <v>31</v>
      </c>
      <c r="B35" s="87">
        <v>5087</v>
      </c>
      <c r="C35" s="89">
        <v>1.5541698618753303</v>
      </c>
      <c r="D35" s="87">
        <v>12339.511</v>
      </c>
      <c r="E35" s="87">
        <v>2425.695</v>
      </c>
      <c r="F35" s="87"/>
      <c r="G35" s="87">
        <v>6661</v>
      </c>
      <c r="H35" s="89">
        <v>2.0350551307158593</v>
      </c>
      <c r="I35" s="87">
        <v>11680.533</v>
      </c>
      <c r="J35" s="87">
        <v>1753.57</v>
      </c>
    </row>
    <row r="36" spans="1:10" ht="12.75" customHeight="1">
      <c r="A36" s="20" t="s">
        <v>32</v>
      </c>
      <c r="B36" s="87">
        <v>9831</v>
      </c>
      <c r="C36" s="89">
        <v>3.003657184059932</v>
      </c>
      <c r="D36" s="87">
        <v>26220.218</v>
      </c>
      <c r="E36" s="87">
        <v>2667.096</v>
      </c>
      <c r="F36" s="87"/>
      <c r="G36" s="87">
        <v>12672</v>
      </c>
      <c r="H36" s="89">
        <v>3.871665531116617</v>
      </c>
      <c r="I36" s="87">
        <v>23461.214</v>
      </c>
      <c r="J36" s="87">
        <v>1851.422</v>
      </c>
    </row>
    <row r="37" spans="1:10" ht="12.75" customHeight="1">
      <c r="A37" s="20" t="s">
        <v>33</v>
      </c>
      <c r="B37" s="87">
        <v>13012</v>
      </c>
      <c r="C37" s="89">
        <v>5.300700269271664</v>
      </c>
      <c r="D37" s="87">
        <v>39936.217</v>
      </c>
      <c r="E37" s="87">
        <v>3069.184</v>
      </c>
      <c r="F37" s="87"/>
      <c r="G37" s="87">
        <v>15666</v>
      </c>
      <c r="H37" s="89">
        <v>6.381860622380101</v>
      </c>
      <c r="I37" s="87">
        <v>36298.176</v>
      </c>
      <c r="J37" s="87">
        <v>2317.003</v>
      </c>
    </row>
    <row r="38" spans="1:10" ht="12.75" customHeight="1">
      <c r="A38" s="20" t="s">
        <v>34</v>
      </c>
      <c r="B38" s="87">
        <v>7690</v>
      </c>
      <c r="C38" s="89">
        <v>11.747632141765964</v>
      </c>
      <c r="D38" s="87">
        <v>36638.121</v>
      </c>
      <c r="E38" s="87">
        <v>4764.385</v>
      </c>
      <c r="F38" s="87"/>
      <c r="G38" s="87">
        <v>7386</v>
      </c>
      <c r="H38" s="89">
        <v>11.283226397800183</v>
      </c>
      <c r="I38" s="87">
        <v>40478.606</v>
      </c>
      <c r="J38" s="87">
        <v>5480.45</v>
      </c>
    </row>
    <row r="39" spans="1:10" ht="12.75" customHeight="1">
      <c r="A39" s="57" t="s">
        <v>35</v>
      </c>
      <c r="B39" s="87">
        <v>4101</v>
      </c>
      <c r="C39" s="90">
        <v>25.059578368469293</v>
      </c>
      <c r="D39" s="87">
        <v>48353.456</v>
      </c>
      <c r="E39" s="87">
        <v>11790.65</v>
      </c>
      <c r="F39" s="88"/>
      <c r="G39" s="87">
        <v>3870</v>
      </c>
      <c r="H39" s="90">
        <v>23.64802933088909</v>
      </c>
      <c r="I39" s="87">
        <v>138659.998</v>
      </c>
      <c r="J39" s="87">
        <v>35829.457</v>
      </c>
    </row>
    <row r="40" spans="1:10" ht="12.75" customHeight="1">
      <c r="A40" s="33"/>
      <c r="B40" s="91"/>
      <c r="C40" s="94"/>
      <c r="D40" s="91"/>
      <c r="E40" s="91"/>
      <c r="F40" s="91"/>
      <c r="G40" s="91"/>
      <c r="H40" s="94"/>
      <c r="I40" s="91"/>
      <c r="J40" s="93"/>
    </row>
    <row r="41" spans="1:10" ht="12">
      <c r="A41" s="33"/>
      <c r="B41" s="99"/>
      <c r="C41" s="104"/>
      <c r="D41" s="99"/>
      <c r="E41" s="99"/>
      <c r="F41" s="99"/>
      <c r="G41" s="99"/>
      <c r="H41" s="104"/>
      <c r="I41" s="99"/>
      <c r="J41" s="100"/>
    </row>
    <row r="42" spans="1:10" s="58" customFormat="1" ht="18.75" customHeight="1">
      <c r="A42" s="34" t="s">
        <v>36</v>
      </c>
      <c r="B42" s="112">
        <v>47034</v>
      </c>
      <c r="C42" s="107">
        <v>2.8740482014436846</v>
      </c>
      <c r="D42" s="112">
        <v>180905.644</v>
      </c>
      <c r="E42" s="112">
        <v>3846.274</v>
      </c>
      <c r="F42" s="112"/>
      <c r="G42" s="112">
        <v>55385</v>
      </c>
      <c r="H42" s="107">
        <v>3.3843423828923433</v>
      </c>
      <c r="I42" s="112">
        <v>333080.481</v>
      </c>
      <c r="J42" s="112">
        <v>6013.911</v>
      </c>
    </row>
    <row r="43" ht="12">
      <c r="A43"/>
    </row>
    <row r="44" spans="1:10" s="60" customFormat="1" ht="12">
      <c r="A44" s="78" t="s">
        <v>37</v>
      </c>
      <c r="J44" s="80"/>
    </row>
    <row r="45" s="60" customFormat="1" ht="12">
      <c r="A45" s="78" t="s">
        <v>502</v>
      </c>
    </row>
  </sheetData>
  <sheetProtection/>
  <mergeCells count="4">
    <mergeCell ref="G6:J6"/>
    <mergeCell ref="A4:F4"/>
    <mergeCell ref="B6:E6"/>
    <mergeCell ref="A6:A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worksheet>
</file>

<file path=xl/worksheets/sheet35.xml><?xml version="1.0" encoding="utf-8"?>
<worksheet xmlns="http://schemas.openxmlformats.org/spreadsheetml/2006/main" xmlns:r="http://schemas.openxmlformats.org/officeDocument/2006/relationships">
  <sheetPr codeName="Sheet7">
    <pageSetUpPr fitToPage="1"/>
  </sheetPr>
  <dimension ref="A1:O45"/>
  <sheetViews>
    <sheetView zoomScale="80" zoomScaleNormal="80" workbookViewId="0" topLeftCell="A1">
      <selection activeCell="A2" sqref="A2"/>
    </sheetView>
  </sheetViews>
  <sheetFormatPr defaultColWidth="7.8515625" defaultRowHeight="12.75"/>
  <cols>
    <col min="1" max="1" width="21.421875" style="28" customWidth="1"/>
    <col min="2" max="3" width="11.00390625" style="28" customWidth="1"/>
    <col min="4" max="4" width="11.7109375" style="28" customWidth="1"/>
    <col min="5" max="5" width="11.00390625" style="28" customWidth="1"/>
    <col min="6" max="6" width="2.140625" style="28" customWidth="1"/>
    <col min="7" max="8" width="11.00390625" style="28" customWidth="1"/>
    <col min="9" max="9" width="12.140625" style="28" customWidth="1"/>
    <col min="10" max="10" width="11.00390625" style="28" customWidth="1"/>
    <col min="11" max="11" width="2.7109375" style="28" customWidth="1"/>
    <col min="12" max="15" width="11.00390625" style="28" customWidth="1"/>
    <col min="16" max="16384" width="7.8515625" style="28" customWidth="1"/>
  </cols>
  <sheetData>
    <row r="1" spans="1:15" ht="30" customHeight="1">
      <c r="A1" s="1" t="s">
        <v>413</v>
      </c>
      <c r="B1" s="42" t="s">
        <v>196</v>
      </c>
      <c r="C1" s="42"/>
      <c r="D1" s="3"/>
      <c r="E1" s="3"/>
      <c r="F1" s="3"/>
      <c r="G1" s="2"/>
      <c r="H1" s="42"/>
      <c r="I1" s="3"/>
      <c r="J1" s="3"/>
      <c r="K1" s="43"/>
      <c r="L1" s="2"/>
      <c r="M1" s="42"/>
      <c r="N1" s="3"/>
      <c r="O1" s="85" t="s">
        <v>503</v>
      </c>
    </row>
    <row r="2" spans="1:15" ht="21" customHeight="1" thickBot="1">
      <c r="A2" s="210" t="s">
        <v>384</v>
      </c>
      <c r="B2" s="44" t="s">
        <v>414</v>
      </c>
      <c r="C2" s="44"/>
      <c r="D2" s="5"/>
      <c r="E2" s="5"/>
      <c r="F2" s="5"/>
      <c r="G2" s="44"/>
      <c r="H2" s="45"/>
      <c r="I2" s="5"/>
      <c r="J2" s="5"/>
      <c r="K2" s="45"/>
      <c r="L2" s="44"/>
      <c r="M2" s="45"/>
      <c r="N2" s="5"/>
      <c r="O2" s="40"/>
    </row>
    <row r="3" spans="1:15" ht="12.75" customHeight="1" thickTop="1">
      <c r="A3" s="7"/>
      <c r="B3" s="8"/>
      <c r="C3" s="9"/>
      <c r="D3" s="9"/>
      <c r="E3" s="9"/>
      <c r="F3" s="9"/>
      <c r="G3" s="8"/>
      <c r="H3" s="9"/>
      <c r="I3" s="9"/>
      <c r="J3" s="9"/>
      <c r="L3" s="8"/>
      <c r="M3" s="9"/>
      <c r="N3" s="9"/>
      <c r="O3" s="10"/>
    </row>
    <row r="4" spans="1:15" ht="18.75" customHeight="1">
      <c r="A4" s="282" t="s">
        <v>0</v>
      </c>
      <c r="B4" s="283"/>
      <c r="C4" s="283"/>
      <c r="D4" s="283"/>
      <c r="E4" s="283"/>
      <c r="F4" s="283"/>
      <c r="G4" s="11"/>
      <c r="H4" s="11"/>
      <c r="I4" s="11"/>
      <c r="J4" s="11"/>
      <c r="L4" s="11"/>
      <c r="M4" s="11"/>
      <c r="N4" s="11"/>
      <c r="O4" s="41"/>
    </row>
    <row r="5" spans="1:15" ht="12.75" customHeight="1">
      <c r="A5" s="13"/>
      <c r="B5" s="9"/>
      <c r="C5" s="9"/>
      <c r="D5" s="9"/>
      <c r="E5" s="9"/>
      <c r="F5" s="9"/>
      <c r="G5" s="9"/>
      <c r="H5" s="9"/>
      <c r="I5" s="9"/>
      <c r="J5" s="9"/>
      <c r="L5" s="9"/>
      <c r="M5" s="9"/>
      <c r="N5" s="66"/>
      <c r="O5" s="67"/>
    </row>
    <row r="6" spans="1:15" s="50" customFormat="1" ht="21" customHeight="1">
      <c r="A6" s="273" t="s">
        <v>124</v>
      </c>
      <c r="B6" s="274" t="s">
        <v>98</v>
      </c>
      <c r="C6" s="275"/>
      <c r="D6" s="275"/>
      <c r="E6" s="276"/>
      <c r="F6" s="48"/>
      <c r="G6" s="274" t="s">
        <v>104</v>
      </c>
      <c r="H6" s="275"/>
      <c r="I6" s="275"/>
      <c r="J6" s="276"/>
      <c r="K6" s="62"/>
      <c r="L6" s="299" t="s">
        <v>99</v>
      </c>
      <c r="M6" s="300"/>
      <c r="N6" s="300"/>
      <c r="O6" s="301"/>
    </row>
    <row r="7" spans="1:15" s="50" customFormat="1" ht="27" customHeight="1">
      <c r="A7" s="272"/>
      <c r="B7" s="61" t="s">
        <v>1</v>
      </c>
      <c r="C7" s="61" t="s">
        <v>116</v>
      </c>
      <c r="D7" s="61" t="s">
        <v>139</v>
      </c>
      <c r="E7" s="61" t="s">
        <v>178</v>
      </c>
      <c r="F7" s="51"/>
      <c r="G7" s="61" t="s">
        <v>1</v>
      </c>
      <c r="H7" s="61" t="s">
        <v>116</v>
      </c>
      <c r="I7" s="61" t="s">
        <v>139</v>
      </c>
      <c r="J7" s="61" t="s">
        <v>178</v>
      </c>
      <c r="K7" s="65"/>
      <c r="L7" s="131" t="s">
        <v>1</v>
      </c>
      <c r="M7" s="131" t="s">
        <v>116</v>
      </c>
      <c r="N7" s="131" t="s">
        <v>139</v>
      </c>
      <c r="O7" s="131" t="s">
        <v>178</v>
      </c>
    </row>
    <row r="8" spans="1:15" ht="12">
      <c r="A8" s="37"/>
      <c r="B8" s="37"/>
      <c r="C8" s="37"/>
      <c r="D8" s="37"/>
      <c r="E8" s="37"/>
      <c r="F8" s="19"/>
      <c r="G8" s="37"/>
      <c r="H8" s="37"/>
      <c r="I8" s="37"/>
      <c r="J8" s="37"/>
      <c r="K8" s="19"/>
      <c r="L8" s="134"/>
      <c r="M8" s="134"/>
      <c r="N8" s="134"/>
      <c r="O8" s="134"/>
    </row>
    <row r="9" spans="1:15" ht="12">
      <c r="A9" s="20" t="s">
        <v>10</v>
      </c>
      <c r="B9" s="87">
        <v>293</v>
      </c>
      <c r="C9" s="89">
        <v>1.3276541755403506</v>
      </c>
      <c r="D9" s="87">
        <v>437.839</v>
      </c>
      <c r="E9" s="87">
        <v>1494.331</v>
      </c>
      <c r="F9" s="87"/>
      <c r="G9" s="87">
        <v>41</v>
      </c>
      <c r="H9" s="89">
        <v>0.18578095971725045</v>
      </c>
      <c r="I9" s="87">
        <v>297.667</v>
      </c>
      <c r="J9" s="87">
        <v>7260.171</v>
      </c>
      <c r="K9" s="87"/>
      <c r="L9" s="137">
        <v>1230</v>
      </c>
      <c r="M9" s="172">
        <v>5.573428791517513</v>
      </c>
      <c r="N9" s="137">
        <v>3361.285</v>
      </c>
      <c r="O9" s="137">
        <v>2732.752</v>
      </c>
    </row>
    <row r="10" spans="1:15" ht="12">
      <c r="A10" s="22" t="s">
        <v>11</v>
      </c>
      <c r="B10" s="87">
        <v>3022</v>
      </c>
      <c r="C10" s="89">
        <v>2.7790294547695025</v>
      </c>
      <c r="D10" s="87">
        <v>449.377</v>
      </c>
      <c r="E10" s="87">
        <v>148.702</v>
      </c>
      <c r="F10" s="87"/>
      <c r="G10" s="87">
        <v>216</v>
      </c>
      <c r="H10" s="89">
        <v>0.19863347525817754</v>
      </c>
      <c r="I10" s="87">
        <v>635.49</v>
      </c>
      <c r="J10" s="87">
        <v>2942.083</v>
      </c>
      <c r="K10" s="87"/>
      <c r="L10" s="137">
        <v>1548</v>
      </c>
      <c r="M10" s="172">
        <v>1.423539906016939</v>
      </c>
      <c r="N10" s="137">
        <v>1260.007</v>
      </c>
      <c r="O10" s="137">
        <v>813.958</v>
      </c>
    </row>
    <row r="11" spans="1:15" ht="12">
      <c r="A11" s="22" t="s">
        <v>12</v>
      </c>
      <c r="B11" s="87">
        <v>16873</v>
      </c>
      <c r="C11" s="89">
        <v>13.456201352558377</v>
      </c>
      <c r="D11" s="87">
        <v>3321.765</v>
      </c>
      <c r="E11" s="87">
        <v>196.869</v>
      </c>
      <c r="F11" s="87"/>
      <c r="G11" s="87">
        <v>376</v>
      </c>
      <c r="H11" s="89">
        <v>0.2998596401684318</v>
      </c>
      <c r="I11" s="87">
        <v>1691.85</v>
      </c>
      <c r="J11" s="87">
        <v>4499.601</v>
      </c>
      <c r="K11" s="87"/>
      <c r="L11" s="137">
        <v>2623</v>
      </c>
      <c r="M11" s="172">
        <v>2.091839989792012</v>
      </c>
      <c r="N11" s="137">
        <v>1873.877</v>
      </c>
      <c r="O11" s="137">
        <v>714.402</v>
      </c>
    </row>
    <row r="12" spans="1:15" ht="12">
      <c r="A12" s="22" t="s">
        <v>13</v>
      </c>
      <c r="B12" s="87">
        <v>60463</v>
      </c>
      <c r="C12" s="89">
        <v>47.53567357207437</v>
      </c>
      <c r="D12" s="87">
        <v>17343.368</v>
      </c>
      <c r="E12" s="87">
        <v>286.843</v>
      </c>
      <c r="F12" s="87"/>
      <c r="G12" s="87">
        <v>1519</v>
      </c>
      <c r="H12" s="89">
        <v>1.1942293329140297</v>
      </c>
      <c r="I12" s="87">
        <v>3084.56</v>
      </c>
      <c r="J12" s="87">
        <v>2030.652</v>
      </c>
      <c r="K12" s="87"/>
      <c r="L12" s="137">
        <v>4409</v>
      </c>
      <c r="M12" s="172">
        <v>3.4663312237116237</v>
      </c>
      <c r="N12" s="137">
        <v>3131.371</v>
      </c>
      <c r="O12" s="137">
        <v>710.222</v>
      </c>
    </row>
    <row r="13" spans="1:15" ht="12">
      <c r="A13" s="22" t="s">
        <v>14</v>
      </c>
      <c r="B13" s="87">
        <v>63514</v>
      </c>
      <c r="C13" s="89">
        <v>51.492131952945755</v>
      </c>
      <c r="D13" s="87">
        <v>43228.409</v>
      </c>
      <c r="E13" s="87">
        <v>680.612</v>
      </c>
      <c r="F13" s="87"/>
      <c r="G13" s="87">
        <v>9934</v>
      </c>
      <c r="H13" s="89">
        <v>8.053702157328512</v>
      </c>
      <c r="I13" s="87">
        <v>11899.711</v>
      </c>
      <c r="J13" s="87">
        <v>1197.877</v>
      </c>
      <c r="K13" s="87"/>
      <c r="L13" s="137">
        <v>6034</v>
      </c>
      <c r="M13" s="172">
        <v>4.891890358095454</v>
      </c>
      <c r="N13" s="137">
        <v>4467.058</v>
      </c>
      <c r="O13" s="137">
        <v>740.315</v>
      </c>
    </row>
    <row r="14" spans="1:15" ht="12">
      <c r="A14" s="22" t="s">
        <v>15</v>
      </c>
      <c r="B14" s="87">
        <v>67349</v>
      </c>
      <c r="C14" s="89">
        <v>59.51503583326706</v>
      </c>
      <c r="D14" s="87">
        <v>75466.757</v>
      </c>
      <c r="E14" s="87">
        <v>1120.533</v>
      </c>
      <c r="F14" s="87"/>
      <c r="G14" s="87">
        <v>16472</v>
      </c>
      <c r="H14" s="89">
        <v>14.555994450482931</v>
      </c>
      <c r="I14" s="87">
        <v>33595.449</v>
      </c>
      <c r="J14" s="87">
        <v>2039.549</v>
      </c>
      <c r="K14" s="87"/>
      <c r="L14" s="137">
        <v>7478</v>
      </c>
      <c r="M14" s="172">
        <v>6.6081669803734435</v>
      </c>
      <c r="N14" s="137">
        <v>5815.933</v>
      </c>
      <c r="O14" s="137">
        <v>777.739</v>
      </c>
    </row>
    <row r="15" spans="1:15" ht="12">
      <c r="A15" s="22" t="s">
        <v>16</v>
      </c>
      <c r="B15" s="87">
        <v>67404</v>
      </c>
      <c r="C15" s="89">
        <v>67.64345784075628</v>
      </c>
      <c r="D15" s="87">
        <v>105562.884</v>
      </c>
      <c r="E15" s="87">
        <v>1566.122</v>
      </c>
      <c r="F15" s="87"/>
      <c r="G15" s="87">
        <v>16858</v>
      </c>
      <c r="H15" s="89">
        <v>16.917889328221904</v>
      </c>
      <c r="I15" s="87">
        <v>55984.749</v>
      </c>
      <c r="J15" s="87">
        <v>3320.96</v>
      </c>
      <c r="K15" s="87"/>
      <c r="L15" s="137">
        <v>9370</v>
      </c>
      <c r="M15" s="172">
        <v>9.403287638239368</v>
      </c>
      <c r="N15" s="137">
        <v>7524.092</v>
      </c>
      <c r="O15" s="137">
        <v>802.998</v>
      </c>
    </row>
    <row r="16" spans="1:15" ht="12">
      <c r="A16" s="22" t="s">
        <v>17</v>
      </c>
      <c r="B16" s="87">
        <v>64456</v>
      </c>
      <c r="C16" s="89">
        <v>74.34971681681336</v>
      </c>
      <c r="D16" s="87">
        <v>130401.541</v>
      </c>
      <c r="E16" s="87">
        <v>2023.109</v>
      </c>
      <c r="F16" s="87"/>
      <c r="G16" s="87">
        <v>15605</v>
      </c>
      <c r="H16" s="89">
        <v>18.000299908873842</v>
      </c>
      <c r="I16" s="87">
        <v>75851.092</v>
      </c>
      <c r="J16" s="87">
        <v>4860.692</v>
      </c>
      <c r="K16" s="87"/>
      <c r="L16" s="137">
        <v>11361</v>
      </c>
      <c r="M16" s="172">
        <v>13.104864291234586</v>
      </c>
      <c r="N16" s="137">
        <v>9592.493</v>
      </c>
      <c r="O16" s="137">
        <v>844.335</v>
      </c>
    </row>
    <row r="17" spans="1:15" ht="12">
      <c r="A17" s="22" t="s">
        <v>18</v>
      </c>
      <c r="B17" s="87">
        <v>60412</v>
      </c>
      <c r="C17" s="89">
        <v>79.39649620838755</v>
      </c>
      <c r="D17" s="87">
        <v>149655.874</v>
      </c>
      <c r="E17" s="87">
        <v>2477.254</v>
      </c>
      <c r="F17" s="87"/>
      <c r="G17" s="87">
        <v>13759</v>
      </c>
      <c r="H17" s="89">
        <v>18.08277149127995</v>
      </c>
      <c r="I17" s="87">
        <v>93123.355</v>
      </c>
      <c r="J17" s="87">
        <v>6768.178</v>
      </c>
      <c r="K17" s="87"/>
      <c r="L17" s="137">
        <v>13461</v>
      </c>
      <c r="M17" s="172">
        <v>17.691124866932146</v>
      </c>
      <c r="N17" s="137">
        <v>11482.298</v>
      </c>
      <c r="O17" s="137">
        <v>853.005</v>
      </c>
    </row>
    <row r="18" spans="1:15" ht="12">
      <c r="A18" s="22" t="s">
        <v>19</v>
      </c>
      <c r="B18" s="87">
        <v>55519</v>
      </c>
      <c r="C18" s="89">
        <v>82.65691996188662</v>
      </c>
      <c r="D18" s="87">
        <v>162624.085</v>
      </c>
      <c r="E18" s="87">
        <v>2929.161</v>
      </c>
      <c r="F18" s="87"/>
      <c r="G18" s="87">
        <v>12930</v>
      </c>
      <c r="H18" s="89">
        <v>19.250238208670794</v>
      </c>
      <c r="I18" s="87">
        <v>110920.679</v>
      </c>
      <c r="J18" s="87">
        <v>8578.552</v>
      </c>
      <c r="K18" s="87"/>
      <c r="L18" s="137">
        <v>14935</v>
      </c>
      <c r="M18" s="172">
        <v>22.23529061457837</v>
      </c>
      <c r="N18" s="137">
        <v>12992.198</v>
      </c>
      <c r="O18" s="137">
        <v>869.916</v>
      </c>
    </row>
    <row r="19" spans="1:15" ht="12">
      <c r="A19" s="22" t="s">
        <v>20</v>
      </c>
      <c r="B19" s="87">
        <v>51606</v>
      </c>
      <c r="C19" s="89">
        <v>85.82262061166453</v>
      </c>
      <c r="D19" s="87">
        <v>176259.01</v>
      </c>
      <c r="E19" s="87">
        <v>3415.475</v>
      </c>
      <c r="F19" s="87"/>
      <c r="G19" s="87">
        <v>12000</v>
      </c>
      <c r="H19" s="89">
        <v>19.95642846451913</v>
      </c>
      <c r="I19" s="87">
        <v>127772.012</v>
      </c>
      <c r="J19" s="87">
        <v>10647.668</v>
      </c>
      <c r="K19" s="87"/>
      <c r="L19" s="137">
        <v>16067</v>
      </c>
      <c r="M19" s="172">
        <v>26.71999467828574</v>
      </c>
      <c r="N19" s="137">
        <v>14241.544</v>
      </c>
      <c r="O19" s="137">
        <v>886.385</v>
      </c>
    </row>
    <row r="20" spans="1:15" ht="12">
      <c r="A20" s="22" t="s">
        <v>21</v>
      </c>
      <c r="B20" s="87">
        <v>96111</v>
      </c>
      <c r="C20" s="89">
        <v>90.75123222480312</v>
      </c>
      <c r="D20" s="87">
        <v>387708.479</v>
      </c>
      <c r="E20" s="87">
        <v>4033.966</v>
      </c>
      <c r="F20" s="87"/>
      <c r="G20" s="87">
        <v>23985</v>
      </c>
      <c r="H20" s="89">
        <v>22.64744207127075</v>
      </c>
      <c r="I20" s="87">
        <v>308761.913</v>
      </c>
      <c r="J20" s="87">
        <v>12873.125</v>
      </c>
      <c r="K20" s="87"/>
      <c r="L20" s="137">
        <v>34836</v>
      </c>
      <c r="M20" s="172">
        <v>32.89332049175684</v>
      </c>
      <c r="N20" s="137">
        <v>31930.699</v>
      </c>
      <c r="O20" s="137">
        <v>916.601</v>
      </c>
    </row>
    <row r="21" spans="1:15" ht="12">
      <c r="A21" s="22" t="s">
        <v>22</v>
      </c>
      <c r="B21" s="87">
        <v>84819</v>
      </c>
      <c r="C21" s="89">
        <v>94.93211859379723</v>
      </c>
      <c r="D21" s="87">
        <v>396884.367</v>
      </c>
      <c r="E21" s="87">
        <v>4679.192</v>
      </c>
      <c r="F21" s="87"/>
      <c r="G21" s="87">
        <v>21927</v>
      </c>
      <c r="H21" s="89">
        <v>24.541394786618465</v>
      </c>
      <c r="I21" s="87">
        <v>334740.324</v>
      </c>
      <c r="J21" s="87">
        <v>15266.125</v>
      </c>
      <c r="K21" s="87"/>
      <c r="L21" s="137">
        <v>35770</v>
      </c>
      <c r="M21" s="172">
        <v>40.034920030890795</v>
      </c>
      <c r="N21" s="137">
        <v>34591.964</v>
      </c>
      <c r="O21" s="137">
        <v>967.066</v>
      </c>
    </row>
    <row r="22" spans="1:15" ht="12">
      <c r="A22" s="22" t="s">
        <v>23</v>
      </c>
      <c r="B22" s="87">
        <v>73419</v>
      </c>
      <c r="C22" s="89">
        <v>96.91509583399335</v>
      </c>
      <c r="D22" s="87">
        <v>382968.469</v>
      </c>
      <c r="E22" s="87">
        <v>5216.204</v>
      </c>
      <c r="F22" s="87"/>
      <c r="G22" s="87">
        <v>19268</v>
      </c>
      <c r="H22" s="89">
        <v>25.434289033211893</v>
      </c>
      <c r="I22" s="87">
        <v>331039.223</v>
      </c>
      <c r="J22" s="87">
        <v>17180.778</v>
      </c>
      <c r="K22" s="87"/>
      <c r="L22" s="137">
        <v>35018</v>
      </c>
      <c r="M22" s="172">
        <v>46.22472147420667</v>
      </c>
      <c r="N22" s="137">
        <v>34801.982</v>
      </c>
      <c r="O22" s="137">
        <v>993.831</v>
      </c>
    </row>
    <row r="23" spans="1:15" ht="12">
      <c r="A23" s="22" t="s">
        <v>24</v>
      </c>
      <c r="B23" s="87">
        <v>62565</v>
      </c>
      <c r="C23" s="89">
        <v>97.97826359308444</v>
      </c>
      <c r="D23" s="87">
        <v>349126.255</v>
      </c>
      <c r="E23" s="87">
        <v>5580.217</v>
      </c>
      <c r="F23" s="87"/>
      <c r="G23" s="87">
        <v>16707</v>
      </c>
      <c r="H23" s="89">
        <v>26.163555499874718</v>
      </c>
      <c r="I23" s="87">
        <v>314524.278</v>
      </c>
      <c r="J23" s="87">
        <v>18825.898</v>
      </c>
      <c r="K23" s="87"/>
      <c r="L23" s="137">
        <v>32464</v>
      </c>
      <c r="M23" s="172">
        <v>50.83938862440491</v>
      </c>
      <c r="N23" s="137">
        <v>34145.604</v>
      </c>
      <c r="O23" s="137">
        <v>1051.799</v>
      </c>
    </row>
    <row r="24" spans="1:15" ht="12">
      <c r="A24" s="22" t="s">
        <v>25</v>
      </c>
      <c r="B24" s="87">
        <v>51921</v>
      </c>
      <c r="C24" s="89">
        <v>98.51434426229508</v>
      </c>
      <c r="D24" s="87">
        <v>302955.076</v>
      </c>
      <c r="E24" s="87">
        <v>5834.924</v>
      </c>
      <c r="F24" s="87"/>
      <c r="G24" s="87">
        <v>13742</v>
      </c>
      <c r="H24" s="89">
        <v>26.07392228293868</v>
      </c>
      <c r="I24" s="87">
        <v>277793.629</v>
      </c>
      <c r="J24" s="87">
        <v>20214.934</v>
      </c>
      <c r="K24" s="87"/>
      <c r="L24" s="137">
        <v>28276</v>
      </c>
      <c r="M24" s="172">
        <v>53.65057680631451</v>
      </c>
      <c r="N24" s="137">
        <v>30871.388</v>
      </c>
      <c r="O24" s="137">
        <v>1091.788</v>
      </c>
    </row>
    <row r="25" spans="1:15" ht="12">
      <c r="A25" s="22" t="s">
        <v>26</v>
      </c>
      <c r="B25" s="87">
        <v>197554</v>
      </c>
      <c r="C25" s="89">
        <v>95.48191897613363</v>
      </c>
      <c r="D25" s="87">
        <v>1200384.2</v>
      </c>
      <c r="E25" s="87">
        <v>6076.233</v>
      </c>
      <c r="F25" s="87"/>
      <c r="G25" s="87">
        <v>47974</v>
      </c>
      <c r="H25" s="89">
        <v>23.186822747000996</v>
      </c>
      <c r="I25" s="87">
        <v>1055205</v>
      </c>
      <c r="J25" s="87">
        <v>21995.352</v>
      </c>
      <c r="K25" s="87"/>
      <c r="L25" s="137">
        <v>114721</v>
      </c>
      <c r="M25" s="172">
        <v>55.44702322838832</v>
      </c>
      <c r="N25" s="137">
        <v>154106.824</v>
      </c>
      <c r="O25" s="137">
        <v>1343.318</v>
      </c>
    </row>
    <row r="26" spans="1:15" ht="12">
      <c r="A26" s="22" t="s">
        <v>27</v>
      </c>
      <c r="B26" s="87">
        <v>7770</v>
      </c>
      <c r="C26" s="89">
        <v>31.931944273209222</v>
      </c>
      <c r="D26" s="87">
        <v>25934.414</v>
      </c>
      <c r="E26" s="87">
        <v>3337.762</v>
      </c>
      <c r="F26" s="87"/>
      <c r="G26" s="87">
        <v>4742</v>
      </c>
      <c r="H26" s="89">
        <v>19.487938190934123</v>
      </c>
      <c r="I26" s="87">
        <v>117489.843</v>
      </c>
      <c r="J26" s="87">
        <v>24776.433</v>
      </c>
      <c r="K26" s="87"/>
      <c r="L26" s="137">
        <v>7246</v>
      </c>
      <c r="M26" s="172">
        <v>29.778490116302965</v>
      </c>
      <c r="N26" s="137">
        <v>22868.08</v>
      </c>
      <c r="O26" s="137">
        <v>3155.959</v>
      </c>
    </row>
    <row r="27" spans="1:15" ht="12">
      <c r="A27" s="23" t="s">
        <v>28</v>
      </c>
      <c r="B27" s="137">
        <v>0</v>
      </c>
      <c r="C27" s="172">
        <v>0</v>
      </c>
      <c r="D27" s="137">
        <v>0</v>
      </c>
      <c r="E27" s="137">
        <v>0</v>
      </c>
      <c r="F27" s="88"/>
      <c r="G27" s="87">
        <v>1503</v>
      </c>
      <c r="H27" s="89">
        <v>18.631461509854965</v>
      </c>
      <c r="I27" s="87">
        <v>38487.396</v>
      </c>
      <c r="J27" s="87">
        <v>25607.05</v>
      </c>
      <c r="K27" s="88"/>
      <c r="L27" s="137">
        <v>2144</v>
      </c>
      <c r="M27" s="172">
        <v>26.577414156439815</v>
      </c>
      <c r="N27" s="137">
        <v>37007.131</v>
      </c>
      <c r="O27" s="137">
        <v>17260.789</v>
      </c>
    </row>
    <row r="28" spans="1:15" ht="12">
      <c r="A28" s="30"/>
      <c r="B28" s="91"/>
      <c r="C28" s="94"/>
      <c r="D28" s="91"/>
      <c r="E28" s="91"/>
      <c r="F28" s="91"/>
      <c r="G28" s="91"/>
      <c r="H28" s="94"/>
      <c r="I28" s="91"/>
      <c r="J28" s="91"/>
      <c r="K28" s="91"/>
      <c r="L28" s="143"/>
      <c r="M28" s="144"/>
      <c r="N28" s="143"/>
      <c r="O28" s="146"/>
    </row>
    <row r="29" spans="1:15" ht="12">
      <c r="A29" s="25"/>
      <c r="B29" s="99"/>
      <c r="C29" s="104"/>
      <c r="D29" s="99"/>
      <c r="E29" s="99"/>
      <c r="F29" s="99"/>
      <c r="G29" s="99"/>
      <c r="H29" s="104"/>
      <c r="I29" s="99"/>
      <c r="J29" s="99"/>
      <c r="K29" s="99"/>
      <c r="L29" s="148"/>
      <c r="M29" s="149"/>
      <c r="N29" s="148"/>
      <c r="O29" s="151"/>
    </row>
    <row r="30" spans="1:15" ht="16.5">
      <c r="A30" s="29" t="s">
        <v>177</v>
      </c>
      <c r="B30" s="99"/>
      <c r="C30" s="104"/>
      <c r="D30" s="99"/>
      <c r="E30" s="99"/>
      <c r="F30" s="99"/>
      <c r="G30" s="99"/>
      <c r="H30" s="104"/>
      <c r="I30" s="99"/>
      <c r="J30" s="99"/>
      <c r="K30" s="99"/>
      <c r="L30" s="148"/>
      <c r="M30" s="149"/>
      <c r="N30" s="148"/>
      <c r="O30" s="151"/>
    </row>
    <row r="31" spans="1:15" ht="12">
      <c r="A31" s="55"/>
      <c r="B31" s="92"/>
      <c r="C31" s="95"/>
      <c r="D31" s="92"/>
      <c r="E31" s="92"/>
      <c r="F31" s="92"/>
      <c r="G31" s="92"/>
      <c r="H31" s="95"/>
      <c r="I31" s="92"/>
      <c r="J31" s="92"/>
      <c r="K31" s="92"/>
      <c r="L31" s="154"/>
      <c r="M31" s="155"/>
      <c r="N31" s="154"/>
      <c r="O31" s="157"/>
    </row>
    <row r="32" spans="1:15" ht="12.75" customHeight="1">
      <c r="A32" s="25"/>
      <c r="B32" s="103"/>
      <c r="C32" s="106"/>
      <c r="D32" s="103"/>
      <c r="E32" s="103"/>
      <c r="F32" s="103"/>
      <c r="G32" s="103"/>
      <c r="H32" s="106"/>
      <c r="I32" s="103"/>
      <c r="J32" s="103"/>
      <c r="K32" s="103"/>
      <c r="L32" s="158"/>
      <c r="M32" s="159"/>
      <c r="N32" s="158"/>
      <c r="O32" s="158"/>
    </row>
    <row r="33" spans="1:15" ht="12">
      <c r="A33" s="20" t="s">
        <v>29</v>
      </c>
      <c r="B33" s="87">
        <v>52965</v>
      </c>
      <c r="C33" s="89">
        <v>16.182549794223593</v>
      </c>
      <c r="D33" s="87">
        <v>10899.401</v>
      </c>
      <c r="E33" s="87">
        <v>205.785</v>
      </c>
      <c r="F33" s="87"/>
      <c r="G33" s="87">
        <v>1089</v>
      </c>
      <c r="H33" s="89">
        <v>0.332725322871887</v>
      </c>
      <c r="I33" s="87">
        <v>4158.287</v>
      </c>
      <c r="J33" s="87">
        <v>3818.445</v>
      </c>
      <c r="K33" s="87"/>
      <c r="L33" s="137">
        <v>7618</v>
      </c>
      <c r="M33" s="172">
        <v>2.327549595627213</v>
      </c>
      <c r="N33" s="137">
        <v>8087.301</v>
      </c>
      <c r="O33" s="137">
        <v>1061.604</v>
      </c>
    </row>
    <row r="34" spans="1:15" ht="12">
      <c r="A34" s="20" t="s">
        <v>30</v>
      </c>
      <c r="B34" s="87">
        <v>180706</v>
      </c>
      <c r="C34" s="89">
        <v>55.212133433549035</v>
      </c>
      <c r="D34" s="87">
        <v>161371.706</v>
      </c>
      <c r="E34" s="87">
        <v>893.007</v>
      </c>
      <c r="F34" s="87"/>
      <c r="G34" s="87">
        <v>33101</v>
      </c>
      <c r="H34" s="89">
        <v>10.11353706453525</v>
      </c>
      <c r="I34" s="87">
        <v>63212.646</v>
      </c>
      <c r="J34" s="87">
        <v>1909.69</v>
      </c>
      <c r="K34" s="87"/>
      <c r="L34" s="137">
        <v>18589</v>
      </c>
      <c r="M34" s="172">
        <v>5.6796030480241</v>
      </c>
      <c r="N34" s="137">
        <v>14162.44</v>
      </c>
      <c r="O34" s="137">
        <v>761.872</v>
      </c>
    </row>
    <row r="35" spans="1:15" ht="12.75" customHeight="1">
      <c r="A35" s="20" t="s">
        <v>31</v>
      </c>
      <c r="B35" s="87">
        <v>252997</v>
      </c>
      <c r="C35" s="89">
        <v>77.29512729405799</v>
      </c>
      <c r="D35" s="87">
        <v>606947.633</v>
      </c>
      <c r="E35" s="87">
        <v>2399.031</v>
      </c>
      <c r="F35" s="87"/>
      <c r="G35" s="87">
        <v>59951</v>
      </c>
      <c r="H35" s="89">
        <v>18.31610721236248</v>
      </c>
      <c r="I35" s="87">
        <v>385373.158</v>
      </c>
      <c r="J35" s="87">
        <v>6428.136</v>
      </c>
      <c r="K35" s="87"/>
      <c r="L35" s="137">
        <v>54602</v>
      </c>
      <c r="M35" s="172">
        <v>16.681891645000352</v>
      </c>
      <c r="N35" s="137">
        <v>46647.486</v>
      </c>
      <c r="O35" s="137">
        <v>854.318</v>
      </c>
    </row>
    <row r="36" spans="1:15" ht="12.75" customHeight="1">
      <c r="A36" s="20" t="s">
        <v>32</v>
      </c>
      <c r="B36" s="87">
        <v>306488</v>
      </c>
      <c r="C36" s="89">
        <v>93.6410215673035</v>
      </c>
      <c r="D36" s="87">
        <v>1406657.61</v>
      </c>
      <c r="E36" s="87">
        <v>4589.601</v>
      </c>
      <c r="F36" s="87"/>
      <c r="G36" s="87">
        <v>78236</v>
      </c>
      <c r="H36" s="89">
        <v>23.903379458052374</v>
      </c>
      <c r="I36" s="87">
        <v>1175659.5</v>
      </c>
      <c r="J36" s="87">
        <v>15027.091</v>
      </c>
      <c r="K36" s="87"/>
      <c r="L36" s="137">
        <v>127555</v>
      </c>
      <c r="M36" s="172">
        <v>38.97177216079389</v>
      </c>
      <c r="N36" s="137">
        <v>122912.759</v>
      </c>
      <c r="O36" s="137">
        <v>963.606</v>
      </c>
    </row>
    <row r="37" spans="1:15" ht="12.75" customHeight="1">
      <c r="A37" s="20" t="s">
        <v>33</v>
      </c>
      <c r="B37" s="87">
        <v>240004</v>
      </c>
      <c r="C37" s="89">
        <v>97.77046322058686</v>
      </c>
      <c r="D37" s="87">
        <v>1423784.1</v>
      </c>
      <c r="E37" s="87">
        <v>5932.335</v>
      </c>
      <c r="F37" s="87"/>
      <c r="G37" s="87">
        <v>60401</v>
      </c>
      <c r="H37" s="89">
        <v>24.60556386138009</v>
      </c>
      <c r="I37" s="87">
        <v>1262222.69</v>
      </c>
      <c r="J37" s="87">
        <v>20897.381</v>
      </c>
      <c r="K37" s="87"/>
      <c r="L37" s="137">
        <v>135729</v>
      </c>
      <c r="M37" s="172">
        <v>55.291941811249124</v>
      </c>
      <c r="N37" s="137">
        <v>159157.995</v>
      </c>
      <c r="O37" s="137">
        <v>1172.616</v>
      </c>
    </row>
    <row r="38" spans="1:15" ht="12.75" customHeight="1">
      <c r="A38" s="20" t="s">
        <v>34</v>
      </c>
      <c r="B38" s="137">
        <v>51910</v>
      </c>
      <c r="C38" s="172">
        <v>79.30033608310418</v>
      </c>
      <c r="D38" s="137">
        <v>301051.713</v>
      </c>
      <c r="E38" s="137">
        <v>5799.494</v>
      </c>
      <c r="F38" s="87"/>
      <c r="G38" s="87">
        <v>13741</v>
      </c>
      <c r="H38" s="89">
        <v>20.991445157348</v>
      </c>
      <c r="I38" s="87">
        <v>325852.027</v>
      </c>
      <c r="J38" s="87">
        <v>23713.851</v>
      </c>
      <c r="K38" s="87"/>
      <c r="L38" s="137">
        <v>30753</v>
      </c>
      <c r="M38" s="172">
        <v>46.979835013748854</v>
      </c>
      <c r="N38" s="137">
        <v>59779.965</v>
      </c>
      <c r="O38" s="137">
        <v>1943.874</v>
      </c>
    </row>
    <row r="39" spans="1:15" ht="12.75" customHeight="1">
      <c r="A39" s="57" t="s">
        <v>35</v>
      </c>
      <c r="B39" s="137">
        <v>0</v>
      </c>
      <c r="C39" s="173">
        <v>0</v>
      </c>
      <c r="D39" s="137">
        <v>0</v>
      </c>
      <c r="E39" s="137">
        <v>0</v>
      </c>
      <c r="F39" s="88"/>
      <c r="G39" s="87">
        <v>3039</v>
      </c>
      <c r="H39" s="90">
        <v>18.57011915673694</v>
      </c>
      <c r="I39" s="87">
        <v>76419.912</v>
      </c>
      <c r="J39" s="87">
        <v>25146.401</v>
      </c>
      <c r="K39" s="88"/>
      <c r="L39" s="137">
        <v>4145</v>
      </c>
      <c r="M39" s="173">
        <v>25.328444851817906</v>
      </c>
      <c r="N39" s="137">
        <v>45317.882</v>
      </c>
      <c r="O39" s="137">
        <v>10933.144</v>
      </c>
    </row>
    <row r="40" spans="1:15" ht="12.75" customHeight="1">
      <c r="A40" s="33"/>
      <c r="B40" s="91"/>
      <c r="C40" s="94"/>
      <c r="D40" s="91"/>
      <c r="E40" s="91"/>
      <c r="F40" s="91"/>
      <c r="G40" s="91"/>
      <c r="H40" s="94"/>
      <c r="I40" s="91"/>
      <c r="J40" s="91"/>
      <c r="K40" s="91"/>
      <c r="L40" s="143"/>
      <c r="M40" s="144"/>
      <c r="N40" s="143"/>
      <c r="O40" s="146"/>
    </row>
    <row r="41" spans="1:15" ht="12">
      <c r="A41" s="33"/>
      <c r="B41" s="99"/>
      <c r="C41" s="104"/>
      <c r="D41" s="99"/>
      <c r="E41" s="99"/>
      <c r="F41" s="99"/>
      <c r="G41" s="99"/>
      <c r="H41" s="104"/>
      <c r="I41" s="99"/>
      <c r="J41" s="99"/>
      <c r="K41" s="99"/>
      <c r="L41" s="148"/>
      <c r="M41" s="149"/>
      <c r="N41" s="148"/>
      <c r="O41" s="151"/>
    </row>
    <row r="42" spans="1:15" s="58" customFormat="1" ht="18.75" customHeight="1">
      <c r="A42" s="34" t="s">
        <v>36</v>
      </c>
      <c r="B42" s="112">
        <v>1085070</v>
      </c>
      <c r="C42" s="107">
        <v>66.30402436408765</v>
      </c>
      <c r="D42" s="112">
        <v>3910712.17</v>
      </c>
      <c r="E42" s="112">
        <v>3604.11</v>
      </c>
      <c r="F42" s="112"/>
      <c r="G42" s="112">
        <v>249558</v>
      </c>
      <c r="H42" s="107">
        <v>15.249430647103862</v>
      </c>
      <c r="I42" s="112">
        <v>3292898.21</v>
      </c>
      <c r="J42" s="112">
        <v>13194.921</v>
      </c>
      <c r="K42" s="112"/>
      <c r="L42" s="165">
        <v>378991</v>
      </c>
      <c r="M42" s="174">
        <v>23.158532166376315</v>
      </c>
      <c r="N42" s="165">
        <v>456065.828</v>
      </c>
      <c r="O42" s="165">
        <v>1203.368</v>
      </c>
    </row>
    <row r="43" ht="12">
      <c r="A43"/>
    </row>
    <row r="44" s="60" customFormat="1" ht="12">
      <c r="A44" s="78" t="s">
        <v>37</v>
      </c>
    </row>
    <row r="45" s="60" customFormat="1" ht="12">
      <c r="A45" s="78" t="s">
        <v>502</v>
      </c>
    </row>
  </sheetData>
  <sheetProtection/>
  <mergeCells count="5">
    <mergeCell ref="A6:A7"/>
    <mergeCell ref="L6:O6"/>
    <mergeCell ref="G6:J6"/>
    <mergeCell ref="A4:F4"/>
    <mergeCell ref="B6:E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worksheet>
</file>

<file path=xl/worksheets/sheet36.xml><?xml version="1.0" encoding="utf-8"?>
<worksheet xmlns="http://schemas.openxmlformats.org/spreadsheetml/2006/main" xmlns:r="http://schemas.openxmlformats.org/officeDocument/2006/relationships">
  <sheetPr codeName="Sheet8">
    <pageSetUpPr fitToPage="1"/>
  </sheetPr>
  <dimension ref="A1:O45"/>
  <sheetViews>
    <sheetView zoomScale="80" zoomScaleNormal="80" workbookViewId="0" topLeftCell="A1">
      <selection activeCell="A2" sqref="A2"/>
    </sheetView>
  </sheetViews>
  <sheetFormatPr defaultColWidth="7.8515625" defaultRowHeight="12.75"/>
  <cols>
    <col min="1" max="1" width="21.421875" style="28" customWidth="1"/>
    <col min="2" max="5" width="11.00390625" style="28" customWidth="1"/>
    <col min="6" max="6" width="2.7109375" style="28" customWidth="1"/>
    <col min="7" max="10" width="11.00390625" style="28" customWidth="1"/>
    <col min="11" max="11" width="2.7109375" style="28" customWidth="1"/>
    <col min="12" max="14" width="11.00390625" style="28" customWidth="1"/>
    <col min="15" max="15" width="11.140625" style="28" customWidth="1"/>
    <col min="16" max="16384" width="7.8515625" style="28" customWidth="1"/>
  </cols>
  <sheetData>
    <row r="1" spans="1:15" ht="30" customHeight="1">
      <c r="A1" s="1" t="s">
        <v>415</v>
      </c>
      <c r="B1" s="42" t="s">
        <v>196</v>
      </c>
      <c r="C1" s="42"/>
      <c r="D1" s="3"/>
      <c r="E1" s="3"/>
      <c r="F1" s="3"/>
      <c r="G1" s="2"/>
      <c r="H1" s="42"/>
      <c r="I1" s="3"/>
      <c r="J1" s="3"/>
      <c r="K1" s="43"/>
      <c r="L1" s="2"/>
      <c r="M1" s="42"/>
      <c r="N1" s="3"/>
      <c r="O1" s="85" t="s">
        <v>503</v>
      </c>
    </row>
    <row r="2" spans="1:15" ht="21" customHeight="1" thickBot="1">
      <c r="A2" s="210" t="s">
        <v>384</v>
      </c>
      <c r="B2" s="44" t="s">
        <v>416</v>
      </c>
      <c r="C2" s="44"/>
      <c r="D2" s="5"/>
      <c r="E2" s="5"/>
      <c r="F2" s="5"/>
      <c r="G2" s="44"/>
      <c r="H2" s="45"/>
      <c r="I2" s="5"/>
      <c r="J2" s="5"/>
      <c r="K2" s="45"/>
      <c r="L2" s="44"/>
      <c r="M2" s="45"/>
      <c r="N2" s="5"/>
      <c r="O2" s="40"/>
    </row>
    <row r="3" spans="1:15" ht="12.75" customHeight="1" thickTop="1">
      <c r="A3" s="7"/>
      <c r="B3" s="8"/>
      <c r="C3" s="9"/>
      <c r="D3" s="9"/>
      <c r="E3" s="9"/>
      <c r="F3" s="9"/>
      <c r="G3" s="8"/>
      <c r="H3" s="9"/>
      <c r="I3" s="9"/>
      <c r="J3" s="9"/>
      <c r="L3" s="8"/>
      <c r="M3" s="9"/>
      <c r="N3" s="9"/>
      <c r="O3" s="10"/>
    </row>
    <row r="4" spans="1:15" ht="18.75" customHeight="1">
      <c r="A4" s="282" t="s">
        <v>0</v>
      </c>
      <c r="B4" s="283"/>
      <c r="C4" s="283"/>
      <c r="D4" s="283"/>
      <c r="E4" s="283"/>
      <c r="F4" s="283"/>
      <c r="G4" s="51"/>
      <c r="H4" s="11"/>
      <c r="I4" s="11"/>
      <c r="J4" s="11"/>
      <c r="L4" s="11"/>
      <c r="M4" s="11"/>
      <c r="N4" s="11"/>
      <c r="O4" s="41"/>
    </row>
    <row r="5" spans="1:15" ht="12.75" customHeight="1">
      <c r="A5" s="13"/>
      <c r="B5" s="9"/>
      <c r="C5" s="9"/>
      <c r="D5" s="9"/>
      <c r="E5" s="9"/>
      <c r="F5" s="9"/>
      <c r="G5" s="9"/>
      <c r="H5" s="9"/>
      <c r="I5" s="9"/>
      <c r="J5" s="9"/>
      <c r="L5" s="9"/>
      <c r="M5" s="9"/>
      <c r="N5" s="66"/>
      <c r="O5" s="67"/>
    </row>
    <row r="6" spans="1:15" s="50" customFormat="1" ht="21" customHeight="1">
      <c r="A6" s="273" t="s">
        <v>124</v>
      </c>
      <c r="B6" s="274" t="s">
        <v>100</v>
      </c>
      <c r="C6" s="275"/>
      <c r="D6" s="275"/>
      <c r="E6" s="276"/>
      <c r="F6" s="48"/>
      <c r="G6" s="274" t="s">
        <v>101</v>
      </c>
      <c r="H6" s="275"/>
      <c r="I6" s="275"/>
      <c r="J6" s="276"/>
      <c r="K6" s="62"/>
      <c r="L6" s="274" t="s">
        <v>9</v>
      </c>
      <c r="M6" s="275"/>
      <c r="N6" s="275"/>
      <c r="O6" s="276"/>
    </row>
    <row r="7" spans="1:15" s="50" customFormat="1" ht="27" customHeight="1">
      <c r="A7" s="272"/>
      <c r="B7" s="61" t="s">
        <v>1</v>
      </c>
      <c r="C7" s="61" t="s">
        <v>116</v>
      </c>
      <c r="D7" s="61" t="s">
        <v>139</v>
      </c>
      <c r="E7" s="61" t="s">
        <v>178</v>
      </c>
      <c r="F7" s="51"/>
      <c r="G7" s="61" t="s">
        <v>1</v>
      </c>
      <c r="H7" s="61" t="s">
        <v>116</v>
      </c>
      <c r="I7" s="61" t="s">
        <v>139</v>
      </c>
      <c r="J7" s="61" t="s">
        <v>178</v>
      </c>
      <c r="K7" s="65"/>
      <c r="L7" s="61" t="s">
        <v>1</v>
      </c>
      <c r="M7" s="61" t="s">
        <v>116</v>
      </c>
      <c r="N7" s="61" t="s">
        <v>139</v>
      </c>
      <c r="O7" s="61" t="s">
        <v>178</v>
      </c>
    </row>
    <row r="8" spans="1:15" ht="12">
      <c r="A8" s="37"/>
      <c r="B8" s="37"/>
      <c r="C8" s="37"/>
      <c r="D8" s="37"/>
      <c r="E8" s="37"/>
      <c r="F8" s="19"/>
      <c r="G8" s="37"/>
      <c r="H8" s="37"/>
      <c r="I8" s="37"/>
      <c r="J8" s="37"/>
      <c r="K8" s="19"/>
      <c r="L8" s="37"/>
      <c r="M8" s="37"/>
      <c r="N8" s="37"/>
      <c r="O8" s="37"/>
    </row>
    <row r="9" spans="1:15" ht="12">
      <c r="A9" s="20" t="s">
        <v>10</v>
      </c>
      <c r="B9" s="87">
        <v>767</v>
      </c>
      <c r="C9" s="89">
        <v>3.4754633195885636</v>
      </c>
      <c r="D9" s="87">
        <v>869.806</v>
      </c>
      <c r="E9" s="87">
        <v>1134.037</v>
      </c>
      <c r="F9" s="87"/>
      <c r="G9" s="87">
        <v>159</v>
      </c>
      <c r="H9" s="89">
        <v>0.7204676242693371</v>
      </c>
      <c r="I9" s="87">
        <v>2483.402</v>
      </c>
      <c r="J9" s="87">
        <v>15618.881</v>
      </c>
      <c r="K9" s="87"/>
      <c r="L9" s="87">
        <v>3388</v>
      </c>
      <c r="M9" s="89">
        <v>15.351851012732793</v>
      </c>
      <c r="N9" s="87">
        <v>29351.728</v>
      </c>
      <c r="O9" s="87">
        <v>8663.438</v>
      </c>
    </row>
    <row r="10" spans="1:15" ht="12">
      <c r="A10" s="22" t="s">
        <v>11</v>
      </c>
      <c r="B10" s="87">
        <v>1489</v>
      </c>
      <c r="C10" s="89">
        <v>1.3692835400899368</v>
      </c>
      <c r="D10" s="87">
        <v>534.438</v>
      </c>
      <c r="E10" s="87">
        <v>358.924</v>
      </c>
      <c r="F10" s="87"/>
      <c r="G10" s="87">
        <v>210</v>
      </c>
      <c r="H10" s="89">
        <v>0.19311587872322816</v>
      </c>
      <c r="I10" s="87">
        <v>1217.736</v>
      </c>
      <c r="J10" s="87">
        <v>5798.743</v>
      </c>
      <c r="K10" s="87"/>
      <c r="L10" s="87">
        <v>13345</v>
      </c>
      <c r="M10" s="89">
        <v>12.272054293149903</v>
      </c>
      <c r="N10" s="87">
        <v>15522.231</v>
      </c>
      <c r="O10" s="87">
        <v>1163.15</v>
      </c>
    </row>
    <row r="11" spans="1:15" ht="12">
      <c r="A11" s="22" t="s">
        <v>12</v>
      </c>
      <c r="B11" s="87">
        <v>1894</v>
      </c>
      <c r="C11" s="89">
        <v>1.510463187444175</v>
      </c>
      <c r="D11" s="87">
        <v>1130.305</v>
      </c>
      <c r="E11" s="87">
        <v>596.782</v>
      </c>
      <c r="F11" s="87"/>
      <c r="G11" s="87">
        <v>613</v>
      </c>
      <c r="H11" s="89">
        <v>0.48886691335970395</v>
      </c>
      <c r="I11" s="87">
        <v>3520.504</v>
      </c>
      <c r="J11" s="87">
        <v>5743.073</v>
      </c>
      <c r="K11" s="87"/>
      <c r="L11" s="87">
        <v>21736</v>
      </c>
      <c r="M11" s="89">
        <v>17.334439198672964</v>
      </c>
      <c r="N11" s="87">
        <v>32961.202</v>
      </c>
      <c r="O11" s="87">
        <v>1516.434</v>
      </c>
    </row>
    <row r="12" spans="1:15" ht="12">
      <c r="A12" s="22" t="s">
        <v>13</v>
      </c>
      <c r="B12" s="87">
        <v>1988</v>
      </c>
      <c r="C12" s="89">
        <v>1.5629545186524627</v>
      </c>
      <c r="D12" s="87">
        <v>1696.758</v>
      </c>
      <c r="E12" s="87">
        <v>853.5</v>
      </c>
      <c r="F12" s="87"/>
      <c r="G12" s="87">
        <v>1607</v>
      </c>
      <c r="H12" s="89">
        <v>1.2634144423916034</v>
      </c>
      <c r="I12" s="87">
        <v>15232.942</v>
      </c>
      <c r="J12" s="87">
        <v>9479.118</v>
      </c>
      <c r="K12" s="87"/>
      <c r="L12" s="87">
        <v>32184</v>
      </c>
      <c r="M12" s="89">
        <v>25.302881402570854</v>
      </c>
      <c r="N12" s="87">
        <v>63056.743</v>
      </c>
      <c r="O12" s="87">
        <v>1959.257</v>
      </c>
    </row>
    <row r="13" spans="1:15" ht="12">
      <c r="A13" s="22" t="s">
        <v>14</v>
      </c>
      <c r="B13" s="87">
        <v>1863</v>
      </c>
      <c r="C13" s="89">
        <v>1.510373174864407</v>
      </c>
      <c r="D13" s="87">
        <v>1753.598</v>
      </c>
      <c r="E13" s="87">
        <v>941.276</v>
      </c>
      <c r="F13" s="87"/>
      <c r="G13" s="87">
        <v>2297</v>
      </c>
      <c r="H13" s="89">
        <v>1.862226077650855</v>
      </c>
      <c r="I13" s="87">
        <v>29509.969</v>
      </c>
      <c r="J13" s="87">
        <v>12847.178</v>
      </c>
      <c r="K13" s="87"/>
      <c r="L13" s="87">
        <v>30499</v>
      </c>
      <c r="M13" s="89">
        <v>24.726178990976674</v>
      </c>
      <c r="N13" s="87">
        <v>77418.059</v>
      </c>
      <c r="O13" s="87">
        <v>2538.38</v>
      </c>
    </row>
    <row r="14" spans="1:15" ht="12">
      <c r="A14" s="22" t="s">
        <v>15</v>
      </c>
      <c r="B14" s="87">
        <v>1728</v>
      </c>
      <c r="C14" s="89">
        <v>1.5270008748442512</v>
      </c>
      <c r="D14" s="87">
        <v>2004.34</v>
      </c>
      <c r="E14" s="87">
        <v>1159.919</v>
      </c>
      <c r="F14" s="87"/>
      <c r="G14" s="87">
        <v>2382</v>
      </c>
      <c r="H14" s="89">
        <v>2.1049282892818324</v>
      </c>
      <c r="I14" s="87">
        <v>36873.698</v>
      </c>
      <c r="J14" s="87">
        <v>15480.142</v>
      </c>
      <c r="K14" s="87"/>
      <c r="L14" s="87">
        <v>26722</v>
      </c>
      <c r="M14" s="89">
        <v>23.61372533425236</v>
      </c>
      <c r="N14" s="87">
        <v>86693.074</v>
      </c>
      <c r="O14" s="87">
        <v>3244.258</v>
      </c>
    </row>
    <row r="15" spans="1:15" ht="12">
      <c r="A15" s="22" t="s">
        <v>16</v>
      </c>
      <c r="B15" s="87">
        <v>1636</v>
      </c>
      <c r="C15" s="89">
        <v>1.6418120145314414</v>
      </c>
      <c r="D15" s="87">
        <v>1931.872</v>
      </c>
      <c r="E15" s="87">
        <v>1180.851</v>
      </c>
      <c r="F15" s="87"/>
      <c r="G15" s="87">
        <v>2318</v>
      </c>
      <c r="H15" s="89">
        <v>2.3262348714449153</v>
      </c>
      <c r="I15" s="87">
        <v>39881.762</v>
      </c>
      <c r="J15" s="87">
        <v>17205.247</v>
      </c>
      <c r="K15" s="87"/>
      <c r="L15" s="87">
        <v>23473</v>
      </c>
      <c r="M15" s="89">
        <v>23.55638961925215</v>
      </c>
      <c r="N15" s="87">
        <v>81798.062</v>
      </c>
      <c r="O15" s="87">
        <v>3484.772</v>
      </c>
    </row>
    <row r="16" spans="1:15" ht="12">
      <c r="A16" s="22" t="s">
        <v>17</v>
      </c>
      <c r="B16" s="87">
        <v>1549</v>
      </c>
      <c r="C16" s="89">
        <v>1.7867647906982107</v>
      </c>
      <c r="D16" s="87">
        <v>1988.099</v>
      </c>
      <c r="E16" s="87">
        <v>1283.473</v>
      </c>
      <c r="F16" s="87"/>
      <c r="G16" s="87">
        <v>2286</v>
      </c>
      <c r="H16" s="89">
        <v>2.636891098473925</v>
      </c>
      <c r="I16" s="87">
        <v>43055.275</v>
      </c>
      <c r="J16" s="87">
        <v>18834.329</v>
      </c>
      <c r="K16" s="87"/>
      <c r="L16" s="87">
        <v>20881</v>
      </c>
      <c r="M16" s="89">
        <v>24.086143056532823</v>
      </c>
      <c r="N16" s="87">
        <v>70311.853</v>
      </c>
      <c r="O16" s="87">
        <v>3367.265</v>
      </c>
    </row>
    <row r="17" spans="1:15" ht="12">
      <c r="A17" s="22" t="s">
        <v>18</v>
      </c>
      <c r="B17" s="87">
        <v>1504</v>
      </c>
      <c r="C17" s="89">
        <v>1.9766326275808592</v>
      </c>
      <c r="D17" s="87">
        <v>1751.1</v>
      </c>
      <c r="E17" s="87">
        <v>1164.295</v>
      </c>
      <c r="F17" s="87"/>
      <c r="G17" s="87">
        <v>2086</v>
      </c>
      <c r="H17" s="89">
        <v>2.7415263704346224</v>
      </c>
      <c r="I17" s="87">
        <v>42726.1</v>
      </c>
      <c r="J17" s="87">
        <v>20482.311</v>
      </c>
      <c r="K17" s="87"/>
      <c r="L17" s="87">
        <v>18991</v>
      </c>
      <c r="M17" s="89">
        <v>24.958929674460173</v>
      </c>
      <c r="N17" s="87">
        <v>61867.251</v>
      </c>
      <c r="O17" s="87">
        <v>3257.714</v>
      </c>
    </row>
    <row r="18" spans="1:15" ht="12">
      <c r="A18" s="22" t="s">
        <v>19</v>
      </c>
      <c r="B18" s="87">
        <v>1525</v>
      </c>
      <c r="C18" s="89">
        <v>2.270426393520724</v>
      </c>
      <c r="D18" s="87">
        <v>2352.426</v>
      </c>
      <c r="E18" s="87">
        <v>1542.574</v>
      </c>
      <c r="F18" s="87"/>
      <c r="G18" s="87">
        <v>2166</v>
      </c>
      <c r="H18" s="89">
        <v>3.2247498808956645</v>
      </c>
      <c r="I18" s="87">
        <v>48366.976</v>
      </c>
      <c r="J18" s="87">
        <v>22330.09</v>
      </c>
      <c r="K18" s="87"/>
      <c r="L18" s="87">
        <v>17872</v>
      </c>
      <c r="M18" s="89">
        <v>26.607908527870418</v>
      </c>
      <c r="N18" s="87">
        <v>59341.766</v>
      </c>
      <c r="O18" s="87">
        <v>3320.376</v>
      </c>
    </row>
    <row r="19" spans="1:15" ht="12">
      <c r="A19" s="22" t="s">
        <v>20</v>
      </c>
      <c r="B19" s="87">
        <v>1479</v>
      </c>
      <c r="C19" s="89">
        <v>2.459629808251983</v>
      </c>
      <c r="D19" s="87">
        <v>1834.369</v>
      </c>
      <c r="E19" s="87">
        <v>1240.277</v>
      </c>
      <c r="F19" s="87"/>
      <c r="G19" s="87">
        <v>2064</v>
      </c>
      <c r="H19" s="89">
        <v>3.432505695897291</v>
      </c>
      <c r="I19" s="87">
        <v>47362.364</v>
      </c>
      <c r="J19" s="87">
        <v>22946.882</v>
      </c>
      <c r="K19" s="87"/>
      <c r="L19" s="87">
        <v>16662</v>
      </c>
      <c r="M19" s="89">
        <v>27.709500922984816</v>
      </c>
      <c r="N19" s="87">
        <v>51629.448</v>
      </c>
      <c r="O19" s="87">
        <v>3098.634</v>
      </c>
    </row>
    <row r="20" spans="1:15" ht="12">
      <c r="A20" s="22" t="s">
        <v>21</v>
      </c>
      <c r="B20" s="87">
        <v>3095</v>
      </c>
      <c r="C20" s="89">
        <v>2.9224028855777764</v>
      </c>
      <c r="D20" s="87">
        <v>4361.744</v>
      </c>
      <c r="E20" s="87">
        <v>1409.287</v>
      </c>
      <c r="F20" s="87"/>
      <c r="G20" s="87">
        <v>4091</v>
      </c>
      <c r="H20" s="89">
        <v>3.8628595169301083</v>
      </c>
      <c r="I20" s="87">
        <v>100320.128</v>
      </c>
      <c r="J20" s="87">
        <v>24522.153</v>
      </c>
      <c r="K20" s="87"/>
      <c r="L20" s="87">
        <v>31927</v>
      </c>
      <c r="M20" s="89">
        <v>30.146545049383416</v>
      </c>
      <c r="N20" s="87">
        <v>89139.367</v>
      </c>
      <c r="O20" s="87">
        <v>2791.974</v>
      </c>
    </row>
    <row r="21" spans="1:15" ht="12">
      <c r="A21" s="22" t="s">
        <v>22</v>
      </c>
      <c r="B21" s="87">
        <v>3002</v>
      </c>
      <c r="C21" s="89">
        <v>3.359933741479848</v>
      </c>
      <c r="D21" s="87">
        <v>3844.237</v>
      </c>
      <c r="E21" s="87">
        <v>1280.559</v>
      </c>
      <c r="F21" s="87"/>
      <c r="G21" s="87">
        <v>3644</v>
      </c>
      <c r="H21" s="89">
        <v>4.078480530963546</v>
      </c>
      <c r="I21" s="87">
        <v>95395.514</v>
      </c>
      <c r="J21" s="87">
        <v>26178.791</v>
      </c>
      <c r="K21" s="87"/>
      <c r="L21" s="87">
        <v>29325</v>
      </c>
      <c r="M21" s="89">
        <v>32.8214713420708</v>
      </c>
      <c r="N21" s="87">
        <v>87216.805</v>
      </c>
      <c r="O21" s="87">
        <v>2974.145</v>
      </c>
    </row>
    <row r="22" spans="1:15" ht="12">
      <c r="A22" s="22" t="s">
        <v>23</v>
      </c>
      <c r="B22" s="87">
        <v>2833</v>
      </c>
      <c r="C22" s="89">
        <v>3.739637784465917</v>
      </c>
      <c r="D22" s="87">
        <v>4172.79</v>
      </c>
      <c r="E22" s="87">
        <v>1472.923</v>
      </c>
      <c r="F22" s="87"/>
      <c r="G22" s="87">
        <v>3119</v>
      </c>
      <c r="H22" s="89">
        <v>4.11716563704525</v>
      </c>
      <c r="I22" s="87">
        <v>86434.308</v>
      </c>
      <c r="J22" s="87">
        <v>27712.186</v>
      </c>
      <c r="K22" s="87"/>
      <c r="L22" s="87">
        <v>26543</v>
      </c>
      <c r="M22" s="89">
        <v>35.03748877976662</v>
      </c>
      <c r="N22" s="87">
        <v>74930.431</v>
      </c>
      <c r="O22" s="87">
        <v>2822.983</v>
      </c>
    </row>
    <row r="23" spans="1:15" ht="12">
      <c r="A23" s="22" t="s">
        <v>24</v>
      </c>
      <c r="B23" s="87">
        <v>2485</v>
      </c>
      <c r="C23" s="89">
        <v>3.8915685291906787</v>
      </c>
      <c r="D23" s="87">
        <v>3904.39</v>
      </c>
      <c r="E23" s="87">
        <v>1571.183</v>
      </c>
      <c r="F23" s="87"/>
      <c r="G23" s="87">
        <v>2656</v>
      </c>
      <c r="H23" s="89">
        <v>4.159358556752694</v>
      </c>
      <c r="I23" s="87">
        <v>75345.573</v>
      </c>
      <c r="J23" s="87">
        <v>28368.062</v>
      </c>
      <c r="K23" s="87"/>
      <c r="L23" s="87">
        <v>23161</v>
      </c>
      <c r="M23" s="89">
        <v>36.27067151089952</v>
      </c>
      <c r="N23" s="87">
        <v>69464.041</v>
      </c>
      <c r="O23" s="87">
        <v>2999.181</v>
      </c>
    </row>
    <row r="24" spans="1:15" ht="12">
      <c r="A24" s="22" t="s">
        <v>25</v>
      </c>
      <c r="B24" s="87">
        <v>2247</v>
      </c>
      <c r="C24" s="89">
        <v>4.263433515482696</v>
      </c>
      <c r="D24" s="87">
        <v>3876.69</v>
      </c>
      <c r="E24" s="87">
        <v>1725.274</v>
      </c>
      <c r="F24" s="87"/>
      <c r="G24" s="87">
        <v>2256</v>
      </c>
      <c r="H24" s="89">
        <v>4.280510018214937</v>
      </c>
      <c r="I24" s="87">
        <v>66842.473</v>
      </c>
      <c r="J24" s="87">
        <v>29628.756</v>
      </c>
      <c r="K24" s="87"/>
      <c r="L24" s="87">
        <v>19958</v>
      </c>
      <c r="M24" s="89">
        <v>37.86809350333941</v>
      </c>
      <c r="N24" s="87">
        <v>58653.063</v>
      </c>
      <c r="O24" s="87">
        <v>2938.825</v>
      </c>
    </row>
    <row r="25" spans="1:15" ht="12">
      <c r="A25" s="22" t="s">
        <v>26</v>
      </c>
      <c r="B25" s="87">
        <v>11584</v>
      </c>
      <c r="C25" s="89">
        <v>5.598785898638003</v>
      </c>
      <c r="D25" s="87">
        <v>20848.582</v>
      </c>
      <c r="E25" s="87">
        <v>1799.774</v>
      </c>
      <c r="F25" s="87"/>
      <c r="G25" s="87">
        <v>7526</v>
      </c>
      <c r="H25" s="89">
        <v>3.637470879933495</v>
      </c>
      <c r="I25" s="87">
        <v>232448.724</v>
      </c>
      <c r="J25" s="87">
        <v>30886.091</v>
      </c>
      <c r="K25" s="87"/>
      <c r="L25" s="87">
        <v>72552</v>
      </c>
      <c r="M25" s="89">
        <v>35.0658765985829</v>
      </c>
      <c r="N25" s="87">
        <v>221513.713</v>
      </c>
      <c r="O25" s="87">
        <v>3053.172</v>
      </c>
    </row>
    <row r="26" spans="1:15" ht="12">
      <c r="A26" s="22" t="s">
        <v>27</v>
      </c>
      <c r="B26" s="87">
        <v>2379</v>
      </c>
      <c r="C26" s="89">
        <v>9.77684625816792</v>
      </c>
      <c r="D26" s="87">
        <v>6269.129</v>
      </c>
      <c r="E26" s="87">
        <v>2635.195</v>
      </c>
      <c r="F26" s="87"/>
      <c r="G26" s="87">
        <v>444</v>
      </c>
      <c r="H26" s="89">
        <v>1.8246825298976699</v>
      </c>
      <c r="I26" s="87">
        <v>14543.451</v>
      </c>
      <c r="J26" s="87">
        <v>32755.52</v>
      </c>
      <c r="K26" s="87"/>
      <c r="L26" s="87">
        <v>7727</v>
      </c>
      <c r="M26" s="89">
        <v>31.75522952369211</v>
      </c>
      <c r="N26" s="87">
        <v>46459.751</v>
      </c>
      <c r="O26" s="87">
        <v>6012.651</v>
      </c>
    </row>
    <row r="27" spans="1:15" ht="12">
      <c r="A27" s="23" t="s">
        <v>28</v>
      </c>
      <c r="B27" s="87">
        <v>1325</v>
      </c>
      <c r="C27" s="89">
        <v>16.424941118135614</v>
      </c>
      <c r="D27" s="87">
        <v>4141.023</v>
      </c>
      <c r="E27" s="87">
        <v>3125.3</v>
      </c>
      <c r="F27" s="88"/>
      <c r="G27" s="87">
        <v>56</v>
      </c>
      <c r="H27" s="89">
        <v>0.6941861906532788</v>
      </c>
      <c r="I27" s="87">
        <v>1784.131</v>
      </c>
      <c r="J27" s="87">
        <v>31859.482</v>
      </c>
      <c r="K27" s="88"/>
      <c r="L27" s="87">
        <v>3513</v>
      </c>
      <c r="M27" s="89">
        <v>43.547787281517294</v>
      </c>
      <c r="N27" s="87">
        <v>83124.691</v>
      </c>
      <c r="O27" s="87">
        <v>23662.024</v>
      </c>
    </row>
    <row r="28" spans="1:15" ht="12">
      <c r="A28" s="30"/>
      <c r="B28" s="91"/>
      <c r="C28" s="94"/>
      <c r="D28" s="91"/>
      <c r="E28" s="91"/>
      <c r="F28" s="91"/>
      <c r="G28" s="91"/>
      <c r="H28" s="94"/>
      <c r="I28" s="91"/>
      <c r="J28" s="91"/>
      <c r="K28" s="91"/>
      <c r="L28" s="91"/>
      <c r="M28" s="94"/>
      <c r="N28" s="91"/>
      <c r="O28" s="93"/>
    </row>
    <row r="29" spans="1:15" ht="12">
      <c r="A29" s="25"/>
      <c r="B29" s="99"/>
      <c r="C29" s="104"/>
      <c r="D29" s="99"/>
      <c r="E29" s="99"/>
      <c r="F29" s="99"/>
      <c r="G29" s="99"/>
      <c r="H29" s="104"/>
      <c r="I29" s="99"/>
      <c r="J29" s="99"/>
      <c r="K29" s="99"/>
      <c r="L29" s="99"/>
      <c r="M29" s="104"/>
      <c r="N29" s="99"/>
      <c r="O29" s="100"/>
    </row>
    <row r="30" spans="1:15" ht="16.5">
      <c r="A30" s="29" t="s">
        <v>177</v>
      </c>
      <c r="B30" s="99"/>
      <c r="C30" s="104"/>
      <c r="D30" s="99"/>
      <c r="E30" s="99"/>
      <c r="F30" s="99"/>
      <c r="G30" s="99"/>
      <c r="H30" s="104"/>
      <c r="I30" s="99"/>
      <c r="J30" s="99"/>
      <c r="K30" s="99"/>
      <c r="L30" s="99"/>
      <c r="M30" s="104"/>
      <c r="N30" s="99"/>
      <c r="O30" s="100"/>
    </row>
    <row r="31" spans="1:15" ht="12">
      <c r="A31" s="55"/>
      <c r="B31" s="92"/>
      <c r="C31" s="95"/>
      <c r="D31" s="92"/>
      <c r="E31" s="92"/>
      <c r="F31" s="92"/>
      <c r="G31" s="92"/>
      <c r="H31" s="95"/>
      <c r="I31" s="92"/>
      <c r="J31" s="92"/>
      <c r="K31" s="92"/>
      <c r="L31" s="92"/>
      <c r="M31" s="95"/>
      <c r="N31" s="92"/>
      <c r="O31" s="101"/>
    </row>
    <row r="32" spans="1:15" ht="12.75" customHeight="1">
      <c r="A32" s="25"/>
      <c r="B32" s="103"/>
      <c r="C32" s="106"/>
      <c r="D32" s="103"/>
      <c r="E32" s="103"/>
      <c r="F32" s="103"/>
      <c r="G32" s="103"/>
      <c r="H32" s="106"/>
      <c r="I32" s="103"/>
      <c r="J32" s="103"/>
      <c r="K32" s="103"/>
      <c r="L32" s="103"/>
      <c r="M32" s="106"/>
      <c r="N32" s="103"/>
      <c r="O32" s="103"/>
    </row>
    <row r="33" spans="1:15" ht="12">
      <c r="A33" s="20" t="s">
        <v>29</v>
      </c>
      <c r="B33" s="87">
        <v>5224</v>
      </c>
      <c r="C33" s="89">
        <v>1.5961038445204203</v>
      </c>
      <c r="D33" s="87">
        <v>3339.12</v>
      </c>
      <c r="E33" s="87">
        <v>639.188</v>
      </c>
      <c r="F33" s="87"/>
      <c r="G33" s="87">
        <v>1751</v>
      </c>
      <c r="H33" s="89">
        <v>0.5349880994937319</v>
      </c>
      <c r="I33" s="87">
        <v>13885.135</v>
      </c>
      <c r="J33" s="87">
        <v>7929.832</v>
      </c>
      <c r="K33" s="87"/>
      <c r="L33" s="87">
        <v>56320</v>
      </c>
      <c r="M33" s="89">
        <v>17.20761265761678</v>
      </c>
      <c r="N33" s="87">
        <v>111490.054</v>
      </c>
      <c r="O33" s="87">
        <v>1979.582</v>
      </c>
    </row>
    <row r="34" spans="1:15" ht="12">
      <c r="A34" s="20" t="s">
        <v>30</v>
      </c>
      <c r="B34" s="87">
        <v>5068</v>
      </c>
      <c r="C34" s="89">
        <v>1.5484549059866664</v>
      </c>
      <c r="D34" s="87">
        <v>5247.321</v>
      </c>
      <c r="E34" s="87">
        <v>1035.383</v>
      </c>
      <c r="F34" s="87"/>
      <c r="G34" s="87">
        <v>6274</v>
      </c>
      <c r="H34" s="89">
        <v>1.9169309550434777</v>
      </c>
      <c r="I34" s="87">
        <v>87654.431</v>
      </c>
      <c r="J34" s="87">
        <v>13971.06</v>
      </c>
      <c r="K34" s="87"/>
      <c r="L34" s="87">
        <v>79735</v>
      </c>
      <c r="M34" s="89">
        <v>24.361888699456756</v>
      </c>
      <c r="N34" s="87">
        <v>221501.568</v>
      </c>
      <c r="O34" s="87">
        <v>2777.972</v>
      </c>
    </row>
    <row r="35" spans="1:15" ht="12.75" customHeight="1">
      <c r="A35" s="20" t="s">
        <v>31</v>
      </c>
      <c r="B35" s="87">
        <v>6426</v>
      </c>
      <c r="C35" s="89">
        <v>1.9632584101456403</v>
      </c>
      <c r="D35" s="87">
        <v>8317.177</v>
      </c>
      <c r="E35" s="87">
        <v>1294.301</v>
      </c>
      <c r="F35" s="87"/>
      <c r="G35" s="87">
        <v>9196</v>
      </c>
      <c r="H35" s="89">
        <v>2.8095431589946016</v>
      </c>
      <c r="I35" s="87">
        <v>186657.966</v>
      </c>
      <c r="J35" s="87">
        <v>20297.734</v>
      </c>
      <c r="K35" s="87"/>
      <c r="L35" s="87">
        <v>81954</v>
      </c>
      <c r="M35" s="89">
        <v>25.03841888345406</v>
      </c>
      <c r="N35" s="87">
        <v>273511.385</v>
      </c>
      <c r="O35" s="87">
        <v>3337.377</v>
      </c>
    </row>
    <row r="36" spans="1:15" ht="12.75" customHeight="1">
      <c r="A36" s="20" t="s">
        <v>32</v>
      </c>
      <c r="B36" s="87">
        <v>10717</v>
      </c>
      <c r="C36" s="89">
        <v>3.2743560209104157</v>
      </c>
      <c r="D36" s="87">
        <v>15171.868</v>
      </c>
      <c r="E36" s="87">
        <v>1415.682</v>
      </c>
      <c r="F36" s="87"/>
      <c r="G36" s="87">
        <v>12985</v>
      </c>
      <c r="H36" s="89">
        <v>3.967296158581856</v>
      </c>
      <c r="I36" s="87">
        <v>337166.313</v>
      </c>
      <c r="J36" s="87">
        <v>25965.831</v>
      </c>
      <c r="K36" s="87"/>
      <c r="L36" s="87">
        <v>105858</v>
      </c>
      <c r="M36" s="89">
        <v>32.34270594956936</v>
      </c>
      <c r="N36" s="87">
        <v>305222.684</v>
      </c>
      <c r="O36" s="87">
        <v>2883.322</v>
      </c>
    </row>
    <row r="37" spans="1:15" ht="12.75" customHeight="1">
      <c r="A37" s="20" t="s">
        <v>33</v>
      </c>
      <c r="B37" s="87">
        <v>11666</v>
      </c>
      <c r="C37" s="89">
        <v>4.752380060046359</v>
      </c>
      <c r="D37" s="87">
        <v>19880.575</v>
      </c>
      <c r="E37" s="87">
        <v>1704.147</v>
      </c>
      <c r="F37" s="87"/>
      <c r="G37" s="87">
        <v>9856</v>
      </c>
      <c r="H37" s="89">
        <v>4.01504010559034</v>
      </c>
      <c r="I37" s="87">
        <v>295530.833</v>
      </c>
      <c r="J37" s="87">
        <v>29984.865</v>
      </c>
      <c r="K37" s="87"/>
      <c r="L37" s="87">
        <v>90132</v>
      </c>
      <c r="M37" s="89">
        <v>36.71708551106621</v>
      </c>
      <c r="N37" s="87">
        <v>264430.623</v>
      </c>
      <c r="O37" s="87">
        <v>2933.815</v>
      </c>
    </row>
    <row r="38" spans="1:15" ht="12.75" customHeight="1">
      <c r="A38" s="20" t="s">
        <v>34</v>
      </c>
      <c r="B38" s="87">
        <v>5042</v>
      </c>
      <c r="C38" s="89">
        <v>7.702413687748242</v>
      </c>
      <c r="D38" s="87">
        <v>10230.002</v>
      </c>
      <c r="E38" s="87">
        <v>2028.957</v>
      </c>
      <c r="F38" s="87"/>
      <c r="G38" s="87">
        <v>1753</v>
      </c>
      <c r="H38" s="89">
        <v>2.677971280171097</v>
      </c>
      <c r="I38" s="87">
        <v>57636.481</v>
      </c>
      <c r="J38" s="87">
        <v>32878.768</v>
      </c>
      <c r="K38" s="87"/>
      <c r="L38" s="87">
        <v>20033</v>
      </c>
      <c r="M38" s="89">
        <v>30.603421937060798</v>
      </c>
      <c r="N38" s="87">
        <v>81895.413</v>
      </c>
      <c r="O38" s="87">
        <v>4088.025</v>
      </c>
    </row>
    <row r="39" spans="1:15" ht="12.75" customHeight="1">
      <c r="A39" s="57" t="s">
        <v>35</v>
      </c>
      <c r="B39" s="87">
        <v>2229</v>
      </c>
      <c r="C39" s="90">
        <v>13.620531622364803</v>
      </c>
      <c r="D39" s="87">
        <v>7079.633</v>
      </c>
      <c r="E39" s="87">
        <v>3176.148</v>
      </c>
      <c r="F39" s="88"/>
      <c r="G39" s="87">
        <v>165</v>
      </c>
      <c r="H39" s="90">
        <v>1.008249312557287</v>
      </c>
      <c r="I39" s="87">
        <v>4813.871</v>
      </c>
      <c r="J39" s="87">
        <v>29174.976</v>
      </c>
      <c r="K39" s="88"/>
      <c r="L39" s="87">
        <v>6427</v>
      </c>
      <c r="M39" s="90">
        <v>39.27283837457989</v>
      </c>
      <c r="N39" s="87">
        <v>102401.552</v>
      </c>
      <c r="O39" s="87">
        <v>15933.025</v>
      </c>
    </row>
    <row r="40" spans="1:15" ht="12.75" customHeight="1">
      <c r="A40" s="33"/>
      <c r="B40" s="91"/>
      <c r="C40" s="94"/>
      <c r="D40" s="91"/>
      <c r="E40" s="91"/>
      <c r="F40" s="91"/>
      <c r="G40" s="91"/>
      <c r="H40" s="94"/>
      <c r="I40" s="91"/>
      <c r="J40" s="91"/>
      <c r="K40" s="91"/>
      <c r="L40" s="91"/>
      <c r="M40" s="94"/>
      <c r="N40" s="91"/>
      <c r="O40" s="93"/>
    </row>
    <row r="41" spans="1:15" ht="12">
      <c r="A41" s="33"/>
      <c r="B41" s="99"/>
      <c r="C41" s="104"/>
      <c r="D41" s="99"/>
      <c r="E41" s="99"/>
      <c r="F41" s="99"/>
      <c r="G41" s="99"/>
      <c r="H41" s="104"/>
      <c r="I41" s="99"/>
      <c r="J41" s="99"/>
      <c r="K41" s="99"/>
      <c r="L41" s="99"/>
      <c r="M41" s="104"/>
      <c r="N41" s="99"/>
      <c r="O41" s="100"/>
    </row>
    <row r="42" spans="1:15" s="58" customFormat="1" ht="18.75" customHeight="1">
      <c r="A42" s="34" t="s">
        <v>36</v>
      </c>
      <c r="B42" s="112">
        <v>46372</v>
      </c>
      <c r="C42" s="107">
        <v>2.8335961899338042</v>
      </c>
      <c r="D42" s="112">
        <v>69265.696</v>
      </c>
      <c r="E42" s="112">
        <v>1493.697</v>
      </c>
      <c r="F42" s="112"/>
      <c r="G42" s="112">
        <v>41980</v>
      </c>
      <c r="H42" s="107">
        <v>2.565219702696047</v>
      </c>
      <c r="I42" s="112">
        <v>983345.03</v>
      </c>
      <c r="J42" s="112">
        <v>23424.131</v>
      </c>
      <c r="K42" s="112"/>
      <c r="L42" s="112">
        <v>440459</v>
      </c>
      <c r="M42" s="107">
        <v>26.914580872553557</v>
      </c>
      <c r="N42" s="112">
        <v>1360453.28</v>
      </c>
      <c r="O42" s="112">
        <v>3088.717</v>
      </c>
    </row>
    <row r="43" ht="12">
      <c r="A43"/>
    </row>
    <row r="44" s="60" customFormat="1" ht="12">
      <c r="A44" s="78" t="s">
        <v>37</v>
      </c>
    </row>
    <row r="45" s="60" customFormat="1" ht="12">
      <c r="A45" s="78" t="s">
        <v>502</v>
      </c>
    </row>
  </sheetData>
  <sheetProtection/>
  <mergeCells count="5">
    <mergeCell ref="A4:F4"/>
    <mergeCell ref="A6:A7"/>
    <mergeCell ref="L6:O6"/>
    <mergeCell ref="B6:E6"/>
    <mergeCell ref="G6:J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worksheet>
</file>

<file path=xl/worksheets/sheet37.xml><?xml version="1.0" encoding="utf-8"?>
<worksheet xmlns="http://schemas.openxmlformats.org/spreadsheetml/2006/main" xmlns:r="http://schemas.openxmlformats.org/officeDocument/2006/relationships">
  <sheetPr codeName="Sheet9">
    <pageSetUpPr fitToPage="1"/>
  </sheetPr>
  <dimension ref="A1:Q48"/>
  <sheetViews>
    <sheetView zoomScale="80" zoomScaleNormal="80" workbookViewId="0" topLeftCell="A1">
      <selection activeCell="A1" sqref="A1"/>
    </sheetView>
  </sheetViews>
  <sheetFormatPr defaultColWidth="7.8515625" defaultRowHeight="12.75"/>
  <cols>
    <col min="1" max="1" width="20.140625" style="28" customWidth="1"/>
    <col min="2" max="2" width="12.00390625" style="28" customWidth="1"/>
    <col min="3" max="7" width="9.7109375" style="28" customWidth="1"/>
    <col min="8" max="8" width="9.8515625" style="28" customWidth="1"/>
    <col min="9" max="9" width="2.7109375" style="28" customWidth="1"/>
    <col min="10" max="13" width="10.7109375" style="28" customWidth="1"/>
    <col min="14" max="14" width="2.28125" style="28" customWidth="1"/>
    <col min="15" max="17" width="10.7109375" style="28" customWidth="1"/>
    <col min="18" max="16384" width="7.8515625" style="28" customWidth="1"/>
  </cols>
  <sheetData>
    <row r="1" spans="1:17" ht="30" customHeight="1">
      <c r="A1" s="1" t="s">
        <v>417</v>
      </c>
      <c r="B1" s="2"/>
      <c r="C1" s="42"/>
      <c r="D1" s="42"/>
      <c r="E1" s="3"/>
      <c r="F1" s="211" t="s">
        <v>133</v>
      </c>
      <c r="G1" s="3"/>
      <c r="H1" s="3"/>
      <c r="I1" s="3"/>
      <c r="J1" s="3"/>
      <c r="K1" s="3"/>
      <c r="L1" s="3"/>
      <c r="M1" s="3"/>
      <c r="N1" s="3"/>
      <c r="O1" s="43"/>
      <c r="P1" s="43"/>
      <c r="Q1" s="85" t="s">
        <v>503</v>
      </c>
    </row>
    <row r="2" spans="1:17" ht="21" customHeight="1" thickBot="1">
      <c r="A2" s="210" t="s">
        <v>384</v>
      </c>
      <c r="B2" s="44"/>
      <c r="C2" s="45"/>
      <c r="D2" s="45"/>
      <c r="E2" s="5"/>
      <c r="F2" s="5"/>
      <c r="G2" s="5"/>
      <c r="H2" s="5"/>
      <c r="I2" s="5"/>
      <c r="J2" s="5"/>
      <c r="K2" s="5"/>
      <c r="L2" s="5"/>
      <c r="M2" s="5"/>
      <c r="N2" s="5"/>
      <c r="O2" s="45"/>
      <c r="P2" s="45"/>
      <c r="Q2" s="40"/>
    </row>
    <row r="3" spans="1:17" ht="12.75" customHeight="1" thickTop="1">
      <c r="A3" s="7"/>
      <c r="B3" s="8"/>
      <c r="C3" s="9"/>
      <c r="D3" s="9"/>
      <c r="E3" s="9"/>
      <c r="F3" s="9"/>
      <c r="G3" s="9"/>
      <c r="H3" s="9"/>
      <c r="I3" s="9"/>
      <c r="J3" s="9"/>
      <c r="K3" s="9"/>
      <c r="L3" s="9"/>
      <c r="M3" s="9"/>
      <c r="N3" s="9"/>
      <c r="P3" s="63"/>
      <c r="Q3" s="10"/>
    </row>
    <row r="4" spans="1:17" ht="18.75" customHeight="1">
      <c r="A4" s="282" t="s">
        <v>0</v>
      </c>
      <c r="B4" s="283"/>
      <c r="C4" s="283"/>
      <c r="D4" s="283"/>
      <c r="E4" s="283"/>
      <c r="F4" s="283"/>
      <c r="G4" s="11"/>
      <c r="H4" s="11"/>
      <c r="I4" s="11"/>
      <c r="J4" s="11"/>
      <c r="K4" s="11"/>
      <c r="L4" s="11"/>
      <c r="M4" s="11"/>
      <c r="N4" s="11"/>
      <c r="Q4" s="41"/>
    </row>
    <row r="5" spans="1:17" ht="12.75" customHeight="1">
      <c r="A5" s="13"/>
      <c r="B5" s="9"/>
      <c r="C5" s="9"/>
      <c r="D5" s="9"/>
      <c r="E5" s="9"/>
      <c r="F5" s="9"/>
      <c r="G5" s="9"/>
      <c r="H5" s="9"/>
      <c r="I5" s="9"/>
      <c r="J5" s="9"/>
      <c r="K5" s="9"/>
      <c r="L5" s="9"/>
      <c r="M5" s="9"/>
      <c r="N5" s="9"/>
      <c r="P5" s="64"/>
      <c r="Q5" s="10"/>
    </row>
    <row r="6" spans="1:17" s="50" customFormat="1" ht="21" customHeight="1">
      <c r="A6" s="273" t="s">
        <v>124</v>
      </c>
      <c r="B6" s="271" t="s">
        <v>113</v>
      </c>
      <c r="C6" s="279" t="s">
        <v>135</v>
      </c>
      <c r="D6" s="280"/>
      <c r="E6" s="280"/>
      <c r="F6" s="280"/>
      <c r="G6" s="280"/>
      <c r="H6" s="281"/>
      <c r="I6" s="48"/>
      <c r="J6" s="274" t="s">
        <v>159</v>
      </c>
      <c r="K6" s="275"/>
      <c r="L6" s="275"/>
      <c r="M6" s="276"/>
      <c r="N6" s="49"/>
      <c r="O6" s="274" t="s">
        <v>122</v>
      </c>
      <c r="P6" s="275"/>
      <c r="Q6" s="276"/>
    </row>
    <row r="7" spans="1:17" s="50" customFormat="1" ht="24.75" customHeight="1">
      <c r="A7" s="284"/>
      <c r="B7" s="286"/>
      <c r="C7" s="271" t="s">
        <v>1</v>
      </c>
      <c r="D7" s="271" t="s">
        <v>116</v>
      </c>
      <c r="E7" s="274" t="s">
        <v>114</v>
      </c>
      <c r="F7" s="276"/>
      <c r="G7" s="274" t="s">
        <v>115</v>
      </c>
      <c r="H7" s="276"/>
      <c r="I7" s="271"/>
      <c r="J7" s="271" t="s">
        <v>1</v>
      </c>
      <c r="K7" s="271" t="s">
        <v>114</v>
      </c>
      <c r="L7" s="271" t="s">
        <v>55</v>
      </c>
      <c r="M7" s="271" t="s">
        <v>56</v>
      </c>
      <c r="O7" s="287" t="s">
        <v>135</v>
      </c>
      <c r="P7" s="271" t="s">
        <v>136</v>
      </c>
      <c r="Q7" s="271" t="s">
        <v>137</v>
      </c>
    </row>
    <row r="8" spans="1:17" s="50" customFormat="1" ht="27" customHeight="1">
      <c r="A8" s="285"/>
      <c r="B8" s="272"/>
      <c r="C8" s="272"/>
      <c r="D8" s="272"/>
      <c r="E8" s="15" t="s">
        <v>44</v>
      </c>
      <c r="F8" s="15" t="s">
        <v>134</v>
      </c>
      <c r="G8" s="15" t="s">
        <v>44</v>
      </c>
      <c r="H8" s="15" t="s">
        <v>134</v>
      </c>
      <c r="I8" s="272"/>
      <c r="J8" s="272"/>
      <c r="K8" s="272"/>
      <c r="L8" s="272"/>
      <c r="M8" s="272"/>
      <c r="N8" s="70"/>
      <c r="O8" s="287"/>
      <c r="P8" s="272"/>
      <c r="Q8" s="272"/>
    </row>
    <row r="9" spans="1:17" ht="12">
      <c r="A9" s="37"/>
      <c r="B9" s="37"/>
      <c r="C9" s="37"/>
      <c r="D9" s="37"/>
      <c r="E9" s="37"/>
      <c r="F9" s="37"/>
      <c r="G9" s="37"/>
      <c r="H9" s="37"/>
      <c r="I9" s="19"/>
      <c r="J9" s="37"/>
      <c r="K9" s="37"/>
      <c r="L9" s="37"/>
      <c r="M9" s="37"/>
      <c r="N9" s="19"/>
      <c r="O9" s="37"/>
      <c r="P9" s="37"/>
      <c r="Q9" s="37"/>
    </row>
    <row r="10" spans="1:17" ht="12">
      <c r="A10" s="20" t="s">
        <v>10</v>
      </c>
      <c r="B10" s="87">
        <v>22069</v>
      </c>
      <c r="C10" s="87">
        <v>9817</v>
      </c>
      <c r="D10" s="89">
        <v>44.48321174498165</v>
      </c>
      <c r="E10" s="87">
        <v>2754</v>
      </c>
      <c r="F10" s="89">
        <v>28.053376795354996</v>
      </c>
      <c r="G10" s="87">
        <v>42</v>
      </c>
      <c r="H10" s="89">
        <v>0.4278292757461546</v>
      </c>
      <c r="I10" s="21"/>
      <c r="J10" s="87">
        <v>2335</v>
      </c>
      <c r="K10" s="87">
        <v>1105</v>
      </c>
      <c r="L10" s="87">
        <v>350</v>
      </c>
      <c r="M10" s="87">
        <v>755</v>
      </c>
      <c r="N10" s="87"/>
      <c r="O10" s="87">
        <v>12152</v>
      </c>
      <c r="P10" s="87">
        <v>3509</v>
      </c>
      <c r="Q10" s="87">
        <v>42</v>
      </c>
    </row>
    <row r="11" spans="1:17" ht="12">
      <c r="A11" s="22" t="s">
        <v>11</v>
      </c>
      <c r="B11" s="87">
        <v>108743</v>
      </c>
      <c r="C11" s="87">
        <v>96643</v>
      </c>
      <c r="D11" s="89">
        <v>88.8728469878521</v>
      </c>
      <c r="E11" s="87">
        <v>9535</v>
      </c>
      <c r="F11" s="89">
        <v>9.866208623490579</v>
      </c>
      <c r="G11" s="87">
        <v>264</v>
      </c>
      <c r="H11" s="89">
        <v>0.2731703279078671</v>
      </c>
      <c r="I11" s="21"/>
      <c r="J11" s="87">
        <v>5761</v>
      </c>
      <c r="K11" s="87">
        <v>2738</v>
      </c>
      <c r="L11" s="87">
        <v>795</v>
      </c>
      <c r="M11" s="87">
        <v>1943</v>
      </c>
      <c r="N11" s="87"/>
      <c r="O11" s="87">
        <v>102404</v>
      </c>
      <c r="P11" s="87">
        <v>11485</v>
      </c>
      <c r="Q11" s="87">
        <v>264</v>
      </c>
    </row>
    <row r="12" spans="1:17" ht="12">
      <c r="A12" s="22" t="s">
        <v>12</v>
      </c>
      <c r="B12" s="87">
        <v>125392</v>
      </c>
      <c r="C12" s="87">
        <v>106201</v>
      </c>
      <c r="D12" s="89">
        <v>84.69519586576496</v>
      </c>
      <c r="E12" s="87">
        <v>10607</v>
      </c>
      <c r="F12" s="89">
        <v>9.987664899577217</v>
      </c>
      <c r="G12" s="87">
        <v>267</v>
      </c>
      <c r="H12" s="89">
        <v>0.2514100620521464</v>
      </c>
      <c r="I12" s="21"/>
      <c r="J12" s="87">
        <v>7811</v>
      </c>
      <c r="K12" s="87">
        <v>2926</v>
      </c>
      <c r="L12" s="87">
        <v>848</v>
      </c>
      <c r="M12" s="87">
        <v>2078</v>
      </c>
      <c r="N12" s="87"/>
      <c r="O12" s="87">
        <v>114012</v>
      </c>
      <c r="P12" s="87">
        <v>12692</v>
      </c>
      <c r="Q12" s="87">
        <v>271</v>
      </c>
    </row>
    <row r="13" spans="1:17" ht="12">
      <c r="A13" s="22" t="s">
        <v>13</v>
      </c>
      <c r="B13" s="87">
        <v>127195</v>
      </c>
      <c r="C13" s="87">
        <v>100970</v>
      </c>
      <c r="D13" s="89">
        <v>79.38205118125713</v>
      </c>
      <c r="E13" s="87">
        <v>10356</v>
      </c>
      <c r="F13" s="89">
        <v>10.256511835198575</v>
      </c>
      <c r="G13" s="87">
        <v>232</v>
      </c>
      <c r="H13" s="89">
        <v>0.22977121917401205</v>
      </c>
      <c r="I13" s="21"/>
      <c r="J13" s="87">
        <v>11064</v>
      </c>
      <c r="K13" s="87">
        <v>3571</v>
      </c>
      <c r="L13" s="87">
        <v>985</v>
      </c>
      <c r="M13" s="87">
        <v>2586</v>
      </c>
      <c r="N13" s="87"/>
      <c r="O13" s="87">
        <v>112034</v>
      </c>
      <c r="P13" s="87">
        <v>12946</v>
      </c>
      <c r="Q13" s="87">
        <v>238</v>
      </c>
    </row>
    <row r="14" spans="1:17" ht="12">
      <c r="A14" s="22" t="s">
        <v>14</v>
      </c>
      <c r="B14" s="87">
        <v>123347</v>
      </c>
      <c r="C14" s="87">
        <v>96188</v>
      </c>
      <c r="D14" s="89">
        <v>77.98162906272547</v>
      </c>
      <c r="E14" s="87">
        <v>7599</v>
      </c>
      <c r="F14" s="89">
        <v>7.900153865347029</v>
      </c>
      <c r="G14" s="87">
        <v>195</v>
      </c>
      <c r="H14" s="89">
        <v>0.20272799101759054</v>
      </c>
      <c r="I14" s="21"/>
      <c r="J14" s="87">
        <v>13259</v>
      </c>
      <c r="K14" s="87">
        <v>3059</v>
      </c>
      <c r="L14" s="87">
        <v>959</v>
      </c>
      <c r="M14" s="87">
        <v>2100</v>
      </c>
      <c r="N14" s="87"/>
      <c r="O14" s="87">
        <v>109447</v>
      </c>
      <c r="P14" s="87">
        <v>9703</v>
      </c>
      <c r="Q14" s="87">
        <v>197</v>
      </c>
    </row>
    <row r="15" spans="1:17" ht="12">
      <c r="A15" s="22" t="s">
        <v>15</v>
      </c>
      <c r="B15" s="87">
        <v>113163</v>
      </c>
      <c r="C15" s="87">
        <v>85937</v>
      </c>
      <c r="D15" s="89">
        <v>75.94089941058473</v>
      </c>
      <c r="E15" s="87">
        <v>5737</v>
      </c>
      <c r="F15" s="89">
        <v>6.6758206593202</v>
      </c>
      <c r="G15" s="87">
        <v>173</v>
      </c>
      <c r="H15" s="89">
        <v>0.20131026216879808</v>
      </c>
      <c r="I15" s="21"/>
      <c r="J15" s="87">
        <v>14879</v>
      </c>
      <c r="K15" s="87">
        <v>2645</v>
      </c>
      <c r="L15" s="87">
        <v>968</v>
      </c>
      <c r="M15" s="87">
        <v>1677</v>
      </c>
      <c r="N15" s="87"/>
      <c r="O15" s="87">
        <v>100816</v>
      </c>
      <c r="P15" s="87">
        <v>7415</v>
      </c>
      <c r="Q15" s="87">
        <v>176</v>
      </c>
    </row>
    <row r="16" spans="1:17" ht="12">
      <c r="A16" s="22" t="s">
        <v>16</v>
      </c>
      <c r="B16" s="87">
        <v>99646</v>
      </c>
      <c r="C16" s="87">
        <v>71647</v>
      </c>
      <c r="D16" s="89">
        <v>71.90153142123116</v>
      </c>
      <c r="E16" s="87">
        <v>4756</v>
      </c>
      <c r="F16" s="89">
        <v>6.638100688095803</v>
      </c>
      <c r="G16" s="87">
        <v>146</v>
      </c>
      <c r="H16" s="89">
        <v>0.20377685039150278</v>
      </c>
      <c r="I16" s="21"/>
      <c r="J16" s="87">
        <v>15117</v>
      </c>
      <c r="K16" s="87">
        <v>2118</v>
      </c>
      <c r="L16" s="87">
        <v>746</v>
      </c>
      <c r="M16" s="87">
        <v>1372</v>
      </c>
      <c r="N16" s="87"/>
      <c r="O16" s="87">
        <v>86764</v>
      </c>
      <c r="P16" s="87">
        <v>6129</v>
      </c>
      <c r="Q16" s="87">
        <v>146</v>
      </c>
    </row>
    <row r="17" spans="1:17" ht="12">
      <c r="A17" s="22" t="s">
        <v>17</v>
      </c>
      <c r="B17" s="87">
        <v>86693</v>
      </c>
      <c r="C17" s="87">
        <v>57645</v>
      </c>
      <c r="D17" s="89">
        <v>66.4932578178169</v>
      </c>
      <c r="E17" s="87">
        <v>4063</v>
      </c>
      <c r="F17" s="89">
        <v>7.048312949952294</v>
      </c>
      <c r="G17" s="87">
        <v>99</v>
      </c>
      <c r="H17" s="89">
        <v>0.1717408274785324</v>
      </c>
      <c r="I17" s="21"/>
      <c r="J17" s="87">
        <v>14485</v>
      </c>
      <c r="K17" s="87">
        <v>1965</v>
      </c>
      <c r="L17" s="87">
        <v>694</v>
      </c>
      <c r="M17" s="87">
        <v>1271</v>
      </c>
      <c r="N17" s="87"/>
      <c r="O17" s="87">
        <v>72130</v>
      </c>
      <c r="P17" s="87">
        <v>5336</v>
      </c>
      <c r="Q17" s="87">
        <v>99</v>
      </c>
    </row>
    <row r="18" spans="1:17" ht="12">
      <c r="A18" s="22" t="s">
        <v>18</v>
      </c>
      <c r="B18" s="87">
        <v>76089</v>
      </c>
      <c r="C18" s="87">
        <v>45870</v>
      </c>
      <c r="D18" s="89">
        <v>60.28466664038166</v>
      </c>
      <c r="E18" s="87">
        <v>3409</v>
      </c>
      <c r="F18" s="89">
        <v>7.431872683671245</v>
      </c>
      <c r="G18" s="87">
        <v>85</v>
      </c>
      <c r="H18" s="89">
        <v>0.1853063004142141</v>
      </c>
      <c r="I18" s="21"/>
      <c r="J18" s="87">
        <v>13607</v>
      </c>
      <c r="K18" s="87">
        <v>1651</v>
      </c>
      <c r="L18" s="87">
        <v>629</v>
      </c>
      <c r="M18" s="87">
        <v>1022</v>
      </c>
      <c r="N18" s="87"/>
      <c r="O18" s="87">
        <v>59477</v>
      </c>
      <c r="P18" s="87">
        <v>4432</v>
      </c>
      <c r="Q18" s="87">
        <v>87</v>
      </c>
    </row>
    <row r="19" spans="1:17" ht="12">
      <c r="A19" s="22" t="s">
        <v>19</v>
      </c>
      <c r="B19" s="87">
        <v>67168</v>
      </c>
      <c r="C19" s="87">
        <v>36214</v>
      </c>
      <c r="D19" s="89">
        <v>53.91555502620295</v>
      </c>
      <c r="E19" s="87">
        <v>3127</v>
      </c>
      <c r="F19" s="89">
        <v>8.634782128458607</v>
      </c>
      <c r="G19" s="87">
        <v>78</v>
      </c>
      <c r="H19" s="89">
        <v>0.21538631468492847</v>
      </c>
      <c r="I19" s="21"/>
      <c r="J19" s="87">
        <v>12574</v>
      </c>
      <c r="K19" s="87">
        <v>1521</v>
      </c>
      <c r="L19" s="87">
        <v>582</v>
      </c>
      <c r="M19" s="87">
        <v>939</v>
      </c>
      <c r="N19" s="87"/>
      <c r="O19" s="87">
        <v>48788</v>
      </c>
      <c r="P19" s="87">
        <v>4066</v>
      </c>
      <c r="Q19" s="87">
        <v>79</v>
      </c>
    </row>
    <row r="20" spans="1:17" ht="12">
      <c r="A20" s="22" t="s">
        <v>20</v>
      </c>
      <c r="B20" s="87">
        <v>60131</v>
      </c>
      <c r="C20" s="87">
        <v>28729</v>
      </c>
      <c r="D20" s="89">
        <v>47.77735277976418</v>
      </c>
      <c r="E20" s="87">
        <v>2829</v>
      </c>
      <c r="F20" s="89">
        <v>9.847192732082565</v>
      </c>
      <c r="G20" s="87">
        <v>62</v>
      </c>
      <c r="H20" s="89">
        <v>0.215809808903895</v>
      </c>
      <c r="I20" s="21"/>
      <c r="J20" s="87">
        <v>11093</v>
      </c>
      <c r="K20" s="87">
        <v>1343</v>
      </c>
      <c r="L20" s="87">
        <v>459</v>
      </c>
      <c r="M20" s="87">
        <v>884</v>
      </c>
      <c r="N20" s="87"/>
      <c r="O20" s="87">
        <v>39822</v>
      </c>
      <c r="P20" s="87">
        <v>3713</v>
      </c>
      <c r="Q20" s="87">
        <v>62</v>
      </c>
    </row>
    <row r="21" spans="1:17" ht="12">
      <c r="A21" s="22" t="s">
        <v>21</v>
      </c>
      <c r="B21" s="87">
        <v>105906</v>
      </c>
      <c r="C21" s="87">
        <v>42279</v>
      </c>
      <c r="D21" s="89">
        <v>39.92125092062773</v>
      </c>
      <c r="E21" s="87">
        <v>5202</v>
      </c>
      <c r="F21" s="89">
        <v>12.30398069963812</v>
      </c>
      <c r="G21" s="87">
        <v>105</v>
      </c>
      <c r="H21" s="89">
        <v>0.24835024480238418</v>
      </c>
      <c r="I21" s="21"/>
      <c r="J21" s="87">
        <v>19550</v>
      </c>
      <c r="K21" s="87">
        <v>2689</v>
      </c>
      <c r="L21" s="87">
        <v>1060</v>
      </c>
      <c r="M21" s="87">
        <v>1629</v>
      </c>
      <c r="N21" s="87"/>
      <c r="O21" s="87">
        <v>61829</v>
      </c>
      <c r="P21" s="87">
        <v>6832</v>
      </c>
      <c r="Q21" s="87">
        <v>106</v>
      </c>
    </row>
    <row r="22" spans="1:17" ht="12">
      <c r="A22" s="22" t="s">
        <v>22</v>
      </c>
      <c r="B22" s="87">
        <v>89347</v>
      </c>
      <c r="C22" s="87">
        <v>28240</v>
      </c>
      <c r="D22" s="89">
        <v>31.607104883208166</v>
      </c>
      <c r="E22" s="87">
        <v>4261</v>
      </c>
      <c r="F22" s="89">
        <v>15.088526912181303</v>
      </c>
      <c r="G22" s="87">
        <v>73</v>
      </c>
      <c r="H22" s="89">
        <v>0.2584985835694051</v>
      </c>
      <c r="I22" s="21"/>
      <c r="J22" s="87">
        <v>15634</v>
      </c>
      <c r="K22" s="87">
        <v>2591</v>
      </c>
      <c r="L22" s="87">
        <v>994</v>
      </c>
      <c r="M22" s="87">
        <v>1597</v>
      </c>
      <c r="N22" s="87"/>
      <c r="O22" s="87">
        <v>43874</v>
      </c>
      <c r="P22" s="87">
        <v>5859</v>
      </c>
      <c r="Q22" s="87">
        <v>73</v>
      </c>
    </row>
    <row r="23" spans="1:17" ht="12">
      <c r="A23" s="22" t="s">
        <v>23</v>
      </c>
      <c r="B23" s="87">
        <v>75756</v>
      </c>
      <c r="C23" s="87">
        <v>19044</v>
      </c>
      <c r="D23" s="89">
        <v>25.138602882939963</v>
      </c>
      <c r="E23" s="87">
        <v>3269</v>
      </c>
      <c r="F23" s="89">
        <v>17.165511447174964</v>
      </c>
      <c r="G23" s="87">
        <v>46</v>
      </c>
      <c r="H23" s="89">
        <v>0.24154589371980675</v>
      </c>
      <c r="I23" s="21"/>
      <c r="J23" s="87">
        <v>11805</v>
      </c>
      <c r="K23" s="87">
        <v>2280</v>
      </c>
      <c r="L23" s="87">
        <v>839</v>
      </c>
      <c r="M23" s="87">
        <v>1441</v>
      </c>
      <c r="N23" s="87"/>
      <c r="O23" s="87">
        <v>30849</v>
      </c>
      <c r="P23" s="87">
        <v>4712</v>
      </c>
      <c r="Q23" s="87">
        <v>47</v>
      </c>
    </row>
    <row r="24" spans="1:17" ht="12">
      <c r="A24" s="22" t="s">
        <v>24</v>
      </c>
      <c r="B24" s="87">
        <v>63856</v>
      </c>
      <c r="C24" s="87">
        <v>13374</v>
      </c>
      <c r="D24" s="89">
        <v>20.943998997744924</v>
      </c>
      <c r="E24" s="87">
        <v>2571</v>
      </c>
      <c r="F24" s="89">
        <v>19.223867205024675</v>
      </c>
      <c r="G24" s="87">
        <v>27</v>
      </c>
      <c r="H24" s="89">
        <v>0.2018842530282638</v>
      </c>
      <c r="I24" s="21"/>
      <c r="J24" s="87">
        <v>8937</v>
      </c>
      <c r="K24" s="87">
        <v>1968</v>
      </c>
      <c r="L24" s="87">
        <v>690</v>
      </c>
      <c r="M24" s="87">
        <v>1278</v>
      </c>
      <c r="N24" s="87"/>
      <c r="O24" s="87">
        <v>22311</v>
      </c>
      <c r="P24" s="87">
        <v>3849</v>
      </c>
      <c r="Q24" s="87">
        <v>27</v>
      </c>
    </row>
    <row r="25" spans="1:17" ht="12">
      <c r="A25" s="22" t="s">
        <v>25</v>
      </c>
      <c r="B25" s="87">
        <v>52704</v>
      </c>
      <c r="C25" s="87">
        <v>9043</v>
      </c>
      <c r="D25" s="89">
        <v>17.158090467516697</v>
      </c>
      <c r="E25" s="87">
        <v>1934</v>
      </c>
      <c r="F25" s="89">
        <v>21.386707950901247</v>
      </c>
      <c r="G25" s="87">
        <v>32</v>
      </c>
      <c r="H25" s="89">
        <v>0.35386486785358845</v>
      </c>
      <c r="I25" s="21"/>
      <c r="J25" s="87">
        <v>6414</v>
      </c>
      <c r="K25" s="87">
        <v>1532</v>
      </c>
      <c r="L25" s="87">
        <v>499</v>
      </c>
      <c r="M25" s="87">
        <v>1033</v>
      </c>
      <c r="N25" s="87"/>
      <c r="O25" s="87">
        <v>15457</v>
      </c>
      <c r="P25" s="87">
        <v>2967</v>
      </c>
      <c r="Q25" s="87">
        <v>33</v>
      </c>
    </row>
    <row r="26" spans="1:17" ht="12">
      <c r="A26" s="22" t="s">
        <v>26</v>
      </c>
      <c r="B26" s="87">
        <v>206902</v>
      </c>
      <c r="C26" s="87">
        <v>20610</v>
      </c>
      <c r="D26" s="89">
        <v>9.961237687407564</v>
      </c>
      <c r="E26" s="87">
        <v>5089</v>
      </c>
      <c r="F26" s="89">
        <v>24.691897137311987</v>
      </c>
      <c r="G26" s="87">
        <v>51</v>
      </c>
      <c r="H26" s="89">
        <v>0.24745269286754004</v>
      </c>
      <c r="I26" s="21"/>
      <c r="J26" s="87">
        <v>15221</v>
      </c>
      <c r="K26" s="87">
        <v>4132</v>
      </c>
      <c r="L26" s="87">
        <v>1194</v>
      </c>
      <c r="M26" s="87">
        <v>2938</v>
      </c>
      <c r="N26" s="87"/>
      <c r="O26" s="87">
        <v>35831</v>
      </c>
      <c r="P26" s="87">
        <v>8028</v>
      </c>
      <c r="Q26" s="87">
        <v>52</v>
      </c>
    </row>
    <row r="27" spans="1:17" ht="12">
      <c r="A27" s="22" t="s">
        <v>27</v>
      </c>
      <c r="B27" s="87">
        <v>24333</v>
      </c>
      <c r="C27" s="87">
        <v>1071</v>
      </c>
      <c r="D27" s="89">
        <v>4.401430156577487</v>
      </c>
      <c r="E27" s="87">
        <v>317</v>
      </c>
      <c r="F27" s="89">
        <v>29.598506069094306</v>
      </c>
      <c r="G27" s="137">
        <v>4</v>
      </c>
      <c r="H27" s="89">
        <v>0.3734827264239029</v>
      </c>
      <c r="I27" s="21"/>
      <c r="J27" s="87">
        <v>750</v>
      </c>
      <c r="K27" s="87">
        <v>253</v>
      </c>
      <c r="L27" s="87">
        <v>57</v>
      </c>
      <c r="M27" s="87">
        <v>196</v>
      </c>
      <c r="N27" s="87"/>
      <c r="O27" s="87">
        <v>1821</v>
      </c>
      <c r="P27" s="87">
        <v>513</v>
      </c>
      <c r="Q27" s="137">
        <v>4</v>
      </c>
    </row>
    <row r="28" spans="1:17" ht="12">
      <c r="A28" s="23" t="s">
        <v>28</v>
      </c>
      <c r="B28" s="87">
        <v>8067</v>
      </c>
      <c r="C28" s="87">
        <v>318</v>
      </c>
      <c r="D28" s="89">
        <v>3.9419858683525475</v>
      </c>
      <c r="E28" s="87">
        <v>139</v>
      </c>
      <c r="F28" s="90">
        <v>43.710691823899374</v>
      </c>
      <c r="G28" s="137">
        <v>0</v>
      </c>
      <c r="H28" s="90">
        <v>0</v>
      </c>
      <c r="I28" s="24"/>
      <c r="J28" s="87">
        <v>234</v>
      </c>
      <c r="K28" s="87">
        <v>98</v>
      </c>
      <c r="L28" s="137">
        <v>29</v>
      </c>
      <c r="M28" s="87">
        <v>69</v>
      </c>
      <c r="N28" s="88"/>
      <c r="O28" s="87">
        <v>552</v>
      </c>
      <c r="P28" s="87">
        <v>208</v>
      </c>
      <c r="Q28" s="137">
        <v>0</v>
      </c>
    </row>
    <row r="29" spans="1:17" ht="12">
      <c r="A29" s="30"/>
      <c r="B29" s="91"/>
      <c r="C29" s="91"/>
      <c r="D29" s="94"/>
      <c r="E29" s="91"/>
      <c r="F29" s="94"/>
      <c r="G29" s="91"/>
      <c r="H29" s="94"/>
      <c r="I29" s="54"/>
      <c r="J29" s="91"/>
      <c r="K29" s="91"/>
      <c r="L29" s="91"/>
      <c r="M29" s="91"/>
      <c r="N29" s="91"/>
      <c r="O29" s="91"/>
      <c r="P29" s="91"/>
      <c r="Q29" s="93"/>
    </row>
    <row r="30" spans="1:17" ht="12">
      <c r="A30" s="33"/>
      <c r="B30" s="99"/>
      <c r="C30" s="99"/>
      <c r="D30" s="104"/>
      <c r="E30" s="99"/>
      <c r="F30" s="104"/>
      <c r="G30" s="99"/>
      <c r="H30" s="104"/>
      <c r="I30" s="26"/>
      <c r="J30" s="99"/>
      <c r="K30" s="99"/>
      <c r="L30" s="99"/>
      <c r="M30" s="99"/>
      <c r="N30" s="99"/>
      <c r="O30" s="99"/>
      <c r="P30" s="99"/>
      <c r="Q30" s="100"/>
    </row>
    <row r="31" spans="1:17" ht="16.5">
      <c r="A31" s="29" t="s">
        <v>177</v>
      </c>
      <c r="B31" s="99"/>
      <c r="C31" s="99"/>
      <c r="D31" s="104"/>
      <c r="E31" s="99"/>
      <c r="F31" s="104"/>
      <c r="G31" s="99"/>
      <c r="H31" s="104"/>
      <c r="I31" s="26"/>
      <c r="J31" s="99"/>
      <c r="K31" s="99"/>
      <c r="L31" s="99"/>
      <c r="M31" s="99"/>
      <c r="N31" s="99"/>
      <c r="O31" s="99"/>
      <c r="P31" s="99"/>
      <c r="Q31" s="100"/>
    </row>
    <row r="32" spans="1:17" ht="12">
      <c r="A32" s="55"/>
      <c r="B32" s="92"/>
      <c r="C32" s="92"/>
      <c r="D32" s="95"/>
      <c r="E32" s="92"/>
      <c r="F32" s="95"/>
      <c r="G32" s="92"/>
      <c r="H32" s="95"/>
      <c r="I32" s="56"/>
      <c r="J32" s="92"/>
      <c r="K32" s="92"/>
      <c r="L32" s="92"/>
      <c r="M32" s="92"/>
      <c r="N32" s="92"/>
      <c r="O32" s="92"/>
      <c r="P32" s="92"/>
      <c r="Q32" s="101"/>
    </row>
    <row r="33" spans="1:17" ht="12.75" customHeight="1">
      <c r="A33" s="25"/>
      <c r="B33" s="103"/>
      <c r="C33" s="103"/>
      <c r="D33" s="106"/>
      <c r="E33" s="103"/>
      <c r="F33" s="106"/>
      <c r="G33" s="103"/>
      <c r="H33" s="106"/>
      <c r="I33" s="31"/>
      <c r="J33" s="103"/>
      <c r="K33" s="103"/>
      <c r="L33" s="103"/>
      <c r="M33" s="103"/>
      <c r="N33" s="103"/>
      <c r="O33" s="103"/>
      <c r="P33" s="103"/>
      <c r="Q33" s="103"/>
    </row>
    <row r="34" spans="1:17" ht="12">
      <c r="A34" s="20" t="s">
        <v>29</v>
      </c>
      <c r="B34" s="87">
        <v>327297</v>
      </c>
      <c r="C34" s="87">
        <v>269550</v>
      </c>
      <c r="D34" s="89">
        <v>82.35639190093401</v>
      </c>
      <c r="E34" s="87">
        <v>28914</v>
      </c>
      <c r="F34" s="89">
        <v>10.726766833611574</v>
      </c>
      <c r="G34" s="87">
        <v>698</v>
      </c>
      <c r="H34" s="89">
        <v>0.2589501020218883</v>
      </c>
      <c r="I34" s="21"/>
      <c r="J34" s="87">
        <v>21744</v>
      </c>
      <c r="K34" s="87">
        <v>8745</v>
      </c>
      <c r="L34" s="87">
        <v>2545</v>
      </c>
      <c r="M34" s="87">
        <v>6200</v>
      </c>
      <c r="N34" s="87"/>
      <c r="O34" s="87">
        <v>291294</v>
      </c>
      <c r="P34" s="87">
        <v>35129</v>
      </c>
      <c r="Q34" s="87">
        <v>705</v>
      </c>
    </row>
    <row r="35" spans="1:17" ht="12">
      <c r="A35" s="20" t="s">
        <v>30</v>
      </c>
      <c r="B35" s="87">
        <v>327294</v>
      </c>
      <c r="C35" s="87">
        <v>251694</v>
      </c>
      <c r="D35" s="89">
        <v>76.90150140240884</v>
      </c>
      <c r="E35" s="87">
        <v>19378</v>
      </c>
      <c r="F35" s="89">
        <v>7.699031363481053</v>
      </c>
      <c r="G35" s="87">
        <v>534</v>
      </c>
      <c r="H35" s="89">
        <v>0.21216238766120768</v>
      </c>
      <c r="I35" s="21"/>
      <c r="J35" s="87">
        <v>38467</v>
      </c>
      <c r="K35" s="87">
        <v>8077</v>
      </c>
      <c r="L35" s="87">
        <v>2636</v>
      </c>
      <c r="M35" s="87">
        <v>5441</v>
      </c>
      <c r="N35" s="87"/>
      <c r="O35" s="87">
        <v>290161</v>
      </c>
      <c r="P35" s="87">
        <v>24828</v>
      </c>
      <c r="Q35" s="87">
        <v>542</v>
      </c>
    </row>
    <row r="36" spans="1:17" ht="12.75" customHeight="1">
      <c r="A36" s="20" t="s">
        <v>31</v>
      </c>
      <c r="B36" s="87">
        <v>327313</v>
      </c>
      <c r="C36" s="87">
        <v>201787</v>
      </c>
      <c r="D36" s="89">
        <v>61.64955256894776</v>
      </c>
      <c r="E36" s="87">
        <v>15148</v>
      </c>
      <c r="F36" s="89">
        <v>7.506925619588972</v>
      </c>
      <c r="G36" s="87">
        <v>383</v>
      </c>
      <c r="H36" s="89">
        <v>0.18980410036325432</v>
      </c>
      <c r="I36" s="21"/>
      <c r="J36" s="87">
        <v>56659</v>
      </c>
      <c r="K36" s="87">
        <v>7192</v>
      </c>
      <c r="L36" s="87">
        <v>2617</v>
      </c>
      <c r="M36" s="87">
        <v>4575</v>
      </c>
      <c r="N36" s="87"/>
      <c r="O36" s="87">
        <v>258446</v>
      </c>
      <c r="P36" s="87">
        <v>19726</v>
      </c>
      <c r="Q36" s="87">
        <v>386</v>
      </c>
    </row>
    <row r="37" spans="1:17" ht="12.75" customHeight="1">
      <c r="A37" s="20" t="s">
        <v>32</v>
      </c>
      <c r="B37" s="87">
        <v>327301</v>
      </c>
      <c r="C37" s="87">
        <v>108691</v>
      </c>
      <c r="D37" s="89">
        <v>33.208270063336194</v>
      </c>
      <c r="E37" s="87">
        <v>15261</v>
      </c>
      <c r="F37" s="89">
        <v>14.040720942856355</v>
      </c>
      <c r="G37" s="87">
        <v>264</v>
      </c>
      <c r="H37" s="89">
        <v>0.24289039570893636</v>
      </c>
      <c r="I37" s="21"/>
      <c r="J37" s="87">
        <v>56306</v>
      </c>
      <c r="K37" s="87">
        <v>9088</v>
      </c>
      <c r="L37" s="87">
        <v>3408</v>
      </c>
      <c r="M37" s="87">
        <v>5680</v>
      </c>
      <c r="N37" s="87"/>
      <c r="O37" s="87">
        <v>164997</v>
      </c>
      <c r="P37" s="87">
        <v>20945</v>
      </c>
      <c r="Q37" s="87">
        <v>266</v>
      </c>
    </row>
    <row r="38" spans="1:17" ht="12.75" customHeight="1">
      <c r="A38" s="20" t="s">
        <v>33</v>
      </c>
      <c r="B38" s="87">
        <v>245477</v>
      </c>
      <c r="C38" s="87">
        <v>33617</v>
      </c>
      <c r="D38" s="89">
        <v>13.694562015993354</v>
      </c>
      <c r="E38" s="87">
        <v>7518</v>
      </c>
      <c r="F38" s="89">
        <v>22.363685040306986</v>
      </c>
      <c r="G38" s="87">
        <v>92</v>
      </c>
      <c r="H38" s="89">
        <v>0.2736710592854805</v>
      </c>
      <c r="I38" s="21"/>
      <c r="J38" s="87">
        <v>24076</v>
      </c>
      <c r="K38" s="87">
        <v>6013</v>
      </c>
      <c r="L38" s="87">
        <v>1902</v>
      </c>
      <c r="M38" s="87">
        <v>4111</v>
      </c>
      <c r="N38" s="87"/>
      <c r="O38" s="87">
        <v>57693</v>
      </c>
      <c r="P38" s="87">
        <v>11630</v>
      </c>
      <c r="Q38" s="87">
        <v>94</v>
      </c>
    </row>
    <row r="39" spans="1:17" ht="12.75" customHeight="1">
      <c r="A39" s="20" t="s">
        <v>34</v>
      </c>
      <c r="B39" s="87">
        <v>65460</v>
      </c>
      <c r="C39" s="87">
        <v>3832</v>
      </c>
      <c r="D39" s="89">
        <v>5.853956614726551</v>
      </c>
      <c r="E39" s="87">
        <v>1082</v>
      </c>
      <c r="F39" s="89">
        <v>28.235908141962422</v>
      </c>
      <c r="G39" s="87">
        <v>10</v>
      </c>
      <c r="H39" s="89">
        <v>0.38434113171748585</v>
      </c>
      <c r="I39" s="21"/>
      <c r="J39" s="87">
        <v>2798</v>
      </c>
      <c r="K39" s="87">
        <v>886</v>
      </c>
      <c r="L39" s="87">
        <v>221</v>
      </c>
      <c r="M39" s="87">
        <v>665</v>
      </c>
      <c r="N39" s="87"/>
      <c r="O39" s="87">
        <v>6630</v>
      </c>
      <c r="P39" s="87">
        <v>1747</v>
      </c>
      <c r="Q39" s="87">
        <v>10</v>
      </c>
    </row>
    <row r="40" spans="1:17" ht="12.75" customHeight="1">
      <c r="A40" s="57" t="s">
        <v>35</v>
      </c>
      <c r="B40" s="87">
        <v>16365</v>
      </c>
      <c r="C40" s="87">
        <v>669</v>
      </c>
      <c r="D40" s="90">
        <v>4.087992667277727</v>
      </c>
      <c r="E40" s="87">
        <v>253</v>
      </c>
      <c r="F40" s="90">
        <v>37.81763826606876</v>
      </c>
      <c r="G40" s="261" t="s">
        <v>505</v>
      </c>
      <c r="H40" s="258" t="s">
        <v>505</v>
      </c>
      <c r="I40" s="24"/>
      <c r="J40" s="87">
        <v>480</v>
      </c>
      <c r="K40" s="87">
        <v>184</v>
      </c>
      <c r="L40" s="87">
        <v>48</v>
      </c>
      <c r="M40" s="137">
        <v>136</v>
      </c>
      <c r="N40" s="88"/>
      <c r="O40" s="87">
        <v>1149</v>
      </c>
      <c r="P40" s="87">
        <v>389</v>
      </c>
      <c r="Q40" s="258" t="s">
        <v>505</v>
      </c>
    </row>
    <row r="41" spans="1:17" ht="12.75" customHeight="1">
      <c r="A41" s="33"/>
      <c r="B41" s="91"/>
      <c r="C41" s="91"/>
      <c r="D41" s="94"/>
      <c r="E41" s="91"/>
      <c r="F41" s="94"/>
      <c r="G41" s="91"/>
      <c r="H41" s="94"/>
      <c r="I41" s="54"/>
      <c r="J41" s="91"/>
      <c r="K41" s="91"/>
      <c r="L41" s="91"/>
      <c r="M41" s="91"/>
      <c r="N41" s="91"/>
      <c r="O41" s="91"/>
      <c r="P41" s="91"/>
      <c r="Q41" s="93"/>
    </row>
    <row r="42" spans="1:17" ht="12">
      <c r="A42" s="33"/>
      <c r="B42" s="99"/>
      <c r="C42" s="99"/>
      <c r="D42" s="104"/>
      <c r="E42" s="99"/>
      <c r="F42" s="104"/>
      <c r="G42" s="99"/>
      <c r="H42" s="104"/>
      <c r="I42" s="26"/>
      <c r="J42" s="99"/>
      <c r="K42" s="99"/>
      <c r="L42" s="99"/>
      <c r="M42" s="99"/>
      <c r="N42" s="99"/>
      <c r="O42" s="99"/>
      <c r="P42" s="99"/>
      <c r="Q42" s="100"/>
    </row>
    <row r="43" spans="1:17" s="58" customFormat="1" ht="18.75" customHeight="1">
      <c r="A43" s="34" t="s">
        <v>36</v>
      </c>
      <c r="B43" s="112">
        <v>1636507</v>
      </c>
      <c r="C43" s="112">
        <v>869840</v>
      </c>
      <c r="D43" s="107">
        <v>53.15223216277107</v>
      </c>
      <c r="E43" s="112">
        <v>87554</v>
      </c>
      <c r="F43" s="107">
        <v>10.065529292743493</v>
      </c>
      <c r="G43" s="112">
        <v>1981</v>
      </c>
      <c r="H43" s="107">
        <v>0.22774303320150835</v>
      </c>
      <c r="I43" s="117"/>
      <c r="J43" s="112">
        <v>200530</v>
      </c>
      <c r="K43" s="112">
        <v>40185</v>
      </c>
      <c r="L43" s="112">
        <v>13377</v>
      </c>
      <c r="M43" s="112">
        <v>26808</v>
      </c>
      <c r="N43" s="112"/>
      <c r="O43" s="112">
        <v>1070370</v>
      </c>
      <c r="P43" s="112">
        <v>114394</v>
      </c>
      <c r="Q43" s="112">
        <v>2003</v>
      </c>
    </row>
    <row r="44" ht="12">
      <c r="A44" s="77" t="s">
        <v>158</v>
      </c>
    </row>
    <row r="45" ht="12">
      <c r="A45" t="s">
        <v>261</v>
      </c>
    </row>
    <row r="46" ht="12">
      <c r="A46"/>
    </row>
    <row r="47" spans="1:16" s="59" customFormat="1" ht="12">
      <c r="A47" s="36" t="s">
        <v>37</v>
      </c>
      <c r="P47" s="60"/>
    </row>
    <row r="48" spans="1:17" s="59" customFormat="1" ht="12">
      <c r="A48" s="78" t="s">
        <v>502</v>
      </c>
      <c r="Q48" s="60"/>
    </row>
  </sheetData>
  <sheetProtection/>
  <mergeCells count="18">
    <mergeCell ref="A4:F4"/>
    <mergeCell ref="C7:C8"/>
    <mergeCell ref="A6:A8"/>
    <mergeCell ref="B6:B8"/>
    <mergeCell ref="D7:D8"/>
    <mergeCell ref="C6:H6"/>
    <mergeCell ref="E7:F7"/>
    <mergeCell ref="G7:H7"/>
    <mergeCell ref="I7:I8"/>
    <mergeCell ref="J6:M6"/>
    <mergeCell ref="O6:Q6"/>
    <mergeCell ref="P7:P8"/>
    <mergeCell ref="Q7:Q8"/>
    <mergeCell ref="O7:O8"/>
    <mergeCell ref="J7:J8"/>
    <mergeCell ref="K7:K8"/>
    <mergeCell ref="L7:L8"/>
    <mergeCell ref="M7:M8"/>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4"/>
</worksheet>
</file>

<file path=xl/worksheets/sheet38.xml><?xml version="1.0" encoding="utf-8"?>
<worksheet xmlns="http://schemas.openxmlformats.org/spreadsheetml/2006/main" xmlns:r="http://schemas.openxmlformats.org/officeDocument/2006/relationships">
  <sheetPr codeName="Sheet10">
    <pageSetUpPr fitToPage="1"/>
  </sheetPr>
  <dimension ref="A1:S48"/>
  <sheetViews>
    <sheetView zoomScale="80" zoomScaleNormal="80" workbookViewId="0" topLeftCell="A1">
      <selection activeCell="A2" sqref="A2"/>
    </sheetView>
  </sheetViews>
  <sheetFormatPr defaultColWidth="7.8515625" defaultRowHeight="12.75"/>
  <cols>
    <col min="1" max="1" width="15.8515625" style="28" customWidth="1"/>
    <col min="2" max="2" width="12.7109375" style="28" customWidth="1"/>
    <col min="3" max="3" width="10.7109375" style="28" customWidth="1"/>
    <col min="4" max="4" width="9.7109375" style="28" customWidth="1"/>
    <col min="5" max="5" width="13.421875" style="28" customWidth="1"/>
    <col min="6" max="6" width="10.7109375" style="28" customWidth="1"/>
    <col min="7" max="7" width="2.28125" style="28" customWidth="1"/>
    <col min="8" max="8" width="9.7109375" style="28" customWidth="1"/>
    <col min="9" max="9" width="11.8515625" style="28" customWidth="1"/>
    <col min="10" max="10" width="10.7109375" style="28" customWidth="1"/>
    <col min="11" max="11" width="2.7109375" style="28" customWidth="1"/>
    <col min="12" max="12" width="9.7109375" style="28" customWidth="1"/>
    <col min="13" max="14" width="11.00390625" style="28" customWidth="1"/>
    <col min="15" max="15" width="2.28125" style="28" customWidth="1"/>
    <col min="16" max="17" width="9.7109375" style="28" customWidth="1"/>
    <col min="18" max="18" width="12.8515625" style="28" customWidth="1"/>
    <col min="19" max="19" width="10.7109375" style="28" customWidth="1"/>
    <col min="20" max="16384" width="7.8515625" style="28" customWidth="1"/>
  </cols>
  <sheetData>
    <row r="1" spans="1:19" ht="30" customHeight="1">
      <c r="A1" s="1" t="s">
        <v>142</v>
      </c>
      <c r="B1" s="2"/>
      <c r="C1" s="2"/>
      <c r="D1" s="42"/>
      <c r="E1" s="3"/>
      <c r="F1" s="3"/>
      <c r="G1" s="3"/>
      <c r="H1" s="2"/>
      <c r="I1" s="3"/>
      <c r="J1" s="3"/>
      <c r="K1" s="43"/>
      <c r="L1" s="2"/>
      <c r="M1" s="3"/>
      <c r="N1" s="3"/>
      <c r="O1" s="43"/>
      <c r="P1" s="2"/>
      <c r="Q1" s="42"/>
      <c r="R1" s="3"/>
      <c r="S1" s="85" t="s">
        <v>503</v>
      </c>
    </row>
    <row r="2" spans="1:19" ht="21" customHeight="1" thickBot="1">
      <c r="A2" s="210" t="s">
        <v>384</v>
      </c>
      <c r="B2" s="44"/>
      <c r="C2" s="44"/>
      <c r="D2" s="45"/>
      <c r="E2" s="5"/>
      <c r="F2" s="5"/>
      <c r="G2" s="5"/>
      <c r="H2" s="44"/>
      <c r="I2" s="5"/>
      <c r="J2" s="5"/>
      <c r="K2" s="45"/>
      <c r="L2" s="44"/>
      <c r="M2" s="5"/>
      <c r="N2" s="5"/>
      <c r="O2" s="45"/>
      <c r="P2" s="44"/>
      <c r="Q2" s="45"/>
      <c r="R2" s="5"/>
      <c r="S2" s="40"/>
    </row>
    <row r="3" spans="1:19" ht="12.75" customHeight="1" thickTop="1">
      <c r="A3" s="7"/>
      <c r="B3" s="8"/>
      <c r="C3" s="8"/>
      <c r="D3" s="9"/>
      <c r="E3" s="9"/>
      <c r="F3" s="9"/>
      <c r="G3" s="9"/>
      <c r="H3" s="8"/>
      <c r="I3" s="9"/>
      <c r="J3" s="9"/>
      <c r="L3" s="8"/>
      <c r="M3" s="9"/>
      <c r="N3" s="9"/>
      <c r="P3" s="8"/>
      <c r="Q3" s="9"/>
      <c r="R3" s="9"/>
      <c r="S3" s="10"/>
    </row>
    <row r="4" spans="1:19" ht="18.75" customHeight="1">
      <c r="A4" s="282" t="s">
        <v>0</v>
      </c>
      <c r="B4" s="283"/>
      <c r="C4" s="283"/>
      <c r="D4" s="283"/>
      <c r="E4" s="283"/>
      <c r="F4" s="283"/>
      <c r="G4" s="11"/>
      <c r="H4" s="11"/>
      <c r="I4" s="11"/>
      <c r="J4" s="11"/>
      <c r="L4" s="11"/>
      <c r="M4" s="11"/>
      <c r="N4" s="11"/>
      <c r="P4" s="11"/>
      <c r="Q4" s="11"/>
      <c r="R4" s="11"/>
      <c r="S4" s="41"/>
    </row>
    <row r="5" spans="1:19" ht="12.75" customHeight="1">
      <c r="A5" s="13"/>
      <c r="B5" s="9"/>
      <c r="C5" s="9"/>
      <c r="D5" s="9"/>
      <c r="E5" s="9"/>
      <c r="F5" s="9"/>
      <c r="G5" s="9"/>
      <c r="H5" s="9"/>
      <c r="I5" s="9"/>
      <c r="J5" s="9"/>
      <c r="L5" s="9"/>
      <c r="M5" s="9"/>
      <c r="N5" s="9"/>
      <c r="P5" s="9"/>
      <c r="Q5" s="9"/>
      <c r="R5" s="66"/>
      <c r="S5" s="67"/>
    </row>
    <row r="6" spans="1:19" s="50" customFormat="1" ht="28.5" customHeight="1">
      <c r="A6" s="273" t="s">
        <v>124</v>
      </c>
      <c r="B6" s="271" t="s">
        <v>113</v>
      </c>
      <c r="C6" s="71" t="s">
        <v>57</v>
      </c>
      <c r="D6" s="72"/>
      <c r="E6" s="72"/>
      <c r="F6" s="73"/>
      <c r="G6" s="48"/>
      <c r="H6" s="71" t="s">
        <v>58</v>
      </c>
      <c r="I6" s="72"/>
      <c r="J6" s="73"/>
      <c r="K6" s="62"/>
      <c r="L6" s="302" t="s">
        <v>504</v>
      </c>
      <c r="M6" s="275"/>
      <c r="N6" s="276"/>
      <c r="O6" s="62"/>
      <c r="P6" s="274" t="s">
        <v>117</v>
      </c>
      <c r="Q6" s="275"/>
      <c r="R6" s="275"/>
      <c r="S6" s="276"/>
    </row>
    <row r="7" spans="1:19" s="50" customFormat="1" ht="27" customHeight="1">
      <c r="A7" s="272"/>
      <c r="B7" s="272"/>
      <c r="C7" s="61" t="s">
        <v>1</v>
      </c>
      <c r="D7" s="61" t="s">
        <v>116</v>
      </c>
      <c r="E7" s="61" t="s">
        <v>182</v>
      </c>
      <c r="F7" s="61" t="s">
        <v>149</v>
      </c>
      <c r="G7" s="51"/>
      <c r="H7" s="61" t="s">
        <v>1</v>
      </c>
      <c r="I7" s="61" t="s">
        <v>141</v>
      </c>
      <c r="J7" s="61" t="s">
        <v>149</v>
      </c>
      <c r="K7" s="65"/>
      <c r="L7" s="61" t="s">
        <v>1</v>
      </c>
      <c r="M7" s="61" t="s">
        <v>139</v>
      </c>
      <c r="N7" s="61" t="s">
        <v>178</v>
      </c>
      <c r="O7" s="65"/>
      <c r="P7" s="61" t="s">
        <v>1</v>
      </c>
      <c r="Q7" s="61" t="s">
        <v>116</v>
      </c>
      <c r="R7" s="61" t="s">
        <v>141</v>
      </c>
      <c r="S7" s="61" t="s">
        <v>149</v>
      </c>
    </row>
    <row r="8" spans="1:19" ht="12">
      <c r="A8" s="37"/>
      <c r="B8" s="37"/>
      <c r="C8" s="37"/>
      <c r="D8" s="37"/>
      <c r="E8" s="37"/>
      <c r="F8" s="37"/>
      <c r="G8" s="19"/>
      <c r="H8" s="37"/>
      <c r="I8" s="37"/>
      <c r="J8" s="37"/>
      <c r="K8" s="19"/>
      <c r="L8" s="37"/>
      <c r="M8" s="37"/>
      <c r="N8" s="37"/>
      <c r="O8" s="19"/>
      <c r="P8" s="37"/>
      <c r="Q8" s="37"/>
      <c r="R8" s="37"/>
      <c r="S8" s="37"/>
    </row>
    <row r="9" spans="1:19" ht="12">
      <c r="A9" s="20" t="s">
        <v>10</v>
      </c>
      <c r="B9" s="87">
        <v>22069</v>
      </c>
      <c r="C9" s="87">
        <v>7933</v>
      </c>
      <c r="D9" s="89">
        <v>35.946350083827994</v>
      </c>
      <c r="E9" s="87">
        <v>213802.108</v>
      </c>
      <c r="F9" s="87">
        <v>26950.978</v>
      </c>
      <c r="G9" s="87"/>
      <c r="H9" s="87">
        <v>4421</v>
      </c>
      <c r="I9" s="87">
        <v>20343.806</v>
      </c>
      <c r="J9" s="87">
        <v>4601.63</v>
      </c>
      <c r="K9" s="87"/>
      <c r="L9" s="137">
        <v>0</v>
      </c>
      <c r="M9" s="87">
        <v>0</v>
      </c>
      <c r="N9" s="87">
        <v>0</v>
      </c>
      <c r="O9" s="87"/>
      <c r="P9" s="87">
        <v>12252</v>
      </c>
      <c r="Q9" s="89">
        <v>55.516788255018355</v>
      </c>
      <c r="R9" s="87">
        <v>225502.32</v>
      </c>
      <c r="S9" s="87">
        <v>18405.348</v>
      </c>
    </row>
    <row r="10" spans="1:19" ht="12">
      <c r="A10" s="22" t="s">
        <v>11</v>
      </c>
      <c r="B10" s="87">
        <v>108743</v>
      </c>
      <c r="C10" s="87">
        <v>5919</v>
      </c>
      <c r="D10" s="89">
        <v>5.443108981727559</v>
      </c>
      <c r="E10" s="87">
        <v>97424.152</v>
      </c>
      <c r="F10" s="87">
        <v>16459.563</v>
      </c>
      <c r="G10" s="87"/>
      <c r="H10" s="87">
        <v>4221</v>
      </c>
      <c r="I10" s="87">
        <v>4772.693</v>
      </c>
      <c r="J10" s="87">
        <v>1130.702</v>
      </c>
      <c r="K10" s="87"/>
      <c r="L10" s="87">
        <v>0</v>
      </c>
      <c r="M10" s="87">
        <v>0</v>
      </c>
      <c r="N10" s="87">
        <v>0</v>
      </c>
      <c r="O10" s="87"/>
      <c r="P10" s="87">
        <v>12100</v>
      </c>
      <c r="Q10" s="89">
        <v>11.12715301214791</v>
      </c>
      <c r="R10" s="87">
        <v>133082.965</v>
      </c>
      <c r="S10" s="87">
        <v>10998.592</v>
      </c>
    </row>
    <row r="11" spans="1:19" ht="12">
      <c r="A11" s="22" t="s">
        <v>12</v>
      </c>
      <c r="B11" s="87">
        <v>125392</v>
      </c>
      <c r="C11" s="87">
        <v>8849</v>
      </c>
      <c r="D11" s="89">
        <v>7.057069031517162</v>
      </c>
      <c r="E11" s="87">
        <v>140345.367</v>
      </c>
      <c r="F11" s="87">
        <v>15860.026</v>
      </c>
      <c r="G11" s="87"/>
      <c r="H11" s="87">
        <v>9722</v>
      </c>
      <c r="I11" s="87">
        <v>6891.813</v>
      </c>
      <c r="J11" s="87">
        <v>708.888</v>
      </c>
      <c r="K11" s="87"/>
      <c r="L11" s="87">
        <v>0</v>
      </c>
      <c r="M11" s="87">
        <v>0</v>
      </c>
      <c r="N11" s="87">
        <v>0</v>
      </c>
      <c r="O11" s="87"/>
      <c r="P11" s="87">
        <v>19191</v>
      </c>
      <c r="Q11" s="89">
        <v>15.30480413423504</v>
      </c>
      <c r="R11" s="87">
        <v>200890.578</v>
      </c>
      <c r="S11" s="87">
        <v>10467.958</v>
      </c>
    </row>
    <row r="12" spans="1:19" ht="12">
      <c r="A12" s="22" t="s">
        <v>13</v>
      </c>
      <c r="B12" s="87">
        <v>127195</v>
      </c>
      <c r="C12" s="87">
        <v>13108</v>
      </c>
      <c r="D12" s="89">
        <v>10.30543653445497</v>
      </c>
      <c r="E12" s="87">
        <v>200161.463</v>
      </c>
      <c r="F12" s="87">
        <v>15270.176</v>
      </c>
      <c r="G12" s="87"/>
      <c r="H12" s="87">
        <v>16222</v>
      </c>
      <c r="I12" s="87">
        <v>12335.688</v>
      </c>
      <c r="J12" s="87">
        <v>760.43</v>
      </c>
      <c r="K12" s="87"/>
      <c r="L12" s="87">
        <v>0</v>
      </c>
      <c r="M12" s="87">
        <v>0</v>
      </c>
      <c r="N12" s="87">
        <v>0</v>
      </c>
      <c r="O12" s="87"/>
      <c r="P12" s="87">
        <v>26225</v>
      </c>
      <c r="Q12" s="89">
        <v>20.617948818742875</v>
      </c>
      <c r="R12" s="87">
        <v>280116.959</v>
      </c>
      <c r="S12" s="87">
        <v>10681.295</v>
      </c>
    </row>
    <row r="13" spans="1:19" ht="12">
      <c r="A13" s="22" t="s">
        <v>14</v>
      </c>
      <c r="B13" s="87">
        <v>123347</v>
      </c>
      <c r="C13" s="87">
        <v>14035</v>
      </c>
      <c r="D13" s="89">
        <v>11.378468872368197</v>
      </c>
      <c r="E13" s="87">
        <v>220858.384</v>
      </c>
      <c r="F13" s="87">
        <v>15736.258</v>
      </c>
      <c r="G13" s="87"/>
      <c r="H13" s="87">
        <v>19570</v>
      </c>
      <c r="I13" s="87">
        <v>20268.296</v>
      </c>
      <c r="J13" s="87">
        <v>1035.682</v>
      </c>
      <c r="K13" s="87"/>
      <c r="L13" s="87">
        <v>0</v>
      </c>
      <c r="M13" s="87">
        <v>0</v>
      </c>
      <c r="N13" s="87">
        <v>0</v>
      </c>
      <c r="O13" s="87"/>
      <c r="P13" s="87">
        <v>27159</v>
      </c>
      <c r="Q13" s="89">
        <v>22.01837093727452</v>
      </c>
      <c r="R13" s="87">
        <v>300324.455</v>
      </c>
      <c r="S13" s="87">
        <v>11058.009</v>
      </c>
    </row>
    <row r="14" spans="1:19" ht="12">
      <c r="A14" s="22" t="s">
        <v>15</v>
      </c>
      <c r="B14" s="87">
        <v>113163</v>
      </c>
      <c r="C14" s="87">
        <v>15197</v>
      </c>
      <c r="D14" s="89">
        <v>13.429301096648198</v>
      </c>
      <c r="E14" s="87">
        <v>237398.195</v>
      </c>
      <c r="F14" s="87">
        <v>15621.385</v>
      </c>
      <c r="G14" s="87"/>
      <c r="H14" s="87">
        <v>21718</v>
      </c>
      <c r="I14" s="87">
        <v>25882.155</v>
      </c>
      <c r="J14" s="87">
        <v>1191.737</v>
      </c>
      <c r="K14" s="87"/>
      <c r="L14" s="87">
        <v>0</v>
      </c>
      <c r="M14" s="87">
        <v>0</v>
      </c>
      <c r="N14" s="87">
        <v>0</v>
      </c>
      <c r="O14" s="87"/>
      <c r="P14" s="87">
        <v>27226</v>
      </c>
      <c r="Q14" s="89">
        <v>24.05910058941527</v>
      </c>
      <c r="R14" s="87">
        <v>304633.543</v>
      </c>
      <c r="S14" s="87">
        <v>11189.067</v>
      </c>
    </row>
    <row r="15" spans="1:19" ht="12">
      <c r="A15" s="22" t="s">
        <v>16</v>
      </c>
      <c r="B15" s="87">
        <v>99646</v>
      </c>
      <c r="C15" s="87">
        <v>16641</v>
      </c>
      <c r="D15" s="89">
        <v>16.70011841920398</v>
      </c>
      <c r="E15" s="87">
        <v>265971.061</v>
      </c>
      <c r="F15" s="87">
        <v>15982.877</v>
      </c>
      <c r="G15" s="87"/>
      <c r="H15" s="87">
        <v>23908</v>
      </c>
      <c r="I15" s="87">
        <v>33295.502</v>
      </c>
      <c r="J15" s="87">
        <v>1392.651</v>
      </c>
      <c r="K15" s="87"/>
      <c r="L15" s="87">
        <v>0</v>
      </c>
      <c r="M15" s="87">
        <v>0</v>
      </c>
      <c r="N15" s="87">
        <v>0</v>
      </c>
      <c r="O15" s="87"/>
      <c r="P15" s="87">
        <v>27999</v>
      </c>
      <c r="Q15" s="89">
        <v>28.09846857876884</v>
      </c>
      <c r="R15" s="87">
        <v>322231.905</v>
      </c>
      <c r="S15" s="87">
        <v>11508.693</v>
      </c>
    </row>
    <row r="16" spans="1:19" ht="12">
      <c r="A16" s="22" t="s">
        <v>17</v>
      </c>
      <c r="B16" s="87">
        <v>86693</v>
      </c>
      <c r="C16" s="87">
        <v>18592</v>
      </c>
      <c r="D16" s="89">
        <v>21.445791471053028</v>
      </c>
      <c r="E16" s="87">
        <v>292018.719</v>
      </c>
      <c r="F16" s="87">
        <v>15706.687</v>
      </c>
      <c r="G16" s="87"/>
      <c r="H16" s="87">
        <v>25934</v>
      </c>
      <c r="I16" s="87">
        <v>45254.585</v>
      </c>
      <c r="J16" s="87">
        <v>1744.991</v>
      </c>
      <c r="K16" s="87"/>
      <c r="L16" s="87">
        <v>0</v>
      </c>
      <c r="M16" s="87">
        <v>0</v>
      </c>
      <c r="N16" s="87">
        <v>0</v>
      </c>
      <c r="O16" s="87"/>
      <c r="P16" s="87">
        <v>29048</v>
      </c>
      <c r="Q16" s="89">
        <v>33.50674218218311</v>
      </c>
      <c r="R16" s="87">
        <v>332287.758</v>
      </c>
      <c r="S16" s="87">
        <v>11439.265</v>
      </c>
    </row>
    <row r="17" spans="1:19" ht="12">
      <c r="A17" s="22" t="s">
        <v>18</v>
      </c>
      <c r="B17" s="87">
        <v>76089</v>
      </c>
      <c r="C17" s="87">
        <v>20617</v>
      </c>
      <c r="D17" s="89">
        <v>27.095900852948525</v>
      </c>
      <c r="E17" s="87">
        <v>319108.153</v>
      </c>
      <c r="F17" s="87">
        <v>15477.914</v>
      </c>
      <c r="G17" s="87"/>
      <c r="H17" s="87">
        <v>27858</v>
      </c>
      <c r="I17" s="87">
        <v>55785.415</v>
      </c>
      <c r="J17" s="87">
        <v>2002.492</v>
      </c>
      <c r="K17" s="87"/>
      <c r="L17" s="87">
        <v>0</v>
      </c>
      <c r="M17" s="87">
        <v>0</v>
      </c>
      <c r="N17" s="87">
        <v>0</v>
      </c>
      <c r="O17" s="87"/>
      <c r="P17" s="87">
        <v>30219</v>
      </c>
      <c r="Q17" s="89">
        <v>39.71533335961834</v>
      </c>
      <c r="R17" s="87">
        <v>345402.904</v>
      </c>
      <c r="S17" s="87">
        <v>11429.991</v>
      </c>
    </row>
    <row r="18" spans="1:19" ht="12">
      <c r="A18" s="22" t="s">
        <v>19</v>
      </c>
      <c r="B18" s="87">
        <v>67168</v>
      </c>
      <c r="C18" s="87">
        <v>21975</v>
      </c>
      <c r="D18" s="89">
        <v>32.71647212958552</v>
      </c>
      <c r="E18" s="87">
        <v>351397.563</v>
      </c>
      <c r="F18" s="87">
        <v>15990.788</v>
      </c>
      <c r="G18" s="87"/>
      <c r="H18" s="87">
        <v>28998</v>
      </c>
      <c r="I18" s="87">
        <v>66208.634</v>
      </c>
      <c r="J18" s="87">
        <v>2283.214</v>
      </c>
      <c r="K18" s="87"/>
      <c r="L18" s="87">
        <v>0</v>
      </c>
      <c r="M18" s="87">
        <v>0</v>
      </c>
      <c r="N18" s="87">
        <v>0</v>
      </c>
      <c r="O18" s="87"/>
      <c r="P18" s="87">
        <v>30954</v>
      </c>
      <c r="Q18" s="89">
        <v>46.08444497379705</v>
      </c>
      <c r="R18" s="87">
        <v>365212.282</v>
      </c>
      <c r="S18" s="87">
        <v>11798.549</v>
      </c>
    </row>
    <row r="19" spans="1:19" ht="12">
      <c r="A19" s="22" t="s">
        <v>20</v>
      </c>
      <c r="B19" s="87">
        <v>60131</v>
      </c>
      <c r="C19" s="87">
        <v>23161</v>
      </c>
      <c r="D19" s="89">
        <v>38.51756997222731</v>
      </c>
      <c r="E19" s="87">
        <v>380710.862</v>
      </c>
      <c r="F19" s="87">
        <v>16437.583</v>
      </c>
      <c r="G19" s="87"/>
      <c r="H19" s="87">
        <v>29802</v>
      </c>
      <c r="I19" s="87">
        <v>77849.744</v>
      </c>
      <c r="J19" s="87">
        <v>2612.232</v>
      </c>
      <c r="K19" s="87"/>
      <c r="L19" s="87">
        <v>0</v>
      </c>
      <c r="M19" s="87">
        <v>0</v>
      </c>
      <c r="N19" s="87">
        <v>0</v>
      </c>
      <c r="O19" s="87"/>
      <c r="P19" s="87">
        <v>31402</v>
      </c>
      <c r="Q19" s="89">
        <v>52.22264722023582</v>
      </c>
      <c r="R19" s="87">
        <v>379530.882</v>
      </c>
      <c r="S19" s="87">
        <v>12086.201</v>
      </c>
    </row>
    <row r="20" spans="1:19" ht="12">
      <c r="A20" s="22" t="s">
        <v>21</v>
      </c>
      <c r="B20" s="87">
        <v>105906</v>
      </c>
      <c r="C20" s="87">
        <v>49029</v>
      </c>
      <c r="D20" s="89">
        <v>46.29482748852756</v>
      </c>
      <c r="E20" s="87">
        <v>832326.8</v>
      </c>
      <c r="F20" s="87">
        <v>16976.214</v>
      </c>
      <c r="G20" s="87"/>
      <c r="H20" s="87">
        <v>61004</v>
      </c>
      <c r="I20" s="87">
        <v>186551.293</v>
      </c>
      <c r="J20" s="87">
        <v>3058.017</v>
      </c>
      <c r="K20" s="87"/>
      <c r="L20" s="87">
        <v>0</v>
      </c>
      <c r="M20" s="87">
        <v>0</v>
      </c>
      <c r="N20" s="87">
        <v>0</v>
      </c>
      <c r="O20" s="87"/>
      <c r="P20" s="87">
        <v>63627</v>
      </c>
      <c r="Q20" s="89">
        <v>60.07874907937227</v>
      </c>
      <c r="R20" s="87">
        <v>787320.245</v>
      </c>
      <c r="S20" s="87">
        <v>12373.996</v>
      </c>
    </row>
    <row r="21" spans="1:19" ht="12">
      <c r="A21" s="22" t="s">
        <v>22</v>
      </c>
      <c r="B21" s="87">
        <v>89347</v>
      </c>
      <c r="C21" s="87">
        <v>49937</v>
      </c>
      <c r="D21" s="89">
        <v>55.89107636518293</v>
      </c>
      <c r="E21" s="87">
        <v>912077.335</v>
      </c>
      <c r="F21" s="87">
        <v>18264.56</v>
      </c>
      <c r="G21" s="87"/>
      <c r="H21" s="87">
        <v>59302</v>
      </c>
      <c r="I21" s="87">
        <v>218688.822</v>
      </c>
      <c r="J21" s="87">
        <v>3687.714</v>
      </c>
      <c r="K21" s="87"/>
      <c r="L21" s="87">
        <v>0</v>
      </c>
      <c r="M21" s="87">
        <v>0</v>
      </c>
      <c r="N21" s="87">
        <v>0</v>
      </c>
      <c r="O21" s="87"/>
      <c r="P21" s="87">
        <v>61107</v>
      </c>
      <c r="Q21" s="89">
        <v>68.39289511679183</v>
      </c>
      <c r="R21" s="87">
        <v>807610.384</v>
      </c>
      <c r="S21" s="87">
        <v>13216.332</v>
      </c>
    </row>
    <row r="22" spans="1:19" ht="12">
      <c r="A22" s="22" t="s">
        <v>23</v>
      </c>
      <c r="B22" s="87">
        <v>75756</v>
      </c>
      <c r="C22" s="87">
        <v>48614</v>
      </c>
      <c r="D22" s="89">
        <v>64.17181477374729</v>
      </c>
      <c r="E22" s="87">
        <v>957357.594</v>
      </c>
      <c r="F22" s="87">
        <v>19693.043</v>
      </c>
      <c r="G22" s="87"/>
      <c r="H22" s="87">
        <v>55326</v>
      </c>
      <c r="I22" s="87">
        <v>241194.464</v>
      </c>
      <c r="J22" s="87">
        <v>4359.514</v>
      </c>
      <c r="K22" s="87"/>
      <c r="L22" s="87">
        <v>0</v>
      </c>
      <c r="M22" s="87">
        <v>0</v>
      </c>
      <c r="N22" s="87">
        <v>0</v>
      </c>
      <c r="O22" s="87"/>
      <c r="P22" s="87">
        <v>56712</v>
      </c>
      <c r="Q22" s="89">
        <v>74.86139711706004</v>
      </c>
      <c r="R22" s="87">
        <v>802756.981</v>
      </c>
      <c r="S22" s="87">
        <v>14154.976</v>
      </c>
    </row>
    <row r="23" spans="1:19" ht="12">
      <c r="A23" s="22" t="s">
        <v>24</v>
      </c>
      <c r="B23" s="87">
        <v>63856</v>
      </c>
      <c r="C23" s="87">
        <v>45148</v>
      </c>
      <c r="D23" s="89">
        <v>70.70283137058382</v>
      </c>
      <c r="E23" s="87">
        <v>936131.793</v>
      </c>
      <c r="F23" s="87">
        <v>20734.734</v>
      </c>
      <c r="G23" s="87"/>
      <c r="H23" s="87">
        <v>49588</v>
      </c>
      <c r="I23" s="87">
        <v>249400.573</v>
      </c>
      <c r="J23" s="87">
        <v>5029.454</v>
      </c>
      <c r="K23" s="87"/>
      <c r="L23" s="87">
        <v>0</v>
      </c>
      <c r="M23" s="87">
        <v>0</v>
      </c>
      <c r="N23" s="87">
        <v>0</v>
      </c>
      <c r="O23" s="87"/>
      <c r="P23" s="87">
        <v>50482</v>
      </c>
      <c r="Q23" s="89">
        <v>79.05600100225507</v>
      </c>
      <c r="R23" s="87">
        <v>746099.488</v>
      </c>
      <c r="S23" s="87">
        <v>14779.515</v>
      </c>
    </row>
    <row r="24" spans="1:19" ht="12">
      <c r="A24" s="22" t="s">
        <v>25</v>
      </c>
      <c r="B24" s="87">
        <v>52704</v>
      </c>
      <c r="C24" s="87">
        <v>40402</v>
      </c>
      <c r="D24" s="89">
        <v>76.6583181542198</v>
      </c>
      <c r="E24" s="87">
        <v>888389.74</v>
      </c>
      <c r="F24" s="87">
        <v>21988.756</v>
      </c>
      <c r="G24" s="87"/>
      <c r="H24" s="87">
        <v>42978</v>
      </c>
      <c r="I24" s="87">
        <v>245919.447</v>
      </c>
      <c r="J24" s="87">
        <v>5721.984</v>
      </c>
      <c r="K24" s="87"/>
      <c r="L24" s="87">
        <v>0</v>
      </c>
      <c r="M24" s="87">
        <v>0</v>
      </c>
      <c r="N24" s="87">
        <v>0</v>
      </c>
      <c r="O24" s="87"/>
      <c r="P24" s="87">
        <v>43661</v>
      </c>
      <c r="Q24" s="89">
        <v>82.8419095324833</v>
      </c>
      <c r="R24" s="87">
        <v>679926.571</v>
      </c>
      <c r="S24" s="87">
        <v>15572.858</v>
      </c>
    </row>
    <row r="25" spans="1:19" ht="12">
      <c r="A25" s="22" t="s">
        <v>26</v>
      </c>
      <c r="B25" s="87">
        <v>206902</v>
      </c>
      <c r="C25" s="87">
        <v>182124</v>
      </c>
      <c r="D25" s="89">
        <v>88.02428202723995</v>
      </c>
      <c r="E25" s="87">
        <v>5282943.37</v>
      </c>
      <c r="F25" s="87">
        <v>29007.398</v>
      </c>
      <c r="G25" s="87"/>
      <c r="H25" s="87">
        <v>184544</v>
      </c>
      <c r="I25" s="87">
        <v>1794576.63</v>
      </c>
      <c r="J25" s="87">
        <v>9724.384</v>
      </c>
      <c r="K25" s="87"/>
      <c r="L25" s="87">
        <v>0</v>
      </c>
      <c r="M25" s="87">
        <v>0</v>
      </c>
      <c r="N25" s="87">
        <v>0</v>
      </c>
      <c r="O25" s="87"/>
      <c r="P25" s="87">
        <v>186292</v>
      </c>
      <c r="Q25" s="89">
        <v>90.03876231259244</v>
      </c>
      <c r="R25" s="87">
        <v>3538242.78</v>
      </c>
      <c r="S25" s="87">
        <v>18992.994</v>
      </c>
    </row>
    <row r="26" spans="1:19" ht="12">
      <c r="A26" s="22" t="s">
        <v>27</v>
      </c>
      <c r="B26" s="87">
        <v>24333</v>
      </c>
      <c r="C26" s="87">
        <v>23193</v>
      </c>
      <c r="D26" s="89">
        <v>95.31500431512761</v>
      </c>
      <c r="E26" s="87">
        <v>1375163.25</v>
      </c>
      <c r="F26" s="87">
        <v>59292.168</v>
      </c>
      <c r="G26" s="87"/>
      <c r="H26" s="87">
        <v>23074</v>
      </c>
      <c r="I26" s="87">
        <v>614639.684</v>
      </c>
      <c r="J26" s="87">
        <v>26637.76</v>
      </c>
      <c r="K26" s="87"/>
      <c r="L26" s="87">
        <v>0</v>
      </c>
      <c r="M26" s="87">
        <v>0</v>
      </c>
      <c r="N26" s="87">
        <v>0</v>
      </c>
      <c r="O26" s="87"/>
      <c r="P26" s="87">
        <v>23262</v>
      </c>
      <c r="Q26" s="89">
        <v>95.59856984342251</v>
      </c>
      <c r="R26" s="87">
        <v>760138.511</v>
      </c>
      <c r="S26" s="87">
        <v>32677.264</v>
      </c>
    </row>
    <row r="27" spans="1:19" ht="12">
      <c r="A27" s="23" t="s">
        <v>28</v>
      </c>
      <c r="B27" s="87">
        <v>8067</v>
      </c>
      <c r="C27" s="87">
        <v>7716</v>
      </c>
      <c r="D27" s="90">
        <v>95.64894012644105</v>
      </c>
      <c r="E27" s="87">
        <v>1523813.67</v>
      </c>
      <c r="F27" s="87">
        <v>197487.515</v>
      </c>
      <c r="G27" s="88"/>
      <c r="H27" s="87">
        <v>7695</v>
      </c>
      <c r="I27" s="87">
        <v>750201.589</v>
      </c>
      <c r="J27" s="87">
        <v>97492.084</v>
      </c>
      <c r="K27" s="88"/>
      <c r="L27" s="87">
        <v>0</v>
      </c>
      <c r="M27" s="87">
        <v>0</v>
      </c>
      <c r="N27" s="87">
        <v>0</v>
      </c>
      <c r="O27" s="88"/>
      <c r="P27" s="87">
        <v>7749</v>
      </c>
      <c r="Q27" s="90">
        <v>96.05801413164745</v>
      </c>
      <c r="R27" s="87">
        <v>773429.196</v>
      </c>
      <c r="S27" s="87">
        <v>99810.194</v>
      </c>
    </row>
    <row r="28" spans="1:19" ht="12">
      <c r="A28" s="30"/>
      <c r="B28" s="91"/>
      <c r="C28" s="91"/>
      <c r="D28" s="94"/>
      <c r="E28" s="91"/>
      <c r="F28" s="91"/>
      <c r="G28" s="91"/>
      <c r="H28" s="91"/>
      <c r="I28" s="91"/>
      <c r="J28" s="91"/>
      <c r="K28" s="91"/>
      <c r="L28" s="91"/>
      <c r="M28" s="91"/>
      <c r="N28" s="91"/>
      <c r="O28" s="91"/>
      <c r="P28" s="91"/>
      <c r="Q28" s="94"/>
      <c r="R28" s="91"/>
      <c r="S28" s="93"/>
    </row>
    <row r="29" spans="1:19" ht="12">
      <c r="A29" s="25"/>
      <c r="B29" s="99"/>
      <c r="C29" s="99"/>
      <c r="D29" s="104"/>
      <c r="E29" s="99"/>
      <c r="F29" s="99"/>
      <c r="G29" s="99"/>
      <c r="H29" s="99"/>
      <c r="I29" s="99"/>
      <c r="J29" s="99"/>
      <c r="K29" s="99"/>
      <c r="L29" s="99"/>
      <c r="M29" s="99"/>
      <c r="N29" s="99"/>
      <c r="O29" s="99"/>
      <c r="P29" s="99"/>
      <c r="Q29" s="104"/>
      <c r="R29" s="99"/>
      <c r="S29" s="100"/>
    </row>
    <row r="30" spans="1:19" ht="16.5">
      <c r="A30" s="29" t="s">
        <v>177</v>
      </c>
      <c r="B30" s="99"/>
      <c r="C30" s="99"/>
      <c r="D30" s="104"/>
      <c r="E30" s="99"/>
      <c r="F30" s="99"/>
      <c r="G30" s="99"/>
      <c r="H30" s="99"/>
      <c r="I30" s="99"/>
      <c r="J30" s="99"/>
      <c r="K30" s="99"/>
      <c r="L30" s="99"/>
      <c r="M30" s="99"/>
      <c r="N30" s="99"/>
      <c r="O30" s="99"/>
      <c r="P30" s="99"/>
      <c r="Q30" s="104"/>
      <c r="R30" s="99"/>
      <c r="S30" s="100"/>
    </row>
    <row r="31" spans="1:19" ht="12">
      <c r="A31" s="55"/>
      <c r="B31" s="92"/>
      <c r="C31" s="92"/>
      <c r="D31" s="95"/>
      <c r="E31" s="92"/>
      <c r="F31" s="92"/>
      <c r="G31" s="92"/>
      <c r="H31" s="92"/>
      <c r="I31" s="92"/>
      <c r="J31" s="92"/>
      <c r="K31" s="92"/>
      <c r="L31" s="92"/>
      <c r="M31" s="92"/>
      <c r="N31" s="92"/>
      <c r="O31" s="92"/>
      <c r="P31" s="92"/>
      <c r="Q31" s="95"/>
      <c r="R31" s="92"/>
      <c r="S31" s="101"/>
    </row>
    <row r="32" spans="1:19" ht="12.75" customHeight="1">
      <c r="A32" s="25"/>
      <c r="B32" s="103"/>
      <c r="C32" s="103"/>
      <c r="D32" s="106"/>
      <c r="E32" s="103"/>
      <c r="F32" s="103"/>
      <c r="G32" s="103"/>
      <c r="H32" s="103"/>
      <c r="I32" s="103"/>
      <c r="J32" s="103"/>
      <c r="K32" s="103"/>
      <c r="L32" s="103"/>
      <c r="M32" s="103"/>
      <c r="N32" s="103"/>
      <c r="O32" s="103"/>
      <c r="P32" s="103"/>
      <c r="Q32" s="106"/>
      <c r="R32" s="103"/>
      <c r="S32" s="103"/>
    </row>
    <row r="33" spans="1:19" ht="12">
      <c r="A33" s="20" t="s">
        <v>29</v>
      </c>
      <c r="B33" s="87">
        <v>327297</v>
      </c>
      <c r="C33" s="87">
        <v>29664</v>
      </c>
      <c r="D33" s="89">
        <v>9.06332780318793</v>
      </c>
      <c r="E33" s="87">
        <v>557264.311</v>
      </c>
      <c r="F33" s="87">
        <v>18785.879</v>
      </c>
      <c r="G33" s="87"/>
      <c r="H33" s="87">
        <v>26791</v>
      </c>
      <c r="I33" s="87">
        <v>38077.777</v>
      </c>
      <c r="J33" s="87">
        <v>1421.29</v>
      </c>
      <c r="K33" s="87"/>
      <c r="L33" s="87">
        <v>0</v>
      </c>
      <c r="M33" s="87">
        <v>0</v>
      </c>
      <c r="N33" s="87">
        <v>0</v>
      </c>
      <c r="O33" s="87"/>
      <c r="P33" s="87">
        <v>57747</v>
      </c>
      <c r="Q33" s="89">
        <v>17.643608099065986</v>
      </c>
      <c r="R33" s="87">
        <v>708531.261</v>
      </c>
      <c r="S33" s="87">
        <v>12269.577</v>
      </c>
    </row>
    <row r="34" spans="1:19" ht="12">
      <c r="A34" s="20" t="s">
        <v>30</v>
      </c>
      <c r="B34" s="87">
        <v>327294</v>
      </c>
      <c r="C34" s="87">
        <v>40698</v>
      </c>
      <c r="D34" s="89">
        <v>12.434691745036574</v>
      </c>
      <c r="E34" s="87">
        <v>635243.635</v>
      </c>
      <c r="F34" s="87">
        <v>15608.719</v>
      </c>
      <c r="G34" s="87"/>
      <c r="H34" s="87">
        <v>56780</v>
      </c>
      <c r="I34" s="87">
        <v>62463.091</v>
      </c>
      <c r="J34" s="87">
        <v>1100.09</v>
      </c>
      <c r="K34" s="87"/>
      <c r="L34" s="87">
        <v>0</v>
      </c>
      <c r="M34" s="87">
        <v>0</v>
      </c>
      <c r="N34" s="87">
        <v>0</v>
      </c>
      <c r="O34" s="87"/>
      <c r="P34" s="87">
        <v>75600</v>
      </c>
      <c r="Q34" s="89">
        <v>23.098498597591156</v>
      </c>
      <c r="R34" s="87">
        <v>838721.216</v>
      </c>
      <c r="S34" s="87">
        <v>11094.196</v>
      </c>
    </row>
    <row r="35" spans="1:19" ht="12.75" customHeight="1">
      <c r="A35" s="20" t="s">
        <v>31</v>
      </c>
      <c r="B35" s="87">
        <v>327313</v>
      </c>
      <c r="C35" s="87">
        <v>84567</v>
      </c>
      <c r="D35" s="89">
        <v>25.83673731260292</v>
      </c>
      <c r="E35" s="87">
        <v>1344055.3</v>
      </c>
      <c r="F35" s="87">
        <v>15893.378</v>
      </c>
      <c r="G35" s="87"/>
      <c r="H35" s="87">
        <v>114640</v>
      </c>
      <c r="I35" s="87">
        <v>230305.408</v>
      </c>
      <c r="J35" s="87">
        <v>2008.945</v>
      </c>
      <c r="K35" s="87"/>
      <c r="L35" s="87">
        <v>0</v>
      </c>
      <c r="M35" s="87">
        <v>0</v>
      </c>
      <c r="N35" s="87">
        <v>0</v>
      </c>
      <c r="O35" s="87"/>
      <c r="P35" s="87">
        <v>125526</v>
      </c>
      <c r="Q35" s="89">
        <v>38.35044743105224</v>
      </c>
      <c r="R35" s="87">
        <v>1461614.37</v>
      </c>
      <c r="S35" s="87">
        <v>11643.917</v>
      </c>
    </row>
    <row r="36" spans="1:19" ht="12.75" customHeight="1">
      <c r="A36" s="20" t="s">
        <v>32</v>
      </c>
      <c r="B36" s="87">
        <v>327301</v>
      </c>
      <c r="C36" s="87">
        <v>178361</v>
      </c>
      <c r="D36" s="89">
        <v>54.494486726285594</v>
      </c>
      <c r="E36" s="87">
        <v>3285326.69</v>
      </c>
      <c r="F36" s="87">
        <v>18419.535</v>
      </c>
      <c r="G36" s="87"/>
      <c r="H36" s="87">
        <v>211658</v>
      </c>
      <c r="I36" s="87">
        <v>790235.229</v>
      </c>
      <c r="J36" s="87">
        <v>3733.548</v>
      </c>
      <c r="K36" s="87"/>
      <c r="L36" s="87">
        <v>0</v>
      </c>
      <c r="M36" s="87">
        <v>0</v>
      </c>
      <c r="N36" s="87">
        <v>0</v>
      </c>
      <c r="O36" s="87"/>
      <c r="P36" s="87">
        <v>218610</v>
      </c>
      <c r="Q36" s="89">
        <v>66.7917299366638</v>
      </c>
      <c r="R36" s="87">
        <v>2901744.57</v>
      </c>
      <c r="S36" s="87">
        <v>13273.613</v>
      </c>
    </row>
    <row r="37" spans="1:19" ht="12.75" customHeight="1">
      <c r="A37" s="20" t="s">
        <v>33</v>
      </c>
      <c r="B37" s="87">
        <v>245477</v>
      </c>
      <c r="C37" s="87">
        <v>201928</v>
      </c>
      <c r="D37" s="89">
        <v>82.25943774773197</v>
      </c>
      <c r="E37" s="87">
        <v>4968391.8</v>
      </c>
      <c r="F37" s="87">
        <v>24604.769</v>
      </c>
      <c r="G37" s="87"/>
      <c r="H37" s="87">
        <v>209275</v>
      </c>
      <c r="I37" s="87">
        <v>1518866.53</v>
      </c>
      <c r="J37" s="87">
        <v>7257.754</v>
      </c>
      <c r="K37" s="87"/>
      <c r="L37" s="87">
        <v>0</v>
      </c>
      <c r="M37" s="87">
        <v>0</v>
      </c>
      <c r="N37" s="87">
        <v>0</v>
      </c>
      <c r="O37" s="87"/>
      <c r="P37" s="87">
        <v>211860</v>
      </c>
      <c r="Q37" s="89">
        <v>86.30543798400664</v>
      </c>
      <c r="R37" s="87">
        <v>3564738.94</v>
      </c>
      <c r="S37" s="87">
        <v>16825.918</v>
      </c>
    </row>
    <row r="38" spans="1:19" ht="12.75" customHeight="1">
      <c r="A38" s="20" t="s">
        <v>34</v>
      </c>
      <c r="B38" s="87">
        <v>65460</v>
      </c>
      <c r="C38" s="87">
        <v>61322</v>
      </c>
      <c r="D38" s="89">
        <v>93.67858234036052</v>
      </c>
      <c r="E38" s="87">
        <v>2550609.95</v>
      </c>
      <c r="F38" s="87">
        <v>41593.718</v>
      </c>
      <c r="G38" s="87"/>
      <c r="H38" s="87">
        <v>61155</v>
      </c>
      <c r="I38" s="87">
        <v>1018452.04</v>
      </c>
      <c r="J38" s="87">
        <v>16653.618</v>
      </c>
      <c r="K38" s="87"/>
      <c r="L38" s="87">
        <v>0</v>
      </c>
      <c r="M38" s="87">
        <v>0</v>
      </c>
      <c r="N38" s="87">
        <v>0</v>
      </c>
      <c r="O38" s="87"/>
      <c r="P38" s="87">
        <v>61628</v>
      </c>
      <c r="Q38" s="89">
        <v>94.14604338527344</v>
      </c>
      <c r="R38" s="87">
        <v>1535156.54</v>
      </c>
      <c r="S38" s="87">
        <v>24910.05</v>
      </c>
    </row>
    <row r="39" spans="1:19" ht="12.75" customHeight="1">
      <c r="A39" s="57" t="s">
        <v>35</v>
      </c>
      <c r="B39" s="87">
        <v>16365</v>
      </c>
      <c r="C39" s="87">
        <v>15650</v>
      </c>
      <c r="D39" s="90">
        <v>95.6309196455851</v>
      </c>
      <c r="E39" s="87">
        <v>2086507.9</v>
      </c>
      <c r="F39" s="87">
        <v>133323.189</v>
      </c>
      <c r="G39" s="88"/>
      <c r="H39" s="87">
        <v>15586</v>
      </c>
      <c r="I39" s="87">
        <v>1011660.76</v>
      </c>
      <c r="J39" s="87">
        <v>64908.3</v>
      </c>
      <c r="K39" s="88"/>
      <c r="L39" s="87">
        <v>0</v>
      </c>
      <c r="M39" s="87">
        <v>0</v>
      </c>
      <c r="N39" s="87">
        <v>0</v>
      </c>
      <c r="O39" s="88"/>
      <c r="P39" s="87">
        <v>15696</v>
      </c>
      <c r="Q39" s="90">
        <v>95.91200733272227</v>
      </c>
      <c r="R39" s="87">
        <v>1074233.82</v>
      </c>
      <c r="S39" s="87">
        <v>68439.973</v>
      </c>
    </row>
    <row r="40" spans="1:19" ht="12.75" customHeight="1">
      <c r="A40" s="33"/>
      <c r="B40" s="91"/>
      <c r="C40" s="91"/>
      <c r="D40" s="94"/>
      <c r="E40" s="91"/>
      <c r="F40" s="91"/>
      <c r="G40" s="91"/>
      <c r="H40" s="91"/>
      <c r="I40" s="91"/>
      <c r="J40" s="91"/>
      <c r="K40" s="91"/>
      <c r="L40" s="91"/>
      <c r="M40" s="91"/>
      <c r="N40" s="91"/>
      <c r="O40" s="91"/>
      <c r="P40" s="91"/>
      <c r="Q40" s="94"/>
      <c r="R40" s="91"/>
      <c r="S40" s="93"/>
    </row>
    <row r="41" spans="1:19" ht="12">
      <c r="A41" s="33"/>
      <c r="B41" s="99"/>
      <c r="C41" s="99"/>
      <c r="D41" s="104"/>
      <c r="E41" s="99"/>
      <c r="F41" s="99"/>
      <c r="G41" s="99"/>
      <c r="H41" s="99"/>
      <c r="I41" s="99"/>
      <c r="J41" s="99"/>
      <c r="K41" s="99"/>
      <c r="L41" s="99"/>
      <c r="M41" s="99"/>
      <c r="N41" s="99"/>
      <c r="O41" s="99"/>
      <c r="P41" s="99"/>
      <c r="Q41" s="104"/>
      <c r="R41" s="99"/>
      <c r="S41" s="100"/>
    </row>
    <row r="42" spans="1:19" s="58" customFormat="1" ht="18.75" customHeight="1">
      <c r="A42" s="34" t="s">
        <v>36</v>
      </c>
      <c r="B42" s="112">
        <v>1636507</v>
      </c>
      <c r="C42" s="112">
        <v>612190</v>
      </c>
      <c r="D42" s="107">
        <v>37.40833372542861</v>
      </c>
      <c r="E42" s="112">
        <v>15427399.6</v>
      </c>
      <c r="F42" s="112">
        <v>25200.346</v>
      </c>
      <c r="G42" s="112"/>
      <c r="H42" s="112">
        <v>695885</v>
      </c>
      <c r="I42" s="112">
        <v>4670060.83</v>
      </c>
      <c r="J42" s="112">
        <v>6710.966</v>
      </c>
      <c r="K42" s="112"/>
      <c r="L42" s="112">
        <v>0</v>
      </c>
      <c r="M42" s="112">
        <v>0</v>
      </c>
      <c r="N42" s="112">
        <v>0</v>
      </c>
      <c r="O42" s="112"/>
      <c r="P42" s="112">
        <v>766667</v>
      </c>
      <c r="Q42" s="107">
        <v>46.84776783722893</v>
      </c>
      <c r="R42" s="112">
        <v>12084740.7</v>
      </c>
      <c r="S42" s="112">
        <v>15762.698</v>
      </c>
    </row>
    <row r="43" ht="12">
      <c r="A43"/>
    </row>
    <row r="44" ht="12">
      <c r="A44" t="s">
        <v>257</v>
      </c>
    </row>
    <row r="45" ht="12">
      <c r="A45" t="s">
        <v>507</v>
      </c>
    </row>
    <row r="46" ht="12">
      <c r="A46"/>
    </row>
    <row r="47" s="60" customFormat="1" ht="12">
      <c r="A47" s="78" t="s">
        <v>37</v>
      </c>
    </row>
    <row r="48" s="60" customFormat="1" ht="12">
      <c r="A48" s="78" t="s">
        <v>502</v>
      </c>
    </row>
  </sheetData>
  <sheetProtection/>
  <mergeCells count="5">
    <mergeCell ref="P6:S6"/>
    <mergeCell ref="L6:N6"/>
    <mergeCell ref="A4:F4"/>
    <mergeCell ref="A6:A7"/>
    <mergeCell ref="B6:B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6"/>
</worksheet>
</file>

<file path=xl/worksheets/sheet39.xml><?xml version="1.0" encoding="utf-8"?>
<worksheet xmlns="http://schemas.openxmlformats.org/spreadsheetml/2006/main" xmlns:r="http://schemas.openxmlformats.org/officeDocument/2006/relationships">
  <sheetPr codeName="Sheet133">
    <pageSetUpPr fitToPage="1"/>
  </sheetPr>
  <dimension ref="A1:O47"/>
  <sheetViews>
    <sheetView zoomScale="80" zoomScaleNormal="80" workbookViewId="0" topLeftCell="A1">
      <selection activeCell="A1" sqref="A1"/>
    </sheetView>
  </sheetViews>
  <sheetFormatPr defaultColWidth="8.8515625" defaultRowHeight="12.75"/>
  <cols>
    <col min="1" max="1" width="15.8515625" style="0" customWidth="1"/>
    <col min="2" max="9" width="12.8515625" style="0" customWidth="1"/>
    <col min="10" max="10" width="11.28125" style="0" customWidth="1"/>
    <col min="11" max="12" width="12.8515625" style="0" customWidth="1"/>
    <col min="13" max="13" width="12.8515625" style="168" customWidth="1"/>
  </cols>
  <sheetData>
    <row r="1" spans="1:13" ht="30" customHeight="1">
      <c r="A1" s="1" t="s">
        <v>188</v>
      </c>
      <c r="B1" s="2"/>
      <c r="C1" s="3"/>
      <c r="D1" s="3"/>
      <c r="E1" s="3"/>
      <c r="F1" s="3"/>
      <c r="G1" s="3"/>
      <c r="H1" s="3"/>
      <c r="I1" s="3"/>
      <c r="J1" s="3"/>
      <c r="K1" s="3"/>
      <c r="L1" s="3"/>
      <c r="M1" s="85" t="s">
        <v>503</v>
      </c>
    </row>
    <row r="2" spans="1:13" ht="21" customHeight="1" thickBot="1">
      <c r="A2" s="210" t="s">
        <v>384</v>
      </c>
      <c r="B2" s="4"/>
      <c r="C2" s="5"/>
      <c r="D2" s="5"/>
      <c r="E2" s="5"/>
      <c r="F2" s="5"/>
      <c r="G2" s="5"/>
      <c r="H2" s="5"/>
      <c r="I2" s="5"/>
      <c r="J2" s="5"/>
      <c r="K2" s="5"/>
      <c r="L2" s="5"/>
      <c r="M2" s="40"/>
    </row>
    <row r="3" spans="1:13" ht="12.75" customHeight="1" thickTop="1">
      <c r="A3" s="7"/>
      <c r="B3" s="8"/>
      <c r="C3" s="9"/>
      <c r="D3" s="9"/>
      <c r="E3" s="9"/>
      <c r="F3" s="9"/>
      <c r="G3" s="9"/>
      <c r="H3" s="9"/>
      <c r="I3" s="9"/>
      <c r="J3" s="9"/>
      <c r="K3" s="9"/>
      <c r="L3" s="9"/>
      <c r="M3" s="10"/>
    </row>
    <row r="4" spans="1:13" ht="18.75" customHeight="1">
      <c r="A4" s="282" t="s">
        <v>0</v>
      </c>
      <c r="B4" s="283"/>
      <c r="C4" s="283"/>
      <c r="D4" s="283"/>
      <c r="E4" s="283"/>
      <c r="F4" s="283"/>
      <c r="G4" s="11"/>
      <c r="H4" s="11"/>
      <c r="I4" s="11"/>
      <c r="J4" s="11"/>
      <c r="K4" s="11"/>
      <c r="L4" s="11"/>
      <c r="M4" s="41"/>
    </row>
    <row r="5" spans="1:13" ht="12.75" customHeight="1">
      <c r="A5" s="13"/>
      <c r="B5" s="9"/>
      <c r="C5" s="9"/>
      <c r="D5" s="288" t="s">
        <v>266</v>
      </c>
      <c r="E5" s="291"/>
      <c r="F5" s="291"/>
      <c r="G5" s="291"/>
      <c r="H5" s="291"/>
      <c r="I5" s="291"/>
      <c r="J5" s="292"/>
      <c r="K5" s="288" t="s">
        <v>267</v>
      </c>
      <c r="L5" s="289"/>
      <c r="M5" s="290"/>
    </row>
    <row r="6" spans="1:13" s="14" customFormat="1" ht="21" customHeight="1">
      <c r="A6" s="273" t="s">
        <v>124</v>
      </c>
      <c r="B6" s="271" t="s">
        <v>1</v>
      </c>
      <c r="C6" s="271" t="s">
        <v>59</v>
      </c>
      <c r="D6" s="271" t="s">
        <v>60</v>
      </c>
      <c r="E6" s="271" t="s">
        <v>61</v>
      </c>
      <c r="F6" s="271" t="s">
        <v>234</v>
      </c>
      <c r="G6" s="271" t="s">
        <v>231</v>
      </c>
      <c r="H6" s="271" t="s">
        <v>63</v>
      </c>
      <c r="I6" s="271" t="s">
        <v>64</v>
      </c>
      <c r="J6" s="271" t="s">
        <v>268</v>
      </c>
      <c r="K6" s="271" t="s">
        <v>65</v>
      </c>
      <c r="L6" s="271" t="s">
        <v>230</v>
      </c>
      <c r="M6" s="293" t="s">
        <v>272</v>
      </c>
    </row>
    <row r="7" spans="1:13" s="14" customFormat="1" ht="27" customHeight="1">
      <c r="A7" s="272"/>
      <c r="B7" s="272"/>
      <c r="C7" s="272"/>
      <c r="D7" s="272"/>
      <c r="E7" s="272"/>
      <c r="F7" s="272"/>
      <c r="G7" s="272"/>
      <c r="H7" s="272"/>
      <c r="I7" s="272"/>
      <c r="J7" s="272"/>
      <c r="K7" s="272"/>
      <c r="L7" s="272"/>
      <c r="M7" s="278"/>
    </row>
    <row r="8" spans="1:13" ht="12">
      <c r="A8" s="53"/>
      <c r="B8" s="19"/>
      <c r="C8" s="19"/>
      <c r="D8" s="19"/>
      <c r="E8" s="19"/>
      <c r="F8" s="19"/>
      <c r="G8" s="19"/>
      <c r="H8" s="19"/>
      <c r="I8" s="19"/>
      <c r="J8" s="19"/>
      <c r="K8" s="19"/>
      <c r="L8" s="19"/>
      <c r="M8" s="135"/>
    </row>
    <row r="9" spans="1:13" ht="12">
      <c r="A9" s="20" t="s">
        <v>10</v>
      </c>
      <c r="B9" s="87">
        <v>22069</v>
      </c>
      <c r="C9" s="87">
        <v>216.968</v>
      </c>
      <c r="D9" s="87">
        <v>36.526</v>
      </c>
      <c r="E9" s="87">
        <v>0.01</v>
      </c>
      <c r="F9" s="87">
        <v>0</v>
      </c>
      <c r="G9" s="87">
        <v>0.144</v>
      </c>
      <c r="H9" s="87">
        <v>0.506</v>
      </c>
      <c r="I9" s="87">
        <v>0.042</v>
      </c>
      <c r="J9" s="87">
        <v>2.2</v>
      </c>
      <c r="K9" s="87">
        <v>171.902</v>
      </c>
      <c r="L9" s="137">
        <v>5.638</v>
      </c>
      <c r="M9" s="261" t="s">
        <v>508</v>
      </c>
    </row>
    <row r="10" spans="1:13" ht="12">
      <c r="A10" s="22" t="s">
        <v>11</v>
      </c>
      <c r="B10" s="87">
        <v>108743</v>
      </c>
      <c r="C10" s="87">
        <v>2969.653</v>
      </c>
      <c r="D10" s="87">
        <v>2092.724</v>
      </c>
      <c r="E10" s="87">
        <v>3.167</v>
      </c>
      <c r="F10" s="87">
        <v>0.166</v>
      </c>
      <c r="G10" s="87">
        <v>1.557</v>
      </c>
      <c r="H10" s="87">
        <v>11.27</v>
      </c>
      <c r="I10" s="87">
        <v>6.312</v>
      </c>
      <c r="J10" s="87">
        <v>4.632</v>
      </c>
      <c r="K10" s="87">
        <v>841.287</v>
      </c>
      <c r="L10" s="137">
        <v>8.104</v>
      </c>
      <c r="M10" s="261" t="s">
        <v>508</v>
      </c>
    </row>
    <row r="11" spans="1:15" ht="12">
      <c r="A11" s="22" t="s">
        <v>12</v>
      </c>
      <c r="B11" s="87">
        <v>125392</v>
      </c>
      <c r="C11" s="87">
        <v>20184.666</v>
      </c>
      <c r="D11" s="87">
        <v>16140.4</v>
      </c>
      <c r="E11" s="87">
        <v>42.941</v>
      </c>
      <c r="F11" s="87">
        <v>52.583</v>
      </c>
      <c r="G11" s="87">
        <v>22.249</v>
      </c>
      <c r="H11" s="87">
        <v>49.169</v>
      </c>
      <c r="I11" s="87">
        <v>36.804</v>
      </c>
      <c r="J11" s="87">
        <v>57.023</v>
      </c>
      <c r="K11" s="87">
        <v>3508.608</v>
      </c>
      <c r="L11" s="87">
        <v>273.668</v>
      </c>
      <c r="M11" s="261" t="s">
        <v>508</v>
      </c>
      <c r="N11" s="168"/>
      <c r="O11" s="168"/>
    </row>
    <row r="12" spans="1:13" ht="12">
      <c r="A12" s="22" t="s">
        <v>13</v>
      </c>
      <c r="B12" s="87">
        <v>127195</v>
      </c>
      <c r="C12" s="87">
        <v>36338.317</v>
      </c>
      <c r="D12" s="87">
        <v>27889.322</v>
      </c>
      <c r="E12" s="87">
        <v>108.17</v>
      </c>
      <c r="F12" s="87">
        <v>449.877</v>
      </c>
      <c r="G12" s="87">
        <v>29.518</v>
      </c>
      <c r="H12" s="87">
        <v>85.754</v>
      </c>
      <c r="I12" s="87">
        <v>63.868</v>
      </c>
      <c r="J12" s="87">
        <v>213.64</v>
      </c>
      <c r="K12" s="87">
        <v>6126.465</v>
      </c>
      <c r="L12" s="87">
        <v>1370.337</v>
      </c>
      <c r="M12" s="261" t="s">
        <v>508</v>
      </c>
    </row>
    <row r="13" spans="1:13" ht="12">
      <c r="A13" s="22" t="s">
        <v>14</v>
      </c>
      <c r="B13" s="87">
        <v>123347</v>
      </c>
      <c r="C13" s="87">
        <v>46629.196</v>
      </c>
      <c r="D13" s="87">
        <v>35310.171</v>
      </c>
      <c r="E13" s="87">
        <v>128.902</v>
      </c>
      <c r="F13" s="87">
        <v>1174.532</v>
      </c>
      <c r="G13" s="87">
        <v>11.056</v>
      </c>
      <c r="H13" s="87">
        <v>116.727</v>
      </c>
      <c r="I13" s="87">
        <v>102.092</v>
      </c>
      <c r="J13" s="87">
        <v>379.334</v>
      </c>
      <c r="K13" s="87">
        <v>7011.205</v>
      </c>
      <c r="L13" s="87">
        <v>2395.058</v>
      </c>
      <c r="M13" s="261" t="s">
        <v>508</v>
      </c>
    </row>
    <row r="14" spans="1:13" ht="12">
      <c r="A14" s="22" t="s">
        <v>15</v>
      </c>
      <c r="B14" s="87">
        <v>113163</v>
      </c>
      <c r="C14" s="87">
        <v>48633.597</v>
      </c>
      <c r="D14" s="87">
        <v>37020.83</v>
      </c>
      <c r="E14" s="87">
        <v>110.117</v>
      </c>
      <c r="F14" s="87">
        <v>1494.446</v>
      </c>
      <c r="G14" s="87">
        <v>1.536</v>
      </c>
      <c r="H14" s="87">
        <v>131.426</v>
      </c>
      <c r="I14" s="87">
        <v>128.54</v>
      </c>
      <c r="J14" s="87">
        <v>514.332</v>
      </c>
      <c r="K14" s="87">
        <v>6159.417</v>
      </c>
      <c r="L14" s="87">
        <v>3072.959</v>
      </c>
      <c r="M14" s="261" t="s">
        <v>508</v>
      </c>
    </row>
    <row r="15" spans="1:13" ht="12">
      <c r="A15" s="22" t="s">
        <v>16</v>
      </c>
      <c r="B15" s="87">
        <v>99646</v>
      </c>
      <c r="C15" s="87">
        <v>44790.619</v>
      </c>
      <c r="D15" s="87">
        <v>34763.012</v>
      </c>
      <c r="E15" s="87">
        <v>127.02</v>
      </c>
      <c r="F15" s="87">
        <v>1207.494</v>
      </c>
      <c r="G15" s="87">
        <v>0</v>
      </c>
      <c r="H15" s="87">
        <v>150.642</v>
      </c>
      <c r="I15" s="87">
        <v>146.216</v>
      </c>
      <c r="J15" s="87">
        <v>565.576</v>
      </c>
      <c r="K15" s="87">
        <v>4405.24</v>
      </c>
      <c r="L15" s="87">
        <v>3423.669</v>
      </c>
      <c r="M15" s="261" t="s">
        <v>508</v>
      </c>
    </row>
    <row r="16" spans="1:13" ht="12">
      <c r="A16" s="22" t="s">
        <v>17</v>
      </c>
      <c r="B16" s="87">
        <v>86693</v>
      </c>
      <c r="C16" s="87">
        <v>38858.315</v>
      </c>
      <c r="D16" s="87">
        <v>31341.352</v>
      </c>
      <c r="E16" s="87">
        <v>111.939</v>
      </c>
      <c r="F16" s="87">
        <v>783.186</v>
      </c>
      <c r="G16" s="87">
        <v>0</v>
      </c>
      <c r="H16" s="87">
        <v>159.282</v>
      </c>
      <c r="I16" s="87">
        <v>148.428</v>
      </c>
      <c r="J16" s="87">
        <v>610.707</v>
      </c>
      <c r="K16" s="87">
        <v>2724.555</v>
      </c>
      <c r="L16" s="87">
        <v>2976.92</v>
      </c>
      <c r="M16" s="261" t="s">
        <v>508</v>
      </c>
    </row>
    <row r="17" spans="1:13" ht="12">
      <c r="A17" s="22" t="s">
        <v>18</v>
      </c>
      <c r="B17" s="87">
        <v>76089</v>
      </c>
      <c r="C17" s="87">
        <v>33654.021</v>
      </c>
      <c r="D17" s="87">
        <v>28317.904</v>
      </c>
      <c r="E17" s="87">
        <v>91.784</v>
      </c>
      <c r="F17" s="87">
        <v>539.724</v>
      </c>
      <c r="G17" s="87">
        <v>0</v>
      </c>
      <c r="H17" s="87">
        <v>159.886</v>
      </c>
      <c r="I17" s="87">
        <v>195.316</v>
      </c>
      <c r="J17" s="87">
        <v>653.998</v>
      </c>
      <c r="K17" s="87">
        <v>1489.704</v>
      </c>
      <c r="L17" s="87">
        <v>2205.72</v>
      </c>
      <c r="M17" s="261" t="s">
        <v>508</v>
      </c>
    </row>
    <row r="18" spans="1:13" ht="12">
      <c r="A18" s="22" t="s">
        <v>19</v>
      </c>
      <c r="B18" s="87">
        <v>67168</v>
      </c>
      <c r="C18" s="87">
        <v>29476.014</v>
      </c>
      <c r="D18" s="87">
        <v>25569.743</v>
      </c>
      <c r="E18" s="87">
        <v>22.973</v>
      </c>
      <c r="F18" s="87">
        <v>421.507</v>
      </c>
      <c r="G18" s="87">
        <v>0</v>
      </c>
      <c r="H18" s="87">
        <v>175.972</v>
      </c>
      <c r="I18" s="87">
        <v>200.644</v>
      </c>
      <c r="J18" s="87">
        <v>727.544</v>
      </c>
      <c r="K18" s="87">
        <v>638.748</v>
      </c>
      <c r="L18" s="87">
        <v>1718.886</v>
      </c>
      <c r="M18" s="261" t="s">
        <v>508</v>
      </c>
    </row>
    <row r="19" spans="1:13" ht="12">
      <c r="A19" s="22" t="s">
        <v>20</v>
      </c>
      <c r="B19" s="87">
        <v>60131</v>
      </c>
      <c r="C19" s="87">
        <v>26251.97</v>
      </c>
      <c r="D19" s="87">
        <v>23349.315</v>
      </c>
      <c r="E19" s="87">
        <v>0</v>
      </c>
      <c r="F19" s="87">
        <v>340.795</v>
      </c>
      <c r="G19" s="87">
        <v>0</v>
      </c>
      <c r="H19" s="87">
        <v>179.99</v>
      </c>
      <c r="I19" s="87">
        <v>218.74</v>
      </c>
      <c r="J19" s="87">
        <v>748.584</v>
      </c>
      <c r="K19" s="87">
        <v>177.839</v>
      </c>
      <c r="L19" s="87">
        <v>1236.708</v>
      </c>
      <c r="M19" s="261" t="s">
        <v>508</v>
      </c>
    </row>
    <row r="20" spans="1:13" ht="12">
      <c r="A20" s="22" t="s">
        <v>21</v>
      </c>
      <c r="B20" s="87">
        <v>105906</v>
      </c>
      <c r="C20" s="87">
        <v>47725.598</v>
      </c>
      <c r="D20" s="87">
        <v>42630.833</v>
      </c>
      <c r="E20" s="87">
        <v>0</v>
      </c>
      <c r="F20" s="87">
        <v>608.561</v>
      </c>
      <c r="G20" s="87">
        <v>0</v>
      </c>
      <c r="H20" s="87">
        <v>388.078</v>
      </c>
      <c r="I20" s="87">
        <v>604.064</v>
      </c>
      <c r="J20" s="87">
        <v>1831.483</v>
      </c>
      <c r="K20" s="87">
        <v>7.837</v>
      </c>
      <c r="L20" s="87">
        <v>1654.742</v>
      </c>
      <c r="M20" s="261" t="s">
        <v>508</v>
      </c>
    </row>
    <row r="21" spans="1:13" ht="12">
      <c r="A21" s="22" t="s">
        <v>22</v>
      </c>
      <c r="B21" s="87">
        <v>89347</v>
      </c>
      <c r="C21" s="87">
        <v>41826.169</v>
      </c>
      <c r="D21" s="87">
        <v>37864.957</v>
      </c>
      <c r="E21" s="87">
        <v>0</v>
      </c>
      <c r="F21" s="87">
        <v>491.836</v>
      </c>
      <c r="G21" s="87">
        <v>0</v>
      </c>
      <c r="H21" s="87">
        <v>415.963</v>
      </c>
      <c r="I21" s="87">
        <v>550.668</v>
      </c>
      <c r="J21" s="87">
        <v>1984.164</v>
      </c>
      <c r="K21" s="87">
        <v>0.018</v>
      </c>
      <c r="L21" s="87">
        <v>518.549</v>
      </c>
      <c r="M21" s="261" t="s">
        <v>508</v>
      </c>
    </row>
    <row r="22" spans="1:13" ht="12">
      <c r="A22" s="22" t="s">
        <v>23</v>
      </c>
      <c r="B22" s="87">
        <v>75756</v>
      </c>
      <c r="C22" s="87">
        <v>37129.987</v>
      </c>
      <c r="D22" s="87">
        <v>33528.721</v>
      </c>
      <c r="E22" s="87">
        <v>0</v>
      </c>
      <c r="F22" s="87">
        <v>251.47</v>
      </c>
      <c r="G22" s="87">
        <v>0</v>
      </c>
      <c r="H22" s="87">
        <v>430.884</v>
      </c>
      <c r="I22" s="87">
        <v>619.695</v>
      </c>
      <c r="J22" s="87">
        <v>2177.148</v>
      </c>
      <c r="K22" s="87">
        <v>0.001</v>
      </c>
      <c r="L22" s="87">
        <v>122.069</v>
      </c>
      <c r="M22" s="261" t="s">
        <v>508</v>
      </c>
    </row>
    <row r="23" spans="1:13" ht="12">
      <c r="A23" s="22" t="s">
        <v>24</v>
      </c>
      <c r="B23" s="87">
        <v>63856</v>
      </c>
      <c r="C23" s="87">
        <v>32770.806</v>
      </c>
      <c r="D23" s="87">
        <v>29346.865</v>
      </c>
      <c r="E23" s="87">
        <v>0</v>
      </c>
      <c r="F23" s="87">
        <v>68.811</v>
      </c>
      <c r="G23" s="87">
        <v>0</v>
      </c>
      <c r="H23" s="87">
        <v>418.854</v>
      </c>
      <c r="I23" s="87">
        <v>685.609</v>
      </c>
      <c r="J23" s="87">
        <v>2225.281</v>
      </c>
      <c r="K23" s="87">
        <v>0</v>
      </c>
      <c r="L23" s="87">
        <v>25.392</v>
      </c>
      <c r="M23" s="261" t="s">
        <v>508</v>
      </c>
    </row>
    <row r="24" spans="1:13" ht="12">
      <c r="A24" s="22" t="s">
        <v>25</v>
      </c>
      <c r="B24" s="87">
        <v>52704</v>
      </c>
      <c r="C24" s="87">
        <v>28330.868</v>
      </c>
      <c r="D24" s="87">
        <v>24975.255</v>
      </c>
      <c r="E24" s="87">
        <v>0</v>
      </c>
      <c r="F24" s="87">
        <v>13.972</v>
      </c>
      <c r="G24" s="87">
        <v>0</v>
      </c>
      <c r="H24" s="87">
        <v>410.708</v>
      </c>
      <c r="I24" s="87">
        <v>620.583</v>
      </c>
      <c r="J24" s="87">
        <v>2304.845</v>
      </c>
      <c r="K24" s="87">
        <v>0</v>
      </c>
      <c r="L24" s="137">
        <v>5.507</v>
      </c>
      <c r="M24" s="261" t="s">
        <v>508</v>
      </c>
    </row>
    <row r="25" spans="1:13" ht="12">
      <c r="A25" s="22" t="s">
        <v>26</v>
      </c>
      <c r="B25" s="87">
        <v>206902</v>
      </c>
      <c r="C25" s="87">
        <v>119708.476</v>
      </c>
      <c r="D25" s="87">
        <v>89930.097</v>
      </c>
      <c r="E25" s="87">
        <v>0</v>
      </c>
      <c r="F25" s="87">
        <v>9.99</v>
      </c>
      <c r="G25" s="87">
        <v>0</v>
      </c>
      <c r="H25" s="87">
        <v>2133.607</v>
      </c>
      <c r="I25" s="87">
        <v>7356.283</v>
      </c>
      <c r="J25" s="87">
        <v>20276.188</v>
      </c>
      <c r="K25" s="87">
        <v>0.012</v>
      </c>
      <c r="L25" s="137">
        <v>2.257</v>
      </c>
      <c r="M25" s="261" t="s">
        <v>508</v>
      </c>
    </row>
    <row r="26" spans="1:13" ht="12">
      <c r="A26" s="22" t="s">
        <v>27</v>
      </c>
      <c r="B26" s="87">
        <v>24333</v>
      </c>
      <c r="C26" s="87">
        <v>22960.793</v>
      </c>
      <c r="D26" s="87">
        <v>97.83</v>
      </c>
      <c r="E26" s="87">
        <v>0</v>
      </c>
      <c r="F26" s="87">
        <v>1.204</v>
      </c>
      <c r="G26" s="87">
        <v>0</v>
      </c>
      <c r="H26" s="87">
        <v>305.92</v>
      </c>
      <c r="I26" s="87">
        <v>6223.645</v>
      </c>
      <c r="J26" s="87">
        <v>16333.094</v>
      </c>
      <c r="K26" s="87">
        <v>0</v>
      </c>
      <c r="L26" s="87">
        <v>0</v>
      </c>
      <c r="M26" s="261" t="s">
        <v>508</v>
      </c>
    </row>
    <row r="27" spans="1:13" ht="12">
      <c r="A27" s="23" t="s">
        <v>28</v>
      </c>
      <c r="B27" s="88">
        <v>8067</v>
      </c>
      <c r="C27" s="88">
        <v>70354.724</v>
      </c>
      <c r="D27" s="88">
        <v>21.238</v>
      </c>
      <c r="E27" s="88">
        <v>0</v>
      </c>
      <c r="F27" s="260" t="s">
        <v>505</v>
      </c>
      <c r="G27" s="88">
        <v>0</v>
      </c>
      <c r="H27" s="88">
        <v>131.743</v>
      </c>
      <c r="I27" s="88">
        <v>23183.868</v>
      </c>
      <c r="J27" s="88">
        <v>47016.975</v>
      </c>
      <c r="K27" s="88">
        <v>0</v>
      </c>
      <c r="L27" s="88">
        <v>0</v>
      </c>
      <c r="M27" s="257" t="s">
        <v>508</v>
      </c>
    </row>
    <row r="28" spans="1:13" ht="12">
      <c r="A28" s="25"/>
      <c r="B28" s="99"/>
      <c r="C28" s="99"/>
      <c r="D28" s="99"/>
      <c r="E28" s="99"/>
      <c r="F28" s="99"/>
      <c r="G28" s="99"/>
      <c r="H28" s="99"/>
      <c r="I28" s="99"/>
      <c r="J28" s="99"/>
      <c r="K28" s="99"/>
      <c r="L28" s="99"/>
      <c r="M28" s="151"/>
    </row>
    <row r="29" spans="1:13" s="28" customFormat="1" ht="12">
      <c r="A29" s="25"/>
      <c r="B29" s="99"/>
      <c r="C29" s="99"/>
      <c r="D29" s="99"/>
      <c r="E29" s="99"/>
      <c r="F29" s="99"/>
      <c r="G29" s="99"/>
      <c r="H29" s="99"/>
      <c r="I29" s="99"/>
      <c r="J29" s="99"/>
      <c r="K29" s="99"/>
      <c r="L29" s="99"/>
      <c r="M29" s="151"/>
    </row>
    <row r="30" spans="1:13" ht="18.75" customHeight="1">
      <c r="A30" s="29" t="s">
        <v>177</v>
      </c>
      <c r="B30" s="99"/>
      <c r="C30" s="99"/>
      <c r="D30" s="99"/>
      <c r="E30" s="99"/>
      <c r="F30" s="99"/>
      <c r="G30" s="99"/>
      <c r="H30" s="99"/>
      <c r="I30" s="99"/>
      <c r="J30" s="99"/>
      <c r="K30" s="99"/>
      <c r="L30" s="99"/>
      <c r="M30" s="151"/>
    </row>
    <row r="31" spans="1:13" ht="12.75" customHeight="1">
      <c r="A31" s="18"/>
      <c r="B31" s="99"/>
      <c r="C31" s="99"/>
      <c r="D31" s="99"/>
      <c r="E31" s="99"/>
      <c r="F31" s="99"/>
      <c r="G31" s="99"/>
      <c r="H31" s="99"/>
      <c r="I31" s="99"/>
      <c r="J31" s="99"/>
      <c r="K31" s="99"/>
      <c r="L31" s="99"/>
      <c r="M31" s="151"/>
    </row>
    <row r="32" spans="1:13" ht="12.75" customHeight="1">
      <c r="A32" s="30"/>
      <c r="B32" s="103"/>
      <c r="C32" s="103"/>
      <c r="D32" s="103"/>
      <c r="E32" s="103"/>
      <c r="F32" s="103"/>
      <c r="G32" s="103"/>
      <c r="H32" s="103"/>
      <c r="I32" s="103"/>
      <c r="J32" s="103"/>
      <c r="K32" s="103"/>
      <c r="L32" s="103"/>
      <c r="M32" s="158"/>
    </row>
    <row r="33" spans="1:13" ht="12.75" customHeight="1">
      <c r="A33" s="20" t="s">
        <v>29</v>
      </c>
      <c r="B33" s="87">
        <v>327297</v>
      </c>
      <c r="C33" s="87">
        <v>41684.877</v>
      </c>
      <c r="D33" s="87">
        <v>32478.424</v>
      </c>
      <c r="E33" s="87">
        <v>104.46</v>
      </c>
      <c r="F33" s="87">
        <v>220.654</v>
      </c>
      <c r="G33" s="87">
        <v>41.19</v>
      </c>
      <c r="H33" s="87">
        <v>103.979</v>
      </c>
      <c r="I33" s="87">
        <v>71.251</v>
      </c>
      <c r="J33" s="87">
        <v>159.32</v>
      </c>
      <c r="K33" s="87">
        <v>7604.99</v>
      </c>
      <c r="L33" s="87">
        <v>898.935</v>
      </c>
      <c r="M33" s="261" t="s">
        <v>508</v>
      </c>
    </row>
    <row r="34" spans="1:13" ht="12.75" customHeight="1">
      <c r="A34" s="20" t="s">
        <v>30</v>
      </c>
      <c r="B34" s="87">
        <v>327294</v>
      </c>
      <c r="C34" s="87">
        <v>128869.314</v>
      </c>
      <c r="D34" s="87">
        <v>97969.681</v>
      </c>
      <c r="E34" s="87">
        <v>333.274</v>
      </c>
      <c r="F34" s="87">
        <v>3425.508</v>
      </c>
      <c r="G34" s="87">
        <v>24.87</v>
      </c>
      <c r="H34" s="87">
        <v>342.704</v>
      </c>
      <c r="I34" s="87">
        <v>321.418</v>
      </c>
      <c r="J34" s="87">
        <v>1182.48</v>
      </c>
      <c r="K34" s="87">
        <v>17876.832</v>
      </c>
      <c r="L34" s="87">
        <v>7391.091</v>
      </c>
      <c r="M34" s="261" t="s">
        <v>508</v>
      </c>
    </row>
    <row r="35" spans="1:13" ht="12">
      <c r="A35" s="20" t="s">
        <v>31</v>
      </c>
      <c r="B35" s="87">
        <v>327313</v>
      </c>
      <c r="C35" s="87">
        <v>145365.14</v>
      </c>
      <c r="D35" s="87">
        <v>120559.424</v>
      </c>
      <c r="E35" s="87">
        <v>309.289</v>
      </c>
      <c r="F35" s="87">
        <v>2663.434</v>
      </c>
      <c r="G35" s="87">
        <v>0</v>
      </c>
      <c r="H35" s="87">
        <v>685.96</v>
      </c>
      <c r="I35" s="87">
        <v>744.09</v>
      </c>
      <c r="J35" s="87">
        <v>2781.631</v>
      </c>
      <c r="K35" s="87">
        <v>7730.79</v>
      </c>
      <c r="L35" s="87">
        <v>9886.839</v>
      </c>
      <c r="M35" s="261" t="s">
        <v>508</v>
      </c>
    </row>
    <row r="36" spans="1:13" ht="12">
      <c r="A36" s="20" t="s">
        <v>32</v>
      </c>
      <c r="B36" s="87">
        <v>327301</v>
      </c>
      <c r="C36" s="87">
        <v>153296.53</v>
      </c>
      <c r="D36" s="87">
        <v>137866.679</v>
      </c>
      <c r="E36" s="87">
        <v>0</v>
      </c>
      <c r="F36" s="87">
        <v>1543.345</v>
      </c>
      <c r="G36" s="87">
        <v>0</v>
      </c>
      <c r="H36" s="87">
        <v>1507.491</v>
      </c>
      <c r="I36" s="87">
        <v>2184.134</v>
      </c>
      <c r="J36" s="87">
        <v>7326.84</v>
      </c>
      <c r="K36" s="87">
        <v>50.214</v>
      </c>
      <c r="L36" s="87">
        <v>2817.818</v>
      </c>
      <c r="M36" s="261" t="s">
        <v>508</v>
      </c>
    </row>
    <row r="37" spans="1:13" ht="12">
      <c r="A37" s="20" t="s">
        <v>33</v>
      </c>
      <c r="B37" s="87">
        <v>245477</v>
      </c>
      <c r="C37" s="87">
        <v>137793.63</v>
      </c>
      <c r="D37" s="87">
        <v>116270.324</v>
      </c>
      <c r="E37" s="87">
        <v>0</v>
      </c>
      <c r="F37" s="87">
        <v>57.212999999999994</v>
      </c>
      <c r="G37" s="87">
        <v>0</v>
      </c>
      <c r="H37" s="87">
        <v>2193.825</v>
      </c>
      <c r="I37" s="87">
        <v>4682.571</v>
      </c>
      <c r="J37" s="87">
        <v>14569.83</v>
      </c>
      <c r="K37" s="87">
        <v>0.012</v>
      </c>
      <c r="L37" s="87">
        <v>21.5</v>
      </c>
      <c r="M37" s="261" t="s">
        <v>508</v>
      </c>
    </row>
    <row r="38" spans="1:13" ht="12">
      <c r="A38" s="20" t="s">
        <v>34</v>
      </c>
      <c r="B38" s="87">
        <v>65460</v>
      </c>
      <c r="C38" s="87">
        <v>40026.653</v>
      </c>
      <c r="D38" s="87">
        <v>15031.245</v>
      </c>
      <c r="E38" s="87">
        <v>0</v>
      </c>
      <c r="F38" s="259" t="s">
        <v>505</v>
      </c>
      <c r="G38" s="87">
        <v>0</v>
      </c>
      <c r="H38" s="87">
        <v>784.66</v>
      </c>
      <c r="I38" s="87">
        <v>6750.202</v>
      </c>
      <c r="J38" s="87">
        <v>17459.915</v>
      </c>
      <c r="K38" s="87">
        <v>0</v>
      </c>
      <c r="L38" s="87">
        <v>0</v>
      </c>
      <c r="M38" s="261" t="s">
        <v>508</v>
      </c>
    </row>
    <row r="39" spans="1:13" ht="12">
      <c r="A39" s="32" t="s">
        <v>35</v>
      </c>
      <c r="B39" s="88">
        <v>16365</v>
      </c>
      <c r="C39" s="88">
        <v>81774.613</v>
      </c>
      <c r="D39" s="88">
        <v>51.318</v>
      </c>
      <c r="E39" s="88">
        <v>0</v>
      </c>
      <c r="F39" s="260" t="s">
        <v>505</v>
      </c>
      <c r="G39" s="88">
        <v>0</v>
      </c>
      <c r="H39" s="88">
        <v>237.762</v>
      </c>
      <c r="I39" s="88">
        <v>26337.751</v>
      </c>
      <c r="J39" s="88">
        <v>55146.732</v>
      </c>
      <c r="K39" s="88">
        <v>0</v>
      </c>
      <c r="L39" s="88">
        <v>0</v>
      </c>
      <c r="M39" s="257" t="s">
        <v>508</v>
      </c>
    </row>
    <row r="40" spans="1:13" ht="12">
      <c r="A40" s="33"/>
      <c r="B40" s="99"/>
      <c r="C40" s="99"/>
      <c r="D40" s="99"/>
      <c r="E40" s="99"/>
      <c r="F40" s="99"/>
      <c r="G40" s="99"/>
      <c r="H40" s="99"/>
      <c r="I40" s="99"/>
      <c r="J40" s="99"/>
      <c r="K40" s="99"/>
      <c r="L40" s="99"/>
      <c r="M40" s="151"/>
    </row>
    <row r="41" spans="1:13" ht="12">
      <c r="A41" s="33"/>
      <c r="B41" s="99"/>
      <c r="C41" s="99"/>
      <c r="D41" s="99"/>
      <c r="E41" s="99"/>
      <c r="F41" s="99"/>
      <c r="G41" s="99"/>
      <c r="H41" s="99"/>
      <c r="I41" s="99"/>
      <c r="J41" s="99"/>
      <c r="K41" s="99"/>
      <c r="L41" s="99"/>
      <c r="M41" s="157"/>
    </row>
    <row r="42" spans="1:13" s="58" customFormat="1" ht="18.75" customHeight="1">
      <c r="A42" s="34" t="s">
        <v>36</v>
      </c>
      <c r="B42" s="112">
        <v>1636507</v>
      </c>
      <c r="C42" s="112">
        <v>728810.757</v>
      </c>
      <c r="D42" s="112">
        <v>520227.095</v>
      </c>
      <c r="E42" s="112">
        <v>747.023</v>
      </c>
      <c r="F42" s="112">
        <v>7910.154</v>
      </c>
      <c r="G42" s="112">
        <v>66.06</v>
      </c>
      <c r="H42" s="112">
        <v>5856.381</v>
      </c>
      <c r="I42" s="112">
        <v>41091.417</v>
      </c>
      <c r="J42" s="112">
        <v>98626.748</v>
      </c>
      <c r="K42" s="112">
        <v>33262.838</v>
      </c>
      <c r="L42" s="112">
        <v>21016.183</v>
      </c>
      <c r="M42" s="165">
        <v>6.941</v>
      </c>
    </row>
    <row r="43" ht="12">
      <c r="A43" s="81" t="s">
        <v>269</v>
      </c>
    </row>
    <row r="44" ht="12">
      <c r="A44" t="s">
        <v>261</v>
      </c>
    </row>
    <row r="46" spans="1:13" s="78" customFormat="1" ht="12">
      <c r="A46" s="78" t="s">
        <v>37</v>
      </c>
      <c r="M46" s="189"/>
    </row>
    <row r="47" spans="1:13" s="78" customFormat="1" ht="12">
      <c r="A47" s="78" t="s">
        <v>502</v>
      </c>
      <c r="M47" s="169"/>
    </row>
  </sheetData>
  <sheetProtection/>
  <mergeCells count="16">
    <mergeCell ref="A4:F4"/>
    <mergeCell ref="H6:H7"/>
    <mergeCell ref="K6:K7"/>
    <mergeCell ref="L6:L7"/>
    <mergeCell ref="G6:G7"/>
    <mergeCell ref="B6:B7"/>
    <mergeCell ref="C6:C7"/>
    <mergeCell ref="D6:D7"/>
    <mergeCell ref="D5:J5"/>
    <mergeCell ref="K5:M5"/>
    <mergeCell ref="M6:M7"/>
    <mergeCell ref="A6:A7"/>
    <mergeCell ref="E6:E7"/>
    <mergeCell ref="J6:J7"/>
    <mergeCell ref="I6:I7"/>
    <mergeCell ref="F6:F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3"/>
</worksheet>
</file>

<file path=xl/worksheets/sheet4.xml><?xml version="1.0" encoding="utf-8"?>
<worksheet xmlns="http://schemas.openxmlformats.org/spreadsheetml/2006/main" xmlns:r="http://schemas.openxmlformats.org/officeDocument/2006/relationships">
  <sheetPr codeName="Sheet11">
    <pageSetUpPr fitToPage="1"/>
  </sheetPr>
  <dimension ref="A1:N45"/>
  <sheetViews>
    <sheetView zoomScale="80" zoomScaleNormal="80" workbookViewId="0" topLeftCell="A1">
      <selection activeCell="A2" sqref="A2"/>
    </sheetView>
  </sheetViews>
  <sheetFormatPr defaultColWidth="8.8515625" defaultRowHeight="12.75"/>
  <cols>
    <col min="1" max="1" width="16.00390625" style="0" customWidth="1"/>
    <col min="2" max="2" width="12.421875" style="0" customWidth="1"/>
    <col min="3" max="3" width="11.28125" style="0" customWidth="1"/>
    <col min="4" max="4" width="11.421875" style="0" customWidth="1"/>
    <col min="5" max="5" width="8.8515625" style="0" customWidth="1"/>
    <col min="6" max="7" width="11.7109375" style="0" customWidth="1"/>
    <col min="8" max="8" width="10.7109375" style="0" customWidth="1"/>
    <col min="9" max="9" width="13.00390625" style="0" customWidth="1"/>
    <col min="10" max="10" width="9.8515625" style="0" customWidth="1"/>
    <col min="11" max="11" width="8.7109375" style="0" customWidth="1"/>
    <col min="12" max="12" width="9.421875" style="0" customWidth="1"/>
    <col min="13" max="13" width="11.00390625" style="0" customWidth="1"/>
    <col min="14" max="14" width="12.8515625" style="0" customWidth="1"/>
  </cols>
  <sheetData>
    <row r="1" spans="1:14" ht="30" customHeight="1">
      <c r="A1" s="1" t="s">
        <v>129</v>
      </c>
      <c r="B1" s="2"/>
      <c r="C1" s="3"/>
      <c r="D1" s="3"/>
      <c r="E1" s="3"/>
      <c r="F1" s="3"/>
      <c r="G1" s="3"/>
      <c r="H1" s="3"/>
      <c r="I1" s="3"/>
      <c r="J1" s="3"/>
      <c r="K1" s="3"/>
      <c r="L1" s="3"/>
      <c r="M1" s="3"/>
      <c r="N1" s="85" t="s">
        <v>501</v>
      </c>
    </row>
    <row r="2" spans="1:14" ht="21" customHeight="1" thickBot="1">
      <c r="A2" s="210" t="s">
        <v>384</v>
      </c>
      <c r="B2" s="4"/>
      <c r="C2" s="5"/>
      <c r="D2" s="5"/>
      <c r="E2" s="5"/>
      <c r="F2" s="5"/>
      <c r="G2" s="5"/>
      <c r="H2" s="5"/>
      <c r="I2" s="5"/>
      <c r="J2" s="5"/>
      <c r="K2" s="5"/>
      <c r="L2" s="5"/>
      <c r="M2" s="5"/>
      <c r="N2" s="6"/>
    </row>
    <row r="3" spans="1:14" ht="12.75" customHeight="1" thickTop="1">
      <c r="A3" s="7"/>
      <c r="B3" s="8"/>
      <c r="C3" s="9"/>
      <c r="D3" s="9"/>
      <c r="E3" s="9"/>
      <c r="F3" s="9"/>
      <c r="G3" s="9"/>
      <c r="H3" s="9"/>
      <c r="I3" s="9"/>
      <c r="J3" s="9"/>
      <c r="K3" s="9"/>
      <c r="L3" s="9"/>
      <c r="M3" s="9"/>
      <c r="N3" s="10"/>
    </row>
    <row r="4" spans="1:14" ht="18.75" customHeight="1">
      <c r="A4" s="84" t="s">
        <v>0</v>
      </c>
      <c r="B4" s="68"/>
      <c r="C4" s="68"/>
      <c r="D4" s="68"/>
      <c r="E4" s="68"/>
      <c r="F4" s="68"/>
      <c r="G4" s="11"/>
      <c r="H4" s="11"/>
      <c r="I4" s="11"/>
      <c r="J4" s="11"/>
      <c r="K4" s="11"/>
      <c r="L4" s="11"/>
      <c r="M4" s="11"/>
      <c r="N4" s="12"/>
    </row>
    <row r="5" spans="1:14" ht="12.75" customHeight="1">
      <c r="A5" s="13"/>
      <c r="B5" s="9"/>
      <c r="C5" s="9"/>
      <c r="D5" s="9"/>
      <c r="E5" s="9"/>
      <c r="F5" s="9"/>
      <c r="G5" s="9"/>
      <c r="H5" s="9"/>
      <c r="I5" s="9"/>
      <c r="J5" s="9"/>
      <c r="K5" s="9"/>
      <c r="L5" s="9"/>
      <c r="M5" s="9"/>
      <c r="N5" s="10"/>
    </row>
    <row r="6" spans="1:14" s="14" customFormat="1" ht="21" customHeight="1">
      <c r="A6" s="277" t="s">
        <v>124</v>
      </c>
      <c r="B6" s="271" t="s">
        <v>1</v>
      </c>
      <c r="C6" s="271" t="s">
        <v>2</v>
      </c>
      <c r="D6" s="271" t="s">
        <v>3</v>
      </c>
      <c r="E6" s="71" t="s">
        <v>4</v>
      </c>
      <c r="F6" s="72"/>
      <c r="G6" s="73"/>
      <c r="H6" s="271" t="s">
        <v>5</v>
      </c>
      <c r="I6" s="271" t="s">
        <v>203</v>
      </c>
      <c r="J6" s="271" t="s">
        <v>201</v>
      </c>
      <c r="K6" s="271" t="s">
        <v>6</v>
      </c>
      <c r="L6" s="271" t="s">
        <v>202</v>
      </c>
      <c r="M6" s="271" t="s">
        <v>204</v>
      </c>
      <c r="N6" s="271" t="s">
        <v>205</v>
      </c>
    </row>
    <row r="7" spans="1:14" s="14" customFormat="1" ht="39.75" customHeight="1">
      <c r="A7" s="278"/>
      <c r="B7" s="272"/>
      <c r="C7" s="272"/>
      <c r="D7" s="272"/>
      <c r="E7" s="16" t="s">
        <v>7</v>
      </c>
      <c r="F7" s="17" t="s">
        <v>8</v>
      </c>
      <c r="G7" s="15" t="s">
        <v>9</v>
      </c>
      <c r="H7" s="272"/>
      <c r="I7" s="272"/>
      <c r="J7" s="272"/>
      <c r="K7" s="272"/>
      <c r="L7" s="272"/>
      <c r="M7" s="272"/>
      <c r="N7" s="272"/>
    </row>
    <row r="8" spans="1:14" ht="12">
      <c r="A8" s="53"/>
      <c r="B8" s="19"/>
      <c r="C8" s="19"/>
      <c r="D8" s="19"/>
      <c r="E8" s="19"/>
      <c r="F8" s="19"/>
      <c r="G8" s="19"/>
      <c r="H8" s="19"/>
      <c r="I8" s="19"/>
      <c r="J8" s="19"/>
      <c r="K8" s="19"/>
      <c r="L8" s="19"/>
      <c r="M8" s="19"/>
      <c r="N8" s="19"/>
    </row>
    <row r="9" spans="1:14" ht="12">
      <c r="A9" s="20" t="s">
        <v>10</v>
      </c>
      <c r="B9" s="87">
        <v>34737</v>
      </c>
      <c r="C9" s="89">
        <v>1.8</v>
      </c>
      <c r="D9" s="87">
        <v>-66831.3</v>
      </c>
      <c r="E9" s="137">
        <v>2469.6</v>
      </c>
      <c r="F9" s="87">
        <v>13.2</v>
      </c>
      <c r="G9" s="137">
        <v>3287.3</v>
      </c>
      <c r="H9" s="87">
        <v>7334.4</v>
      </c>
      <c r="I9" s="87">
        <v>191.2</v>
      </c>
      <c r="J9" s="87">
        <v>16.3</v>
      </c>
      <c r="K9" s="87">
        <v>7.1</v>
      </c>
      <c r="L9" s="137">
        <v>14.5</v>
      </c>
      <c r="M9" s="89">
        <v>-0.021696420689108247</v>
      </c>
      <c r="N9" s="89">
        <v>7.583682008368202</v>
      </c>
    </row>
    <row r="10" spans="1:14" ht="12">
      <c r="A10" s="22" t="s">
        <v>11</v>
      </c>
      <c r="B10" s="87">
        <v>176958</v>
      </c>
      <c r="C10" s="89">
        <v>1.2</v>
      </c>
      <c r="D10" s="87">
        <v>2310.2</v>
      </c>
      <c r="E10" s="137">
        <v>46.4</v>
      </c>
      <c r="F10" s="87">
        <v>21.5</v>
      </c>
      <c r="G10" s="137">
        <v>281.4</v>
      </c>
      <c r="H10" s="87">
        <v>2620.1</v>
      </c>
      <c r="I10" s="87">
        <v>907.5</v>
      </c>
      <c r="J10" s="87">
        <v>48.5</v>
      </c>
      <c r="K10" s="87">
        <v>27</v>
      </c>
      <c r="L10" s="87">
        <v>27.2</v>
      </c>
      <c r="M10" s="89">
        <v>1.1773872392000693</v>
      </c>
      <c r="N10" s="89">
        <v>2.997245179063361</v>
      </c>
    </row>
    <row r="11" spans="1:14" ht="12">
      <c r="A11" s="22" t="s">
        <v>12</v>
      </c>
      <c r="B11" s="87">
        <v>157845</v>
      </c>
      <c r="C11" s="89">
        <v>1.3</v>
      </c>
      <c r="D11" s="87">
        <v>7476.4</v>
      </c>
      <c r="E11" s="87">
        <v>35.2</v>
      </c>
      <c r="F11" s="87">
        <v>65.5</v>
      </c>
      <c r="G11" s="87">
        <v>336.1</v>
      </c>
      <c r="H11" s="87">
        <v>3317.9</v>
      </c>
      <c r="I11" s="87">
        <v>4419.5</v>
      </c>
      <c r="J11" s="87">
        <v>254.1</v>
      </c>
      <c r="K11" s="87">
        <v>152.6</v>
      </c>
      <c r="L11" s="87">
        <v>124.4</v>
      </c>
      <c r="M11" s="89">
        <v>1.6639024129260074</v>
      </c>
      <c r="N11" s="89">
        <v>2.814798054078516</v>
      </c>
    </row>
    <row r="12" spans="1:14" ht="12">
      <c r="A12" s="22" t="s">
        <v>13</v>
      </c>
      <c r="B12" s="87">
        <v>148817</v>
      </c>
      <c r="C12" s="89">
        <v>1.6</v>
      </c>
      <c r="D12" s="87">
        <v>12480.6</v>
      </c>
      <c r="E12" s="87">
        <v>43.6</v>
      </c>
      <c r="F12" s="87">
        <v>183</v>
      </c>
      <c r="G12" s="87">
        <v>652.7</v>
      </c>
      <c r="H12" s="87">
        <v>4203.4</v>
      </c>
      <c r="I12" s="87">
        <v>8147.6</v>
      </c>
      <c r="J12" s="87">
        <v>518.6</v>
      </c>
      <c r="K12" s="87">
        <v>271.8</v>
      </c>
      <c r="L12" s="87">
        <v>289.1</v>
      </c>
      <c r="M12" s="89">
        <v>2.316395045110011</v>
      </c>
      <c r="N12" s="89">
        <v>3.548284157297855</v>
      </c>
    </row>
    <row r="13" spans="1:14" ht="12">
      <c r="A13" s="22" t="s">
        <v>14</v>
      </c>
      <c r="B13" s="87">
        <v>139293</v>
      </c>
      <c r="C13" s="89">
        <v>1.8</v>
      </c>
      <c r="D13" s="87">
        <v>17472.3</v>
      </c>
      <c r="E13" s="87">
        <v>42</v>
      </c>
      <c r="F13" s="87">
        <v>394.3</v>
      </c>
      <c r="G13" s="87">
        <v>964.6</v>
      </c>
      <c r="H13" s="87">
        <v>4402.4</v>
      </c>
      <c r="I13" s="87">
        <v>12159.6</v>
      </c>
      <c r="J13" s="87">
        <v>833.9</v>
      </c>
      <c r="K13" s="87">
        <v>363.6</v>
      </c>
      <c r="L13" s="87">
        <v>512.5</v>
      </c>
      <c r="M13" s="89">
        <v>2.9332142877583376</v>
      </c>
      <c r="N13" s="89">
        <v>4.214776801868482</v>
      </c>
    </row>
    <row r="14" spans="1:14" ht="12">
      <c r="A14" s="22" t="s">
        <v>15</v>
      </c>
      <c r="B14" s="87">
        <v>126359</v>
      </c>
      <c r="C14" s="89">
        <v>1.9</v>
      </c>
      <c r="D14" s="87">
        <v>22448.1</v>
      </c>
      <c r="E14" s="87">
        <v>51</v>
      </c>
      <c r="F14" s="87">
        <v>705.3</v>
      </c>
      <c r="G14" s="87">
        <v>1391.5</v>
      </c>
      <c r="H14" s="87">
        <v>4790.2</v>
      </c>
      <c r="I14" s="87">
        <v>16060.4</v>
      </c>
      <c r="J14" s="87">
        <v>1154.5</v>
      </c>
      <c r="K14" s="87">
        <v>415.6</v>
      </c>
      <c r="L14" s="87">
        <v>771.1</v>
      </c>
      <c r="M14" s="89">
        <v>3.4350345909007896</v>
      </c>
      <c r="N14" s="89">
        <v>4.801250280192274</v>
      </c>
    </row>
    <row r="15" spans="1:14" ht="12">
      <c r="A15" s="22" t="s">
        <v>16</v>
      </c>
      <c r="B15" s="87">
        <v>110457</v>
      </c>
      <c r="C15" s="89">
        <v>2</v>
      </c>
      <c r="D15" s="87">
        <v>27435.8</v>
      </c>
      <c r="E15" s="87">
        <v>56.1</v>
      </c>
      <c r="F15" s="87">
        <v>1093.1</v>
      </c>
      <c r="G15" s="87">
        <v>1784</v>
      </c>
      <c r="H15" s="87">
        <v>5239.2</v>
      </c>
      <c r="I15" s="87">
        <v>19862</v>
      </c>
      <c r="J15" s="87">
        <v>1483.5</v>
      </c>
      <c r="K15" s="87">
        <v>436.8</v>
      </c>
      <c r="L15" s="87">
        <v>1070.1</v>
      </c>
      <c r="M15" s="89">
        <v>3.900378337792228</v>
      </c>
      <c r="N15" s="89">
        <v>5.387674957204712</v>
      </c>
    </row>
    <row r="16" spans="1:14" ht="12">
      <c r="A16" s="22" t="s">
        <v>17</v>
      </c>
      <c r="B16" s="87">
        <v>96100</v>
      </c>
      <c r="C16" s="89">
        <v>2.1</v>
      </c>
      <c r="D16" s="87">
        <v>32442.5</v>
      </c>
      <c r="E16" s="87">
        <v>65.4</v>
      </c>
      <c r="F16" s="87">
        <v>1526.7</v>
      </c>
      <c r="G16" s="87">
        <v>2189</v>
      </c>
      <c r="H16" s="87">
        <v>5686.8</v>
      </c>
      <c r="I16" s="87">
        <v>23445.6</v>
      </c>
      <c r="J16" s="87">
        <v>1796.7</v>
      </c>
      <c r="K16" s="87">
        <v>439</v>
      </c>
      <c r="L16" s="87">
        <v>1371.1</v>
      </c>
      <c r="M16" s="89">
        <v>4.226246436002158</v>
      </c>
      <c r="N16" s="89">
        <v>5.848005595932712</v>
      </c>
    </row>
    <row r="17" spans="1:14" ht="12">
      <c r="A17" s="22" t="s">
        <v>18</v>
      </c>
      <c r="B17" s="87">
        <v>84190</v>
      </c>
      <c r="C17" s="89">
        <v>2.1</v>
      </c>
      <c r="D17" s="87">
        <v>37447.4</v>
      </c>
      <c r="E17" s="87">
        <v>74.7</v>
      </c>
      <c r="F17" s="87">
        <v>1978.3</v>
      </c>
      <c r="G17" s="87">
        <v>2598.3</v>
      </c>
      <c r="H17" s="87">
        <v>6273.2</v>
      </c>
      <c r="I17" s="87">
        <v>26987.2</v>
      </c>
      <c r="J17" s="87">
        <v>2106.9</v>
      </c>
      <c r="K17" s="87">
        <v>433.9</v>
      </c>
      <c r="L17" s="87">
        <v>1681.4</v>
      </c>
      <c r="M17" s="89">
        <v>4.490031350641166</v>
      </c>
      <c r="N17" s="89">
        <v>6.230361060058102</v>
      </c>
    </row>
    <row r="18" spans="1:14" ht="12">
      <c r="A18" s="22" t="s">
        <v>19</v>
      </c>
      <c r="B18" s="87">
        <v>74243</v>
      </c>
      <c r="C18" s="89">
        <v>2.1</v>
      </c>
      <c r="D18" s="87">
        <v>42449</v>
      </c>
      <c r="E18" s="87">
        <v>82.5</v>
      </c>
      <c r="F18" s="87">
        <v>2420.7</v>
      </c>
      <c r="G18" s="87">
        <v>3296.5</v>
      </c>
      <c r="H18" s="87">
        <v>6998.3</v>
      </c>
      <c r="I18" s="87">
        <v>30254.1</v>
      </c>
      <c r="J18" s="87">
        <v>2393.7</v>
      </c>
      <c r="K18" s="87">
        <v>432</v>
      </c>
      <c r="L18" s="87">
        <v>1966.1</v>
      </c>
      <c r="M18" s="89">
        <v>4.631675657848241</v>
      </c>
      <c r="N18" s="89">
        <v>6.498623327086246</v>
      </c>
    </row>
    <row r="19" spans="1:14" ht="12">
      <c r="A19" s="22" t="s">
        <v>20</v>
      </c>
      <c r="B19" s="87">
        <v>66431</v>
      </c>
      <c r="C19" s="89">
        <v>2.2</v>
      </c>
      <c r="D19" s="87">
        <v>47449.2</v>
      </c>
      <c r="E19" s="87">
        <v>94.3</v>
      </c>
      <c r="F19" s="87">
        <v>2920.5</v>
      </c>
      <c r="G19" s="87">
        <v>3759.7</v>
      </c>
      <c r="H19" s="87">
        <v>7753</v>
      </c>
      <c r="I19" s="87">
        <v>33549.8</v>
      </c>
      <c r="J19" s="87">
        <v>2683.3</v>
      </c>
      <c r="K19" s="87">
        <v>431.8</v>
      </c>
      <c r="L19" s="87">
        <v>2253.6</v>
      </c>
      <c r="M19" s="89">
        <v>4.749500518449205</v>
      </c>
      <c r="N19" s="89">
        <v>6.717178641899505</v>
      </c>
    </row>
    <row r="20" spans="1:14" ht="12">
      <c r="A20" s="22" t="s">
        <v>21</v>
      </c>
      <c r="B20" s="87">
        <v>116285</v>
      </c>
      <c r="C20" s="89">
        <v>2.2</v>
      </c>
      <c r="D20" s="87">
        <v>54836</v>
      </c>
      <c r="E20" s="87">
        <v>121.1</v>
      </c>
      <c r="F20" s="87">
        <v>3620.8</v>
      </c>
      <c r="G20" s="87">
        <v>4699.1</v>
      </c>
      <c r="H20" s="87">
        <v>8652.3</v>
      </c>
      <c r="I20" s="87">
        <v>38264.2</v>
      </c>
      <c r="J20" s="87">
        <v>3094.4</v>
      </c>
      <c r="K20" s="87">
        <v>446.7</v>
      </c>
      <c r="L20" s="87">
        <v>2648.6</v>
      </c>
      <c r="M20" s="89">
        <v>4.830038660733824</v>
      </c>
      <c r="N20" s="89">
        <v>6.921874754992919</v>
      </c>
    </row>
    <row r="21" spans="1:14" ht="12">
      <c r="A21" s="22" t="s">
        <v>22</v>
      </c>
      <c r="B21" s="87">
        <v>96995</v>
      </c>
      <c r="C21" s="89">
        <v>2.3</v>
      </c>
      <c r="D21" s="87">
        <v>64857.7</v>
      </c>
      <c r="E21" s="87">
        <v>141.2</v>
      </c>
      <c r="F21" s="87">
        <v>4377.7</v>
      </c>
      <c r="G21" s="87">
        <v>5829.6</v>
      </c>
      <c r="H21" s="87">
        <v>10035</v>
      </c>
      <c r="I21" s="87">
        <v>45046.3</v>
      </c>
      <c r="J21" s="87">
        <v>3686.9</v>
      </c>
      <c r="K21" s="87">
        <v>467.4</v>
      </c>
      <c r="L21" s="87">
        <v>3219.7</v>
      </c>
      <c r="M21" s="89">
        <v>4.964252509725137</v>
      </c>
      <c r="N21" s="89">
        <v>7.14753486967853</v>
      </c>
    </row>
    <row r="22" spans="1:14" ht="12">
      <c r="A22" s="22" t="s">
        <v>23</v>
      </c>
      <c r="B22" s="87">
        <v>81591</v>
      </c>
      <c r="C22" s="89">
        <v>2.4</v>
      </c>
      <c r="D22" s="87">
        <v>74862.8</v>
      </c>
      <c r="E22" s="87">
        <v>180.7</v>
      </c>
      <c r="F22" s="87">
        <v>4973.8</v>
      </c>
      <c r="G22" s="87">
        <v>6632.2</v>
      </c>
      <c r="H22" s="87">
        <v>11420.5</v>
      </c>
      <c r="I22" s="87">
        <v>52382.4</v>
      </c>
      <c r="J22" s="87">
        <v>4331.3</v>
      </c>
      <c r="K22" s="87">
        <v>490.5</v>
      </c>
      <c r="L22" s="87">
        <v>3840.9</v>
      </c>
      <c r="M22" s="89">
        <v>5.130585551168271</v>
      </c>
      <c r="N22" s="89">
        <v>7.33242463117383</v>
      </c>
    </row>
    <row r="23" spans="1:14" ht="12">
      <c r="A23" s="22" t="s">
        <v>24</v>
      </c>
      <c r="B23" s="87">
        <v>68256</v>
      </c>
      <c r="C23" s="89">
        <v>2.5</v>
      </c>
      <c r="D23" s="87">
        <v>84849</v>
      </c>
      <c r="E23" s="87">
        <v>193.5</v>
      </c>
      <c r="F23" s="87">
        <v>5386.5</v>
      </c>
      <c r="G23" s="87">
        <v>7373.7</v>
      </c>
      <c r="H23" s="87">
        <v>12383.2</v>
      </c>
      <c r="I23" s="87">
        <v>60088.1</v>
      </c>
      <c r="J23" s="87">
        <v>5010.9</v>
      </c>
      <c r="K23" s="87">
        <v>513.6</v>
      </c>
      <c r="L23" s="87">
        <v>4497.4</v>
      </c>
      <c r="M23" s="89">
        <v>5.30047496140202</v>
      </c>
      <c r="N23" s="89">
        <v>7.484676666428128</v>
      </c>
    </row>
    <row r="24" spans="1:14" ht="12">
      <c r="A24" s="22" t="s">
        <v>25</v>
      </c>
      <c r="B24" s="87">
        <v>55948</v>
      </c>
      <c r="C24" s="89">
        <v>2.6</v>
      </c>
      <c r="D24" s="87">
        <v>94800</v>
      </c>
      <c r="E24" s="87">
        <v>251.8</v>
      </c>
      <c r="F24" s="87">
        <v>5662</v>
      </c>
      <c r="G24" s="87">
        <v>7916.8</v>
      </c>
      <c r="H24" s="87">
        <v>13535</v>
      </c>
      <c r="I24" s="87">
        <v>68166.1</v>
      </c>
      <c r="J24" s="87">
        <v>5727.2</v>
      </c>
      <c r="K24" s="87">
        <v>539.5</v>
      </c>
      <c r="L24" s="87">
        <v>5187.7</v>
      </c>
      <c r="M24" s="89">
        <v>5.4722573839662445</v>
      </c>
      <c r="N24" s="89">
        <v>7.610381113192627</v>
      </c>
    </row>
    <row r="25" spans="1:14" ht="12">
      <c r="A25" s="22" t="s">
        <v>26</v>
      </c>
      <c r="B25" s="87">
        <v>217443</v>
      </c>
      <c r="C25" s="89">
        <v>2.7</v>
      </c>
      <c r="D25" s="87">
        <v>141397</v>
      </c>
      <c r="E25" s="87">
        <v>476.6</v>
      </c>
      <c r="F25" s="87">
        <v>5701.4</v>
      </c>
      <c r="G25" s="87">
        <v>7852.3</v>
      </c>
      <c r="H25" s="87">
        <v>17427.6</v>
      </c>
      <c r="I25" s="87">
        <v>111003.3</v>
      </c>
      <c r="J25" s="87">
        <v>9579.4</v>
      </c>
      <c r="K25" s="87">
        <v>588.1</v>
      </c>
      <c r="L25" s="87">
        <v>8991.3</v>
      </c>
      <c r="M25" s="89">
        <v>6.3589043614786736</v>
      </c>
      <c r="N25" s="89">
        <v>8.100029458583663</v>
      </c>
    </row>
    <row r="26" spans="1:14" ht="12">
      <c r="A26" s="22" t="s">
        <v>27</v>
      </c>
      <c r="B26" s="87">
        <v>25707</v>
      </c>
      <c r="C26" s="89">
        <v>2.9</v>
      </c>
      <c r="D26" s="87">
        <v>331820.6</v>
      </c>
      <c r="E26" s="87">
        <v>2585.3</v>
      </c>
      <c r="F26" s="87">
        <v>1021.1</v>
      </c>
      <c r="G26" s="87">
        <v>8597.7</v>
      </c>
      <c r="H26" s="87">
        <v>32252.3</v>
      </c>
      <c r="I26" s="87">
        <v>293797.3</v>
      </c>
      <c r="J26" s="87">
        <v>26613.7</v>
      </c>
      <c r="K26" s="87">
        <v>1057.8</v>
      </c>
      <c r="L26" s="87">
        <v>25555.9</v>
      </c>
      <c r="M26" s="89">
        <v>7.701721954574251</v>
      </c>
      <c r="N26" s="89">
        <v>8.698480210675864</v>
      </c>
    </row>
    <row r="27" spans="1:14" ht="12">
      <c r="A27" s="23" t="s">
        <v>28</v>
      </c>
      <c r="B27" s="88">
        <v>8783</v>
      </c>
      <c r="C27" s="90">
        <v>2.9</v>
      </c>
      <c r="D27" s="88">
        <v>1191543.3</v>
      </c>
      <c r="E27" s="88">
        <v>19414.1</v>
      </c>
      <c r="F27" s="141">
        <v>2.2</v>
      </c>
      <c r="G27" s="88">
        <v>22032.8</v>
      </c>
      <c r="H27" s="88">
        <v>97030.7</v>
      </c>
      <c r="I27" s="88">
        <v>1092860.1</v>
      </c>
      <c r="J27" s="88">
        <v>105616.9</v>
      </c>
      <c r="K27" s="88">
        <v>9504</v>
      </c>
      <c r="L27" s="88">
        <v>96112.9</v>
      </c>
      <c r="M27" s="90">
        <v>8.066253236453932</v>
      </c>
      <c r="N27" s="90">
        <v>8.794620647235634</v>
      </c>
    </row>
    <row r="28" spans="1:14" ht="12">
      <c r="A28" s="25"/>
      <c r="B28" s="99"/>
      <c r="C28" s="104"/>
      <c r="D28" s="99"/>
      <c r="E28" s="99"/>
      <c r="F28" s="99"/>
      <c r="G28" s="99"/>
      <c r="H28" s="99"/>
      <c r="I28" s="99"/>
      <c r="J28" s="99"/>
      <c r="K28" s="99"/>
      <c r="L28" s="99"/>
      <c r="M28" s="104"/>
      <c r="N28" s="105"/>
    </row>
    <row r="29" spans="1:14" s="28" customFormat="1" ht="12">
      <c r="A29" s="25"/>
      <c r="B29" s="99"/>
      <c r="C29" s="104"/>
      <c r="D29" s="99"/>
      <c r="E29" s="99"/>
      <c r="F29" s="99"/>
      <c r="G29" s="99"/>
      <c r="H29" s="99"/>
      <c r="I29" s="99"/>
      <c r="J29" s="99"/>
      <c r="K29" s="99"/>
      <c r="L29" s="99"/>
      <c r="M29" s="104"/>
      <c r="N29" s="105"/>
    </row>
    <row r="30" spans="1:14" ht="18.75" customHeight="1">
      <c r="A30" s="29" t="s">
        <v>177</v>
      </c>
      <c r="B30" s="99"/>
      <c r="C30" s="104"/>
      <c r="D30" s="99"/>
      <c r="E30" s="99"/>
      <c r="F30" s="99"/>
      <c r="G30" s="99"/>
      <c r="H30" s="99"/>
      <c r="I30" s="99"/>
      <c r="J30" s="99"/>
      <c r="K30" s="99"/>
      <c r="L30" s="99"/>
      <c r="M30" s="104"/>
      <c r="N30" s="105"/>
    </row>
    <row r="31" spans="1:14" ht="12.75" customHeight="1">
      <c r="A31" s="18"/>
      <c r="B31" s="99"/>
      <c r="C31" s="104"/>
      <c r="D31" s="99"/>
      <c r="E31" s="99"/>
      <c r="F31" s="99"/>
      <c r="G31" s="99"/>
      <c r="H31" s="99"/>
      <c r="I31" s="99"/>
      <c r="J31" s="99"/>
      <c r="K31" s="99"/>
      <c r="L31" s="99"/>
      <c r="M31" s="104"/>
      <c r="N31" s="105"/>
    </row>
    <row r="32" spans="1:14" ht="12.75" customHeight="1">
      <c r="A32" s="30"/>
      <c r="B32" s="103"/>
      <c r="C32" s="106"/>
      <c r="D32" s="103"/>
      <c r="E32" s="103"/>
      <c r="F32" s="103"/>
      <c r="G32" s="103"/>
      <c r="H32" s="103"/>
      <c r="I32" s="103"/>
      <c r="J32" s="103"/>
      <c r="K32" s="103"/>
      <c r="L32" s="103"/>
      <c r="M32" s="106"/>
      <c r="N32" s="106"/>
    </row>
    <row r="33" spans="1:14" ht="12.75" customHeight="1">
      <c r="A33" s="20" t="s">
        <v>29</v>
      </c>
      <c r="B33" s="87">
        <v>377299</v>
      </c>
      <c r="C33" s="89">
        <v>1.3</v>
      </c>
      <c r="D33" s="87">
        <v>-1733.6</v>
      </c>
      <c r="E33" s="137">
        <v>264.5</v>
      </c>
      <c r="F33" s="87">
        <v>40.7</v>
      </c>
      <c r="G33" s="137">
        <v>586.8</v>
      </c>
      <c r="H33" s="87">
        <v>3428.5</v>
      </c>
      <c r="I33" s="87">
        <v>2421.6</v>
      </c>
      <c r="J33" s="87">
        <v>138.2</v>
      </c>
      <c r="K33" s="87">
        <v>81.6</v>
      </c>
      <c r="L33" s="87">
        <v>70.1</v>
      </c>
      <c r="M33" s="172">
        <v>-4.043608675588371</v>
      </c>
      <c r="N33" s="89">
        <v>2.894780310538487</v>
      </c>
    </row>
    <row r="34" spans="1:14" ht="12.75" customHeight="1">
      <c r="A34" s="20" t="s">
        <v>30</v>
      </c>
      <c r="B34" s="87">
        <v>377286</v>
      </c>
      <c r="C34" s="89">
        <v>1.8</v>
      </c>
      <c r="D34" s="87">
        <v>16782</v>
      </c>
      <c r="E34" s="87">
        <v>44.3</v>
      </c>
      <c r="F34" s="87">
        <v>385.9</v>
      </c>
      <c r="G34" s="87">
        <v>949.3</v>
      </c>
      <c r="H34" s="87">
        <v>4372.8</v>
      </c>
      <c r="I34" s="87">
        <v>11583.9</v>
      </c>
      <c r="J34" s="87">
        <v>791.3</v>
      </c>
      <c r="K34" s="87">
        <v>343</v>
      </c>
      <c r="L34" s="87">
        <v>488.6</v>
      </c>
      <c r="M34" s="89">
        <v>2.9114527469908236</v>
      </c>
      <c r="N34" s="89">
        <v>4.217923151960912</v>
      </c>
    </row>
    <row r="35" spans="1:14" ht="12">
      <c r="A35" s="20" t="s">
        <v>31</v>
      </c>
      <c r="B35" s="87">
        <v>377275</v>
      </c>
      <c r="C35" s="89">
        <v>2.1</v>
      </c>
      <c r="D35" s="87">
        <v>32891.5</v>
      </c>
      <c r="E35" s="87">
        <v>66.7</v>
      </c>
      <c r="F35" s="87">
        <v>1574.2</v>
      </c>
      <c r="G35" s="87">
        <v>2266.7</v>
      </c>
      <c r="H35" s="87">
        <v>5793.7</v>
      </c>
      <c r="I35" s="87">
        <v>23699.2</v>
      </c>
      <c r="J35" s="87">
        <v>1819.3</v>
      </c>
      <c r="K35" s="87">
        <v>435.1</v>
      </c>
      <c r="L35" s="87">
        <v>1399.2</v>
      </c>
      <c r="M35" s="89">
        <v>4.253986592280681</v>
      </c>
      <c r="N35" s="89">
        <v>5.903996759384283</v>
      </c>
    </row>
    <row r="36" spans="1:14" ht="12">
      <c r="A36" s="20" t="s">
        <v>32</v>
      </c>
      <c r="B36" s="87">
        <v>377292</v>
      </c>
      <c r="C36" s="89">
        <v>2.3</v>
      </c>
      <c r="D36" s="87">
        <v>59891.8</v>
      </c>
      <c r="E36" s="87">
        <v>132.9</v>
      </c>
      <c r="F36" s="87">
        <v>3934</v>
      </c>
      <c r="G36" s="87">
        <v>5182.7</v>
      </c>
      <c r="H36" s="87">
        <v>9390.2</v>
      </c>
      <c r="I36" s="87">
        <v>41869.2</v>
      </c>
      <c r="J36" s="87">
        <v>3410.3</v>
      </c>
      <c r="K36" s="87">
        <v>458.1</v>
      </c>
      <c r="L36" s="87">
        <v>2953</v>
      </c>
      <c r="M36" s="89">
        <v>4.930558106451969</v>
      </c>
      <c r="N36" s="89">
        <v>7.052917180170628</v>
      </c>
    </row>
    <row r="37" spans="1:14" ht="12">
      <c r="A37" s="20" t="s">
        <v>33</v>
      </c>
      <c r="B37" s="87">
        <v>282967</v>
      </c>
      <c r="C37" s="89">
        <v>2.6</v>
      </c>
      <c r="D37" s="87">
        <v>107664.7</v>
      </c>
      <c r="E37" s="87">
        <v>287</v>
      </c>
      <c r="F37" s="87">
        <v>5673.5</v>
      </c>
      <c r="G37" s="87">
        <v>7739.6</v>
      </c>
      <c r="H37" s="87">
        <v>14548.2</v>
      </c>
      <c r="I37" s="87">
        <v>80146.1</v>
      </c>
      <c r="J37" s="87">
        <v>6800.9</v>
      </c>
      <c r="K37" s="87">
        <v>554.8</v>
      </c>
      <c r="L37" s="87">
        <v>6246.1</v>
      </c>
      <c r="M37" s="89">
        <v>5.80143723987528</v>
      </c>
      <c r="N37" s="89">
        <v>7.793392317280566</v>
      </c>
    </row>
    <row r="38" spans="1:14" ht="12">
      <c r="A38" s="20" t="s">
        <v>34</v>
      </c>
      <c r="B38" s="87">
        <v>75455</v>
      </c>
      <c r="C38" s="89">
        <v>2.8</v>
      </c>
      <c r="D38" s="87">
        <v>211223.1</v>
      </c>
      <c r="E38" s="87">
        <v>1076.9</v>
      </c>
      <c r="F38" s="87">
        <v>4651.3</v>
      </c>
      <c r="G38" s="87">
        <v>8006.4</v>
      </c>
      <c r="H38" s="87">
        <v>23076.2</v>
      </c>
      <c r="I38" s="87">
        <v>176798.4</v>
      </c>
      <c r="J38" s="87">
        <v>15568.4</v>
      </c>
      <c r="K38" s="87">
        <v>646.7</v>
      </c>
      <c r="L38" s="87">
        <v>14921.6</v>
      </c>
      <c r="M38" s="89">
        <v>7.064378848714938</v>
      </c>
      <c r="N38" s="89">
        <v>8.439895383668631</v>
      </c>
    </row>
    <row r="39" spans="1:14" ht="12">
      <c r="A39" s="32" t="s">
        <v>35</v>
      </c>
      <c r="B39" s="88">
        <v>18864</v>
      </c>
      <c r="C39" s="90">
        <v>2.9</v>
      </c>
      <c r="D39" s="88">
        <v>769984.5</v>
      </c>
      <c r="E39" s="141">
        <v>10900</v>
      </c>
      <c r="F39" s="88">
        <v>2</v>
      </c>
      <c r="G39" s="88">
        <v>14946.2</v>
      </c>
      <c r="H39" s="88">
        <v>65141.7</v>
      </c>
      <c r="I39" s="88">
        <v>702357.1</v>
      </c>
      <c r="J39" s="88">
        <v>66978.3</v>
      </c>
      <c r="K39" s="88">
        <v>5225.1</v>
      </c>
      <c r="L39" s="88">
        <v>61753.2</v>
      </c>
      <c r="M39" s="90">
        <v>8.02005754661295</v>
      </c>
      <c r="N39" s="90">
        <v>8.792279596803393</v>
      </c>
    </row>
    <row r="40" spans="1:14" ht="12">
      <c r="A40" s="33"/>
      <c r="B40" s="99"/>
      <c r="C40" s="104"/>
      <c r="D40" s="99"/>
      <c r="E40" s="99"/>
      <c r="F40" s="99"/>
      <c r="G40" s="99"/>
      <c r="H40" s="99"/>
      <c r="I40" s="99"/>
      <c r="J40" s="99"/>
      <c r="K40" s="99"/>
      <c r="L40" s="99"/>
      <c r="M40" s="104"/>
      <c r="N40" s="105"/>
    </row>
    <row r="41" spans="1:14" ht="12">
      <c r="A41" s="33"/>
      <c r="B41" s="99"/>
      <c r="C41" s="104"/>
      <c r="D41" s="99"/>
      <c r="E41" s="99"/>
      <c r="F41" s="99"/>
      <c r="G41" s="99"/>
      <c r="H41" s="99"/>
      <c r="I41" s="99"/>
      <c r="J41" s="99"/>
      <c r="K41" s="99"/>
      <c r="L41" s="99"/>
      <c r="M41" s="104"/>
      <c r="N41" s="105"/>
    </row>
    <row r="42" spans="1:14" s="35" customFormat="1" ht="18.75" customHeight="1">
      <c r="A42" s="34" t="s">
        <v>36</v>
      </c>
      <c r="B42" s="102">
        <v>1886438</v>
      </c>
      <c r="C42" s="109">
        <v>2</v>
      </c>
      <c r="D42" s="102">
        <v>53864.3</v>
      </c>
      <c r="E42" s="102">
        <v>296.8</v>
      </c>
      <c r="F42" s="102">
        <v>2224.1</v>
      </c>
      <c r="G42" s="102">
        <v>3427.7</v>
      </c>
      <c r="H42" s="102">
        <v>8353.7</v>
      </c>
      <c r="I42" s="102">
        <v>42031.8</v>
      </c>
      <c r="J42" s="102">
        <v>3544.4</v>
      </c>
      <c r="K42" s="102">
        <v>424.9</v>
      </c>
      <c r="L42" s="102">
        <v>3133.5</v>
      </c>
      <c r="M42" s="107">
        <v>5.817396680175923</v>
      </c>
      <c r="N42" s="107">
        <v>7.455069732916505</v>
      </c>
    </row>
    <row r="44" spans="1:14" s="78" customFormat="1" ht="12">
      <c r="A44" s="78" t="s">
        <v>37</v>
      </c>
      <c r="K44" s="79"/>
      <c r="L44" s="79"/>
      <c r="M44" s="79"/>
      <c r="N44" s="79"/>
    </row>
    <row r="45" s="78" customFormat="1" ht="12">
      <c r="A45" s="78" t="s">
        <v>502</v>
      </c>
    </row>
  </sheetData>
  <sheetProtection/>
  <mergeCells count="11">
    <mergeCell ref="K6:K7"/>
    <mergeCell ref="A6:A7"/>
    <mergeCell ref="B6:B7"/>
    <mergeCell ref="C6:C7"/>
    <mergeCell ref="D6:D7"/>
    <mergeCell ref="N6:N7"/>
    <mergeCell ref="L6:L7"/>
    <mergeCell ref="M6:M7"/>
    <mergeCell ref="H6:H7"/>
    <mergeCell ref="I6:I7"/>
    <mergeCell ref="J6:J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worksheet>
</file>

<file path=xl/worksheets/sheet40.xml><?xml version="1.0" encoding="utf-8"?>
<worksheet xmlns="http://schemas.openxmlformats.org/spreadsheetml/2006/main" xmlns:r="http://schemas.openxmlformats.org/officeDocument/2006/relationships">
  <sheetPr codeName="Sheet34">
    <pageSetUpPr fitToPage="1"/>
  </sheetPr>
  <dimension ref="A1:O46"/>
  <sheetViews>
    <sheetView zoomScale="80" zoomScaleNormal="80" workbookViewId="0" topLeftCell="A1">
      <selection activeCell="A1" sqref="A1"/>
    </sheetView>
  </sheetViews>
  <sheetFormatPr defaultColWidth="7.8515625" defaultRowHeight="12.75"/>
  <cols>
    <col min="1" max="1" width="22.140625" style="9" customWidth="1"/>
    <col min="2" max="5" width="12.7109375" style="9" customWidth="1"/>
    <col min="6" max="6" width="2.28125" style="9" customWidth="1"/>
    <col min="7" max="10" width="11.00390625" style="9" customWidth="1"/>
    <col min="11" max="11" width="2.7109375" style="9" customWidth="1"/>
    <col min="12" max="15" width="11.00390625" style="9" customWidth="1"/>
    <col min="16" max="16384" width="7.8515625" style="9" customWidth="1"/>
  </cols>
  <sheetData>
    <row r="1" spans="1:15" ht="30" customHeight="1">
      <c r="A1" s="1" t="s">
        <v>160</v>
      </c>
      <c r="B1" s="2" t="s">
        <v>161</v>
      </c>
      <c r="C1" s="42"/>
      <c r="D1" s="3"/>
      <c r="E1" s="3"/>
      <c r="F1" s="3"/>
      <c r="G1" s="3"/>
      <c r="H1" s="3"/>
      <c r="I1" s="3"/>
      <c r="J1" s="3"/>
      <c r="K1" s="3"/>
      <c r="L1" s="3"/>
      <c r="M1" s="3"/>
      <c r="N1" s="3"/>
      <c r="O1" s="85" t="s">
        <v>503</v>
      </c>
    </row>
    <row r="2" spans="1:15" ht="21" customHeight="1" thickBot="1">
      <c r="A2" s="210" t="s">
        <v>384</v>
      </c>
      <c r="B2" s="44" t="s">
        <v>420</v>
      </c>
      <c r="C2" s="5"/>
      <c r="D2" s="5"/>
      <c r="E2" s="5"/>
      <c r="F2" s="5"/>
      <c r="G2" s="5"/>
      <c r="H2" s="5"/>
      <c r="I2" s="5"/>
      <c r="J2" s="5"/>
      <c r="K2" s="5"/>
      <c r="L2" s="5"/>
      <c r="M2" s="5"/>
      <c r="N2" s="5"/>
      <c r="O2" s="40"/>
    </row>
    <row r="3" spans="1:15" ht="12.75" customHeight="1" thickTop="1">
      <c r="A3" s="7"/>
      <c r="B3" s="8"/>
      <c r="O3" s="10"/>
    </row>
    <row r="4" spans="1:15" ht="18.75" customHeight="1">
      <c r="A4" s="84" t="s">
        <v>0</v>
      </c>
      <c r="B4" s="68"/>
      <c r="C4" s="68"/>
      <c r="D4" s="68"/>
      <c r="E4" s="68"/>
      <c r="F4" s="68"/>
      <c r="G4" s="11"/>
      <c r="H4" s="11"/>
      <c r="I4" s="11"/>
      <c r="J4" s="11"/>
      <c r="K4" s="11"/>
      <c r="L4" s="11"/>
      <c r="O4" s="10"/>
    </row>
    <row r="5" spans="1:15" ht="12.75" customHeight="1">
      <c r="A5" s="13"/>
      <c r="O5" s="10"/>
    </row>
    <row r="6" spans="1:15" s="130" customFormat="1" ht="21" customHeight="1">
      <c r="A6" s="277" t="s">
        <v>124</v>
      </c>
      <c r="B6" s="299" t="s">
        <v>198</v>
      </c>
      <c r="C6" s="303"/>
      <c r="D6" s="303"/>
      <c r="E6" s="304"/>
      <c r="F6" s="128"/>
      <c r="G6" s="274" t="s">
        <v>106</v>
      </c>
      <c r="H6" s="275"/>
      <c r="I6" s="275"/>
      <c r="J6" s="276"/>
      <c r="K6" s="48"/>
      <c r="L6" s="274" t="s">
        <v>236</v>
      </c>
      <c r="M6" s="275"/>
      <c r="N6" s="275"/>
      <c r="O6" s="276"/>
    </row>
    <row r="7" spans="1:15" s="130" customFormat="1" ht="32.25" customHeight="1">
      <c r="A7" s="278"/>
      <c r="B7" s="131" t="s">
        <v>1</v>
      </c>
      <c r="C7" s="131" t="s">
        <v>116</v>
      </c>
      <c r="D7" s="131" t="s">
        <v>258</v>
      </c>
      <c r="E7" s="131" t="s">
        <v>147</v>
      </c>
      <c r="F7" s="133"/>
      <c r="G7" s="131" t="s">
        <v>1</v>
      </c>
      <c r="H7" s="131" t="s">
        <v>116</v>
      </c>
      <c r="I7" s="131" t="s">
        <v>139</v>
      </c>
      <c r="J7" s="131" t="s">
        <v>178</v>
      </c>
      <c r="L7" s="132" t="s">
        <v>1</v>
      </c>
      <c r="M7" s="131" t="s">
        <v>116</v>
      </c>
      <c r="N7" s="131" t="s">
        <v>139</v>
      </c>
      <c r="O7" s="131" t="s">
        <v>178</v>
      </c>
    </row>
    <row r="8" spans="1:15" ht="12">
      <c r="A8" s="134"/>
      <c r="B8" s="134"/>
      <c r="C8" s="134"/>
      <c r="D8" s="134"/>
      <c r="E8" s="134"/>
      <c r="F8" s="135"/>
      <c r="G8" s="134"/>
      <c r="H8" s="134"/>
      <c r="I8" s="134"/>
      <c r="J8" s="134"/>
      <c r="K8" s="135"/>
      <c r="L8" s="134"/>
      <c r="M8" s="134"/>
      <c r="N8" s="134"/>
      <c r="O8" s="134"/>
    </row>
    <row r="9" spans="1:15" ht="12">
      <c r="A9" s="136" t="s">
        <v>10</v>
      </c>
      <c r="B9" s="137">
        <v>95</v>
      </c>
      <c r="C9" s="138">
        <v>0.4304680773936291</v>
      </c>
      <c r="D9" s="137">
        <v>36.526</v>
      </c>
      <c r="E9" s="137">
        <v>384.484</v>
      </c>
      <c r="F9" s="137"/>
      <c r="G9" s="252" t="s">
        <v>505</v>
      </c>
      <c r="H9" s="252" t="s">
        <v>505</v>
      </c>
      <c r="I9" s="252" t="s">
        <v>505</v>
      </c>
      <c r="J9" s="252" t="s">
        <v>505</v>
      </c>
      <c r="K9" s="137"/>
      <c r="L9" s="137">
        <v>0</v>
      </c>
      <c r="M9" s="138">
        <v>0</v>
      </c>
      <c r="N9" s="137">
        <v>0</v>
      </c>
      <c r="O9" s="137">
        <v>0</v>
      </c>
    </row>
    <row r="10" spans="1:15" ht="12">
      <c r="A10" s="139" t="s">
        <v>11</v>
      </c>
      <c r="B10" s="137">
        <v>28893</v>
      </c>
      <c r="C10" s="138">
        <v>26.56998611404872</v>
      </c>
      <c r="D10" s="137">
        <v>2092.724</v>
      </c>
      <c r="E10" s="137">
        <v>72.43</v>
      </c>
      <c r="F10" s="137"/>
      <c r="G10" s="177">
        <v>116</v>
      </c>
      <c r="H10" s="138">
        <v>0.11389682000390389</v>
      </c>
      <c r="I10" s="19">
        <v>3.815</v>
      </c>
      <c r="J10" s="19">
        <v>25.433</v>
      </c>
      <c r="K10" s="137"/>
      <c r="L10" s="137">
        <v>9</v>
      </c>
      <c r="M10" s="138">
        <v>0.008276394802424064</v>
      </c>
      <c r="N10" s="137">
        <v>0.166</v>
      </c>
      <c r="O10" s="137">
        <v>18.444</v>
      </c>
    </row>
    <row r="11" spans="1:15" ht="12">
      <c r="A11" s="139" t="s">
        <v>12</v>
      </c>
      <c r="B11" s="137">
        <v>88534</v>
      </c>
      <c r="C11" s="138">
        <v>70.60578027306367</v>
      </c>
      <c r="D11" s="137">
        <v>16140.4</v>
      </c>
      <c r="E11" s="137">
        <v>182.307</v>
      </c>
      <c r="F11" s="137"/>
      <c r="G11" s="177">
        <v>499</v>
      </c>
      <c r="H11" s="138">
        <v>0.39795202245757305</v>
      </c>
      <c r="I11" s="19">
        <v>63.405</v>
      </c>
      <c r="J11" s="19">
        <v>91.891</v>
      </c>
      <c r="K11" s="137"/>
      <c r="L11" s="137">
        <v>443</v>
      </c>
      <c r="M11" s="138">
        <v>0.35329207604950874</v>
      </c>
      <c r="N11" s="137">
        <v>52.583</v>
      </c>
      <c r="O11" s="137">
        <v>118.698</v>
      </c>
    </row>
    <row r="12" spans="1:15" ht="12">
      <c r="A12" s="139" t="s">
        <v>13</v>
      </c>
      <c r="B12" s="137">
        <v>108991</v>
      </c>
      <c r="C12" s="138">
        <v>85.6881166712528</v>
      </c>
      <c r="D12" s="137">
        <v>27889.322</v>
      </c>
      <c r="E12" s="137">
        <v>255.886</v>
      </c>
      <c r="F12" s="137"/>
      <c r="G12" s="177">
        <v>660</v>
      </c>
      <c r="H12" s="138">
        <v>0.5188883210818035</v>
      </c>
      <c r="I12" s="19">
        <v>134.769</v>
      </c>
      <c r="J12" s="19">
        <v>167.415</v>
      </c>
      <c r="K12" s="137"/>
      <c r="L12" s="137">
        <v>2102</v>
      </c>
      <c r="M12" s="138">
        <v>1.652580683202956</v>
      </c>
      <c r="N12" s="137">
        <v>449.877</v>
      </c>
      <c r="O12" s="137">
        <v>214.023</v>
      </c>
    </row>
    <row r="13" spans="1:15" ht="12">
      <c r="A13" s="139" t="s">
        <v>14</v>
      </c>
      <c r="B13" s="137">
        <v>113283</v>
      </c>
      <c r="C13" s="138">
        <v>91.84090411603039</v>
      </c>
      <c r="D13" s="137">
        <v>35310.171</v>
      </c>
      <c r="E13" s="137">
        <v>311.699</v>
      </c>
      <c r="F13" s="137"/>
      <c r="G13" s="177">
        <v>638</v>
      </c>
      <c r="H13" s="138">
        <v>0.5172399815155617</v>
      </c>
      <c r="I13" s="19">
        <v>141.573</v>
      </c>
      <c r="J13" s="19">
        <v>181.504</v>
      </c>
      <c r="K13" s="137"/>
      <c r="L13" s="137">
        <v>3245</v>
      </c>
      <c r="M13" s="138">
        <v>2.6307895611567367</v>
      </c>
      <c r="N13" s="137">
        <v>1174.532</v>
      </c>
      <c r="O13" s="137">
        <v>361.951</v>
      </c>
    </row>
    <row r="14" spans="1:15" ht="12">
      <c r="A14" s="139" t="s">
        <v>15</v>
      </c>
      <c r="B14" s="137">
        <v>106489</v>
      </c>
      <c r="C14" s="138">
        <v>94.10231259333881</v>
      </c>
      <c r="D14" s="137">
        <v>37020.83</v>
      </c>
      <c r="E14" s="137">
        <v>347.649</v>
      </c>
      <c r="F14" s="137"/>
      <c r="G14" s="177">
        <v>517</v>
      </c>
      <c r="H14" s="138">
        <v>0.4568631089667118</v>
      </c>
      <c r="I14" s="19">
        <v>145.576</v>
      </c>
      <c r="J14" s="19">
        <v>221.24</v>
      </c>
      <c r="K14" s="137"/>
      <c r="L14" s="137">
        <v>3670</v>
      </c>
      <c r="M14" s="138">
        <v>3.243109496920372</v>
      </c>
      <c r="N14" s="137">
        <v>1494.446</v>
      </c>
      <c r="O14" s="137">
        <v>407.206</v>
      </c>
    </row>
    <row r="15" spans="1:15" ht="12">
      <c r="A15" s="139" t="s">
        <v>16</v>
      </c>
      <c r="B15" s="137">
        <v>95088</v>
      </c>
      <c r="C15" s="138">
        <v>95.42580735804749</v>
      </c>
      <c r="D15" s="137">
        <v>34763.012</v>
      </c>
      <c r="E15" s="137">
        <v>365.588</v>
      </c>
      <c r="F15" s="137"/>
      <c r="G15" s="177">
        <v>404</v>
      </c>
      <c r="H15" s="138">
        <v>0.405435240752263</v>
      </c>
      <c r="I15" s="19">
        <v>170.859</v>
      </c>
      <c r="J15" s="19">
        <v>283.348</v>
      </c>
      <c r="K15" s="137"/>
      <c r="L15" s="137">
        <v>3498</v>
      </c>
      <c r="M15" s="138">
        <v>3.5104269112658812</v>
      </c>
      <c r="N15" s="137">
        <v>1207.494</v>
      </c>
      <c r="O15" s="137">
        <v>345.196</v>
      </c>
    </row>
    <row r="16" spans="1:15" ht="12">
      <c r="A16" s="139" t="s">
        <v>17</v>
      </c>
      <c r="B16" s="137">
        <v>83361</v>
      </c>
      <c r="C16" s="138">
        <v>96.15655243214562</v>
      </c>
      <c r="D16" s="137">
        <v>31341.352</v>
      </c>
      <c r="E16" s="137">
        <v>375.971</v>
      </c>
      <c r="F16" s="137"/>
      <c r="G16" s="177">
        <v>367</v>
      </c>
      <c r="H16" s="138">
        <v>0.4233329103849215</v>
      </c>
      <c r="I16" s="19">
        <v>123.45</v>
      </c>
      <c r="J16" s="19">
        <v>260.994</v>
      </c>
      <c r="K16" s="137"/>
      <c r="L16" s="137">
        <v>3155</v>
      </c>
      <c r="M16" s="138">
        <v>3.6392788345079765</v>
      </c>
      <c r="N16" s="137">
        <v>783.186</v>
      </c>
      <c r="O16" s="137">
        <v>248.236</v>
      </c>
    </row>
    <row r="17" spans="1:15" ht="12">
      <c r="A17" s="139" t="s">
        <v>18</v>
      </c>
      <c r="B17" s="137">
        <v>73631</v>
      </c>
      <c r="C17" s="138">
        <v>96.76957247433926</v>
      </c>
      <c r="D17" s="137">
        <v>28317.904</v>
      </c>
      <c r="E17" s="137">
        <v>384.592</v>
      </c>
      <c r="F17" s="137"/>
      <c r="G17" s="177">
        <v>333</v>
      </c>
      <c r="H17" s="138">
        <v>0.43764538895241095</v>
      </c>
      <c r="I17" s="19">
        <v>70.08</v>
      </c>
      <c r="J17" s="19">
        <v>221.772</v>
      </c>
      <c r="K17" s="137"/>
      <c r="L17" s="137">
        <v>2751</v>
      </c>
      <c r="M17" s="138">
        <v>3.61550289792217</v>
      </c>
      <c r="N17" s="137">
        <v>539.724</v>
      </c>
      <c r="O17" s="137">
        <v>196.192</v>
      </c>
    </row>
    <row r="18" spans="1:15" ht="12">
      <c r="A18" s="139" t="s">
        <v>19</v>
      </c>
      <c r="B18" s="137">
        <v>65057</v>
      </c>
      <c r="C18" s="138">
        <v>96.85713434969033</v>
      </c>
      <c r="D18" s="137">
        <v>25569.743</v>
      </c>
      <c r="E18" s="137">
        <v>393.036</v>
      </c>
      <c r="F18" s="137"/>
      <c r="G18" s="177">
        <v>181</v>
      </c>
      <c r="H18" s="138">
        <v>0.26947355883754165</v>
      </c>
      <c r="I18" s="19">
        <v>22.873</v>
      </c>
      <c r="J18" s="19">
        <v>132.983</v>
      </c>
      <c r="K18" s="137"/>
      <c r="L18" s="137">
        <v>2597</v>
      </c>
      <c r="M18" s="138">
        <v>3.8664244878513574</v>
      </c>
      <c r="N18" s="137">
        <v>421.507</v>
      </c>
      <c r="O18" s="137">
        <v>162.305</v>
      </c>
    </row>
    <row r="19" spans="1:15" ht="12">
      <c r="A19" s="139" t="s">
        <v>20</v>
      </c>
      <c r="B19" s="137">
        <v>58453</v>
      </c>
      <c r="C19" s="138">
        <v>97.20942608637807</v>
      </c>
      <c r="D19" s="137">
        <v>23349.315</v>
      </c>
      <c r="E19" s="137">
        <v>399.455</v>
      </c>
      <c r="F19" s="137"/>
      <c r="G19" s="177">
        <v>0</v>
      </c>
      <c r="H19" s="138">
        <v>0</v>
      </c>
      <c r="I19" s="19">
        <v>0</v>
      </c>
      <c r="J19" s="19">
        <v>0</v>
      </c>
      <c r="K19" s="137"/>
      <c r="L19" s="137">
        <v>2474</v>
      </c>
      <c r="M19" s="138">
        <v>4.114350335101695</v>
      </c>
      <c r="N19" s="137">
        <v>340.795</v>
      </c>
      <c r="O19" s="137">
        <v>137.751</v>
      </c>
    </row>
    <row r="20" spans="1:15" ht="12">
      <c r="A20" s="139" t="s">
        <v>21</v>
      </c>
      <c r="B20" s="137">
        <v>103335</v>
      </c>
      <c r="C20" s="138">
        <v>97.57237550280438</v>
      </c>
      <c r="D20" s="137">
        <v>42630.833</v>
      </c>
      <c r="E20" s="137">
        <v>412.55</v>
      </c>
      <c r="F20" s="137"/>
      <c r="G20" s="177">
        <v>0</v>
      </c>
      <c r="H20" s="138">
        <v>0</v>
      </c>
      <c r="I20" s="19">
        <v>0</v>
      </c>
      <c r="J20" s="19">
        <v>0</v>
      </c>
      <c r="K20" s="137"/>
      <c r="L20" s="137">
        <v>4968</v>
      </c>
      <c r="M20" s="138">
        <v>4.6909523539742795</v>
      </c>
      <c r="N20" s="137">
        <v>608.561</v>
      </c>
      <c r="O20" s="137">
        <v>122.496</v>
      </c>
    </row>
    <row r="21" spans="1:15" ht="12">
      <c r="A21" s="139" t="s">
        <v>22</v>
      </c>
      <c r="B21" s="137">
        <v>87543</v>
      </c>
      <c r="C21" s="138">
        <v>97.980905906186</v>
      </c>
      <c r="D21" s="137">
        <v>37864.957</v>
      </c>
      <c r="E21" s="137">
        <v>432.53</v>
      </c>
      <c r="F21" s="137"/>
      <c r="G21" s="177">
        <v>0</v>
      </c>
      <c r="H21" s="138">
        <v>0</v>
      </c>
      <c r="I21" s="19">
        <v>0</v>
      </c>
      <c r="J21" s="19">
        <v>0</v>
      </c>
      <c r="K21" s="137"/>
      <c r="L21" s="137">
        <v>4452</v>
      </c>
      <c r="M21" s="138">
        <v>4.982819792494432</v>
      </c>
      <c r="N21" s="137">
        <v>491.836</v>
      </c>
      <c r="O21" s="137">
        <v>110.475</v>
      </c>
    </row>
    <row r="22" spans="1:15" ht="12">
      <c r="A22" s="139" t="s">
        <v>23</v>
      </c>
      <c r="B22" s="137">
        <v>74477</v>
      </c>
      <c r="C22" s="138">
        <v>98.31168488304557</v>
      </c>
      <c r="D22" s="137">
        <v>33528.721</v>
      </c>
      <c r="E22" s="137">
        <v>450.189</v>
      </c>
      <c r="F22" s="137"/>
      <c r="G22" s="177">
        <v>0</v>
      </c>
      <c r="H22" s="138">
        <v>0</v>
      </c>
      <c r="I22" s="19">
        <v>0</v>
      </c>
      <c r="J22" s="19">
        <v>0</v>
      </c>
      <c r="K22" s="137"/>
      <c r="L22" s="137">
        <v>2360</v>
      </c>
      <c r="M22" s="138">
        <v>3.115264797507788</v>
      </c>
      <c r="N22" s="137">
        <v>251.47</v>
      </c>
      <c r="O22" s="137">
        <v>106.555</v>
      </c>
    </row>
    <row r="23" spans="1:15" ht="12">
      <c r="A23" s="139" t="s">
        <v>24</v>
      </c>
      <c r="B23" s="137">
        <v>63017</v>
      </c>
      <c r="C23" s="138">
        <v>98.68610623903783</v>
      </c>
      <c r="D23" s="137">
        <v>29346.865</v>
      </c>
      <c r="E23" s="137">
        <v>465.698</v>
      </c>
      <c r="F23" s="137"/>
      <c r="G23" s="177">
        <v>0</v>
      </c>
      <c r="H23" s="138">
        <v>0</v>
      </c>
      <c r="I23" s="19">
        <v>0</v>
      </c>
      <c r="J23" s="19">
        <v>0</v>
      </c>
      <c r="K23" s="137"/>
      <c r="L23" s="137">
        <v>622</v>
      </c>
      <c r="M23" s="138">
        <v>0.9740666499624154</v>
      </c>
      <c r="N23" s="137">
        <v>68.811</v>
      </c>
      <c r="O23" s="137">
        <v>110.629</v>
      </c>
    </row>
    <row r="24" spans="1:15" ht="12">
      <c r="A24" s="139" t="s">
        <v>25</v>
      </c>
      <c r="B24" s="137">
        <v>52189</v>
      </c>
      <c r="C24" s="138">
        <v>99.02284456587735</v>
      </c>
      <c r="D24" s="137">
        <v>24975.255</v>
      </c>
      <c r="E24" s="137">
        <v>478.554</v>
      </c>
      <c r="F24" s="137"/>
      <c r="G24" s="177">
        <v>0</v>
      </c>
      <c r="H24" s="138">
        <v>0</v>
      </c>
      <c r="I24" s="19">
        <v>0</v>
      </c>
      <c r="J24" s="19">
        <v>0</v>
      </c>
      <c r="K24" s="137"/>
      <c r="L24" s="137">
        <v>119</v>
      </c>
      <c r="M24" s="138">
        <v>0.225789313904068</v>
      </c>
      <c r="N24" s="137">
        <v>13.972</v>
      </c>
      <c r="O24" s="137">
        <v>117.412</v>
      </c>
    </row>
    <row r="25" spans="1:15" ht="12">
      <c r="A25" s="139" t="s">
        <v>26</v>
      </c>
      <c r="B25" s="137">
        <v>163439</v>
      </c>
      <c r="C25" s="138">
        <v>78.993436506172</v>
      </c>
      <c r="D25" s="137">
        <v>89930.097</v>
      </c>
      <c r="E25" s="137">
        <v>550.236</v>
      </c>
      <c r="F25" s="137"/>
      <c r="G25" s="177">
        <v>0</v>
      </c>
      <c r="H25" s="138">
        <v>0</v>
      </c>
      <c r="I25" s="19">
        <v>0</v>
      </c>
      <c r="J25" s="19">
        <v>0</v>
      </c>
      <c r="K25" s="137"/>
      <c r="L25" s="137">
        <v>65</v>
      </c>
      <c r="M25" s="138">
        <v>0.03141583938289625</v>
      </c>
      <c r="N25" s="137">
        <v>9.99</v>
      </c>
      <c r="O25" s="137">
        <v>153.692</v>
      </c>
    </row>
    <row r="26" spans="1:15" ht="12">
      <c r="A26" s="139" t="s">
        <v>27</v>
      </c>
      <c r="B26" s="137">
        <v>488</v>
      </c>
      <c r="C26" s="138">
        <v>2.005506924752394</v>
      </c>
      <c r="D26" s="137">
        <v>97.83</v>
      </c>
      <c r="E26" s="137">
        <v>200.471</v>
      </c>
      <c r="F26" s="137"/>
      <c r="G26" s="177">
        <v>0</v>
      </c>
      <c r="H26" s="138">
        <v>0</v>
      </c>
      <c r="I26" s="19">
        <v>0</v>
      </c>
      <c r="J26" s="19">
        <v>0</v>
      </c>
      <c r="K26" s="137"/>
      <c r="L26" s="137">
        <v>4</v>
      </c>
      <c r="M26" s="138">
        <v>0.02472511798877351</v>
      </c>
      <c r="N26" s="137">
        <v>1.204</v>
      </c>
      <c r="O26" s="137">
        <v>301</v>
      </c>
    </row>
    <row r="27" spans="1:15" ht="12">
      <c r="A27" s="140" t="s">
        <v>28</v>
      </c>
      <c r="B27" s="137">
        <v>106</v>
      </c>
      <c r="C27" s="138">
        <v>1.313995289450849</v>
      </c>
      <c r="D27" s="137">
        <v>21.238</v>
      </c>
      <c r="E27" s="137">
        <v>200.358</v>
      </c>
      <c r="F27" s="141"/>
      <c r="G27" s="178">
        <v>0</v>
      </c>
      <c r="H27" s="162">
        <v>0</v>
      </c>
      <c r="I27" s="120">
        <v>0</v>
      </c>
      <c r="J27" s="120">
        <v>0</v>
      </c>
      <c r="K27" s="141"/>
      <c r="L27" s="252" t="s">
        <v>505</v>
      </c>
      <c r="M27" s="252" t="s">
        <v>505</v>
      </c>
      <c r="N27" s="252" t="s">
        <v>505</v>
      </c>
      <c r="O27" s="252" t="s">
        <v>505</v>
      </c>
    </row>
    <row r="28" spans="1:15" ht="12">
      <c r="A28" s="142"/>
      <c r="B28" s="143"/>
      <c r="C28" s="144"/>
      <c r="D28" s="143"/>
      <c r="E28" s="143"/>
      <c r="F28" s="143"/>
      <c r="G28" s="148" t="s">
        <v>238</v>
      </c>
      <c r="H28" s="150"/>
      <c r="I28" t="s">
        <v>238</v>
      </c>
      <c r="J28" t="s">
        <v>238</v>
      </c>
      <c r="K28" s="143"/>
      <c r="L28" s="143" t="s">
        <v>238</v>
      </c>
      <c r="M28" s="145"/>
      <c r="N28" s="143" t="s">
        <v>238</v>
      </c>
      <c r="O28" s="146" t="s">
        <v>238</v>
      </c>
    </row>
    <row r="29" spans="1:13" ht="12">
      <c r="A29" s="147"/>
      <c r="B29" s="148"/>
      <c r="C29" s="149"/>
      <c r="D29" s="148"/>
      <c r="E29" s="148"/>
      <c r="F29" s="148"/>
      <c r="H29" s="150"/>
      <c r="K29" s="148"/>
      <c r="M29" s="150"/>
    </row>
    <row r="30" spans="1:13" ht="16.5">
      <c r="A30" s="152" t="s">
        <v>177</v>
      </c>
      <c r="B30" s="148"/>
      <c r="C30" s="149"/>
      <c r="D30" s="148"/>
      <c r="E30" s="148"/>
      <c r="F30" s="148"/>
      <c r="H30" s="150"/>
      <c r="K30" s="148"/>
      <c r="M30" s="150"/>
    </row>
    <row r="31" spans="1:13" ht="12">
      <c r="A31" s="153"/>
      <c r="B31" s="154"/>
      <c r="C31" s="155"/>
      <c r="D31" s="154"/>
      <c r="E31" s="154"/>
      <c r="F31" s="154"/>
      <c r="H31" s="150"/>
      <c r="K31" s="154"/>
      <c r="M31" s="150"/>
    </row>
    <row r="32" spans="1:15" ht="12.75" customHeight="1">
      <c r="A32" s="147"/>
      <c r="B32" s="158"/>
      <c r="C32" s="159"/>
      <c r="D32" s="158"/>
      <c r="E32" s="158"/>
      <c r="F32" s="158"/>
      <c r="G32" s="134"/>
      <c r="H32" s="160"/>
      <c r="I32" s="134"/>
      <c r="J32" s="134"/>
      <c r="K32" s="158"/>
      <c r="L32" s="134"/>
      <c r="M32" s="160"/>
      <c r="N32" s="134"/>
      <c r="O32" s="134"/>
    </row>
    <row r="33" spans="1:15" ht="12">
      <c r="A33" s="136" t="s">
        <v>29</v>
      </c>
      <c r="B33" s="137">
        <v>177031</v>
      </c>
      <c r="C33" s="138">
        <v>54.08879397000278</v>
      </c>
      <c r="D33" s="137">
        <v>32478.424</v>
      </c>
      <c r="E33" s="137">
        <v>183.462</v>
      </c>
      <c r="F33" s="137"/>
      <c r="G33" s="137">
        <v>990</v>
      </c>
      <c r="H33" s="138">
        <v>0.30247756624717</v>
      </c>
      <c r="I33" s="19">
        <v>108.246</v>
      </c>
      <c r="J33" s="19">
        <v>96.735</v>
      </c>
      <c r="K33" s="137"/>
      <c r="L33" s="137">
        <v>1409</v>
      </c>
      <c r="M33" s="138">
        <v>0.4304958493356187</v>
      </c>
      <c r="N33" s="137">
        <v>220.654</v>
      </c>
      <c r="O33" s="137">
        <v>156.603</v>
      </c>
    </row>
    <row r="34" spans="1:15" ht="12">
      <c r="A34" s="136" t="s">
        <v>30</v>
      </c>
      <c r="B34" s="137">
        <v>302239</v>
      </c>
      <c r="C34" s="138">
        <v>92.34480314335124</v>
      </c>
      <c r="D34" s="137">
        <v>97969.681</v>
      </c>
      <c r="E34" s="137">
        <v>324.146</v>
      </c>
      <c r="F34" s="137"/>
      <c r="G34" s="137">
        <v>1584</v>
      </c>
      <c r="H34" s="138">
        <v>0.48396854204476714</v>
      </c>
      <c r="I34" s="19">
        <v>387.23</v>
      </c>
      <c r="J34" s="19">
        <v>195.373</v>
      </c>
      <c r="K34" s="137"/>
      <c r="L34" s="137">
        <v>9270</v>
      </c>
      <c r="M34" s="138">
        <v>2.832315899466535</v>
      </c>
      <c r="N34" s="137">
        <v>3425.508</v>
      </c>
      <c r="O34" s="137">
        <v>369.526</v>
      </c>
    </row>
    <row r="35" spans="1:15" ht="12.75" customHeight="1">
      <c r="A35" s="136" t="s">
        <v>31</v>
      </c>
      <c r="B35" s="137">
        <v>315610</v>
      </c>
      <c r="C35" s="138">
        <v>96.42452331560311</v>
      </c>
      <c r="D35" s="137">
        <v>120559.424</v>
      </c>
      <c r="E35" s="137">
        <v>381.989</v>
      </c>
      <c r="F35" s="137"/>
      <c r="G35" s="137">
        <v>1141</v>
      </c>
      <c r="H35" s="138">
        <v>0.3485959922154024</v>
      </c>
      <c r="I35" s="19">
        <v>380.548</v>
      </c>
      <c r="J35" s="19">
        <v>248.399</v>
      </c>
      <c r="K35" s="137"/>
      <c r="L35" s="137">
        <v>12114</v>
      </c>
      <c r="M35" s="138">
        <v>3.701044565904807</v>
      </c>
      <c r="N35" s="137">
        <v>2663.434</v>
      </c>
      <c r="O35" s="137">
        <v>219.864</v>
      </c>
    </row>
    <row r="36" spans="1:15" ht="12.75" customHeight="1">
      <c r="A36" s="136" t="s">
        <v>32</v>
      </c>
      <c r="B36" s="137">
        <v>320517</v>
      </c>
      <c r="C36" s="138">
        <v>97.92729017021028</v>
      </c>
      <c r="D36" s="137">
        <v>137866.679</v>
      </c>
      <c r="E36" s="137">
        <v>430.138</v>
      </c>
      <c r="F36" s="137"/>
      <c r="G36" s="137">
        <v>0</v>
      </c>
      <c r="H36" s="138">
        <v>0</v>
      </c>
      <c r="I36" s="19">
        <v>0.376</v>
      </c>
      <c r="J36" s="19">
        <v>26.857</v>
      </c>
      <c r="K36" s="137"/>
      <c r="L36" s="137">
        <v>13288</v>
      </c>
      <c r="M36" s="138">
        <v>4.059871494434787</v>
      </c>
      <c r="N36" s="137">
        <v>1543.345</v>
      </c>
      <c r="O36" s="137">
        <v>116.146</v>
      </c>
    </row>
    <row r="37" spans="1:15" ht="12.75" customHeight="1">
      <c r="A37" s="136" t="s">
        <v>33</v>
      </c>
      <c r="B37" s="137">
        <v>223474</v>
      </c>
      <c r="C37" s="138">
        <v>91.03663479674266</v>
      </c>
      <c r="D37" s="137">
        <v>116270.324</v>
      </c>
      <c r="E37" s="137">
        <v>520.286</v>
      </c>
      <c r="F37" s="137"/>
      <c r="G37" s="137">
        <v>0</v>
      </c>
      <c r="H37" s="138">
        <v>0</v>
      </c>
      <c r="I37" s="19">
        <v>0</v>
      </c>
      <c r="J37" s="19">
        <v>0</v>
      </c>
      <c r="K37" s="137"/>
      <c r="L37" s="137">
        <v>453</v>
      </c>
      <c r="M37" s="138">
        <v>0.18209445284079567</v>
      </c>
      <c r="N37" s="137">
        <v>57.212999999999994</v>
      </c>
      <c r="O37" s="137">
        <v>126.29801324503309</v>
      </c>
    </row>
    <row r="38" spans="1:15" ht="12.75" customHeight="1">
      <c r="A38" s="136" t="s">
        <v>34</v>
      </c>
      <c r="B38" s="137">
        <v>27340</v>
      </c>
      <c r="C38" s="138">
        <v>41.765963947448824</v>
      </c>
      <c r="D38" s="137">
        <v>15031.245</v>
      </c>
      <c r="E38" s="137">
        <v>549.79</v>
      </c>
      <c r="F38" s="137"/>
      <c r="G38" s="137">
        <v>0</v>
      </c>
      <c r="H38" s="138">
        <v>0</v>
      </c>
      <c r="I38" s="19">
        <v>0</v>
      </c>
      <c r="J38" s="19">
        <v>0</v>
      </c>
      <c r="K38" s="137"/>
      <c r="L38" s="252" t="s">
        <v>505</v>
      </c>
      <c r="M38" s="252" t="s">
        <v>505</v>
      </c>
      <c r="N38" s="252" t="s">
        <v>505</v>
      </c>
      <c r="O38" s="252" t="s">
        <v>505</v>
      </c>
    </row>
    <row r="39" spans="1:15" ht="12.75" customHeight="1">
      <c r="A39" s="161" t="s">
        <v>35</v>
      </c>
      <c r="B39" s="137">
        <v>258</v>
      </c>
      <c r="C39" s="162">
        <v>1.5765352887259394</v>
      </c>
      <c r="D39" s="137">
        <v>51.318</v>
      </c>
      <c r="E39" s="137">
        <v>198.907</v>
      </c>
      <c r="F39" s="141"/>
      <c r="G39" s="141">
        <v>0</v>
      </c>
      <c r="H39" s="162">
        <v>0</v>
      </c>
      <c r="I39" s="120">
        <v>0</v>
      </c>
      <c r="J39" s="120">
        <v>0</v>
      </c>
      <c r="K39" s="141"/>
      <c r="L39" s="262" t="s">
        <v>505</v>
      </c>
      <c r="M39" s="262" t="s">
        <v>505</v>
      </c>
      <c r="N39" s="262" t="s">
        <v>505</v>
      </c>
      <c r="O39" s="262" t="s">
        <v>505</v>
      </c>
    </row>
    <row r="40" spans="1:13" ht="12.75" customHeight="1">
      <c r="A40" s="163"/>
      <c r="B40" s="143"/>
      <c r="C40" s="145"/>
      <c r="D40" s="143"/>
      <c r="E40" s="143"/>
      <c r="F40" s="143"/>
      <c r="H40" s="150"/>
      <c r="K40" s="143"/>
      <c r="M40" s="150"/>
    </row>
    <row r="41" spans="1:15" ht="12">
      <c r="A41" s="163"/>
      <c r="B41" s="148"/>
      <c r="C41" s="150"/>
      <c r="D41" s="148"/>
      <c r="E41" s="148"/>
      <c r="F41" s="148"/>
      <c r="G41" s="148"/>
      <c r="H41" s="150"/>
      <c r="I41" s="148"/>
      <c r="J41" s="148"/>
      <c r="K41" s="148"/>
      <c r="L41" s="148"/>
      <c r="M41" s="150"/>
      <c r="N41" s="148"/>
      <c r="O41" s="151"/>
    </row>
    <row r="42" spans="1:15" s="167" customFormat="1" ht="18.75" customHeight="1">
      <c r="A42" s="164" t="s">
        <v>36</v>
      </c>
      <c r="B42" s="165">
        <v>1366469</v>
      </c>
      <c r="C42" s="166">
        <v>83.49912343790768</v>
      </c>
      <c r="D42" s="165">
        <v>520227.095</v>
      </c>
      <c r="E42" s="165">
        <v>380.709</v>
      </c>
      <c r="F42" s="165"/>
      <c r="G42" s="165">
        <v>3715</v>
      </c>
      <c r="H42" s="166">
        <v>0.2270078893643596</v>
      </c>
      <c r="I42" s="192">
        <v>876.4</v>
      </c>
      <c r="J42" s="192">
        <v>188.595</v>
      </c>
      <c r="K42" s="165"/>
      <c r="L42" s="165">
        <v>36534</v>
      </c>
      <c r="M42" s="166">
        <v>2.232437746981834</v>
      </c>
      <c r="N42" s="165">
        <v>7910.154</v>
      </c>
      <c r="O42" s="165">
        <v>216.515</v>
      </c>
    </row>
    <row r="43" ht="12">
      <c r="A43" t="s">
        <v>261</v>
      </c>
    </row>
    <row r="44" ht="12">
      <c r="A44"/>
    </row>
    <row r="45" s="170" customFormat="1" ht="12">
      <c r="A45" s="169" t="s">
        <v>37</v>
      </c>
    </row>
    <row r="46" s="170" customFormat="1" ht="12">
      <c r="A46" s="169" t="s">
        <v>502</v>
      </c>
    </row>
  </sheetData>
  <sheetProtection/>
  <mergeCells count="4">
    <mergeCell ref="A6:A7"/>
    <mergeCell ref="B6:E6"/>
    <mergeCell ref="G6:J6"/>
    <mergeCell ref="L6:O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7"/>
</worksheet>
</file>

<file path=xl/worksheets/sheet41.xml><?xml version="1.0" encoding="utf-8"?>
<worksheet xmlns="http://schemas.openxmlformats.org/spreadsheetml/2006/main" xmlns:r="http://schemas.openxmlformats.org/officeDocument/2006/relationships">
  <sheetPr codeName="Sheet341">
    <pageSetUpPr fitToPage="1"/>
  </sheetPr>
  <dimension ref="A1:T45"/>
  <sheetViews>
    <sheetView zoomScale="80" zoomScaleNormal="80" workbookViewId="0" topLeftCell="A1">
      <selection activeCell="A1" sqref="A1"/>
    </sheetView>
  </sheetViews>
  <sheetFormatPr defaultColWidth="7.8515625" defaultRowHeight="12.75"/>
  <cols>
    <col min="1" max="1" width="22.28125" style="28" customWidth="1"/>
    <col min="2" max="5" width="10.8515625" style="28" customWidth="1"/>
    <col min="6" max="6" width="2.28125" style="28" customWidth="1"/>
    <col min="7" max="10" width="10.8515625" style="28" customWidth="1"/>
    <col min="11" max="11" width="2.7109375" style="9" customWidth="1"/>
    <col min="12" max="15" width="10.8515625" style="9" customWidth="1"/>
    <col min="16" max="16" width="2.7109375" style="28" customWidth="1"/>
    <col min="17" max="20" width="10.8515625" style="28" customWidth="1"/>
    <col min="21" max="16384" width="7.8515625" style="28" customWidth="1"/>
  </cols>
  <sheetData>
    <row r="1" spans="1:20" ht="30" customHeight="1">
      <c r="A1" s="1" t="s">
        <v>418</v>
      </c>
      <c r="B1" s="42" t="s">
        <v>161</v>
      </c>
      <c r="D1" s="3"/>
      <c r="E1" s="3"/>
      <c r="F1" s="3"/>
      <c r="G1" s="3"/>
      <c r="H1" s="3"/>
      <c r="I1" s="3"/>
      <c r="J1" s="3"/>
      <c r="K1" s="3"/>
      <c r="L1" s="3"/>
      <c r="M1" s="3"/>
      <c r="N1" s="3"/>
      <c r="O1" s="3"/>
      <c r="P1" s="3"/>
      <c r="Q1" s="43"/>
      <c r="R1" s="43"/>
      <c r="S1" s="43"/>
      <c r="T1" s="85" t="s">
        <v>503</v>
      </c>
    </row>
    <row r="2" spans="1:20" ht="21" customHeight="1" thickBot="1">
      <c r="A2" s="210" t="s">
        <v>384</v>
      </c>
      <c r="B2" s="44" t="s">
        <v>419</v>
      </c>
      <c r="C2" s="45"/>
      <c r="D2" s="5"/>
      <c r="E2" s="5"/>
      <c r="F2" s="5"/>
      <c r="G2" s="5"/>
      <c r="H2" s="5"/>
      <c r="I2" s="5"/>
      <c r="J2" s="5"/>
      <c r="K2" s="5"/>
      <c r="L2" s="5"/>
      <c r="M2" s="5"/>
      <c r="N2" s="5"/>
      <c r="O2" s="5"/>
      <c r="P2" s="5"/>
      <c r="Q2" s="5"/>
      <c r="R2" s="45"/>
      <c r="S2" s="45"/>
      <c r="T2" s="46"/>
    </row>
    <row r="3" spans="1:20" ht="12.75" customHeight="1" thickTop="1">
      <c r="A3" s="7"/>
      <c r="B3" s="8"/>
      <c r="C3" s="9"/>
      <c r="D3" s="9"/>
      <c r="E3" s="9"/>
      <c r="F3" s="9"/>
      <c r="G3" s="9"/>
      <c r="H3" s="9"/>
      <c r="I3" s="9"/>
      <c r="J3" s="9"/>
      <c r="P3" s="9"/>
      <c r="Q3" s="9"/>
      <c r="T3" s="47"/>
    </row>
    <row r="4" spans="1:20" ht="18.75" customHeight="1">
      <c r="A4" s="84" t="s">
        <v>0</v>
      </c>
      <c r="B4" s="68"/>
      <c r="C4" s="68"/>
      <c r="D4" s="68"/>
      <c r="E4" s="68"/>
      <c r="F4" s="68"/>
      <c r="G4" s="11"/>
      <c r="H4" s="11"/>
      <c r="I4" s="11"/>
      <c r="J4" s="11"/>
      <c r="K4" s="11"/>
      <c r="L4" s="11"/>
      <c r="M4" s="11"/>
      <c r="N4" s="11"/>
      <c r="O4" s="11"/>
      <c r="P4" s="11"/>
      <c r="Q4" s="11"/>
      <c r="T4" s="47"/>
    </row>
    <row r="5" spans="1:20" ht="12.75" customHeight="1">
      <c r="A5" s="13"/>
      <c r="B5" s="9"/>
      <c r="C5" s="9"/>
      <c r="D5" s="9"/>
      <c r="E5" s="9"/>
      <c r="F5" s="66"/>
      <c r="G5" s="9"/>
      <c r="H5" s="9"/>
      <c r="I5" s="9"/>
      <c r="J5" s="9"/>
      <c r="P5" s="9"/>
      <c r="Q5" s="9"/>
      <c r="T5" s="47"/>
    </row>
    <row r="6" spans="1:20" s="50" customFormat="1" ht="21" customHeight="1">
      <c r="A6" s="273" t="s">
        <v>124</v>
      </c>
      <c r="B6" s="274" t="s">
        <v>237</v>
      </c>
      <c r="C6" s="275"/>
      <c r="D6" s="275"/>
      <c r="E6" s="276"/>
      <c r="G6" s="299" t="s">
        <v>107</v>
      </c>
      <c r="H6" s="300"/>
      <c r="I6" s="300"/>
      <c r="J6" s="301"/>
      <c r="K6" s="129"/>
      <c r="L6" s="299" t="s">
        <v>108</v>
      </c>
      <c r="M6" s="300"/>
      <c r="N6" s="300"/>
      <c r="O6" s="301"/>
      <c r="P6" s="128"/>
      <c r="Q6" s="299" t="s">
        <v>62</v>
      </c>
      <c r="R6" s="300"/>
      <c r="S6" s="300"/>
      <c r="T6" s="301"/>
    </row>
    <row r="7" spans="1:20" s="50" customFormat="1" ht="25.5" customHeight="1">
      <c r="A7" s="272"/>
      <c r="B7" s="61" t="s">
        <v>1</v>
      </c>
      <c r="C7" s="61" t="s">
        <v>116</v>
      </c>
      <c r="D7" s="61" t="s">
        <v>139</v>
      </c>
      <c r="E7" s="38" t="s">
        <v>178</v>
      </c>
      <c r="F7" s="51"/>
      <c r="G7" s="61" t="s">
        <v>1</v>
      </c>
      <c r="H7" s="61" t="s">
        <v>116</v>
      </c>
      <c r="I7" s="61" t="s">
        <v>139</v>
      </c>
      <c r="J7" s="38" t="s">
        <v>178</v>
      </c>
      <c r="K7" s="130"/>
      <c r="L7" s="131" t="s">
        <v>1</v>
      </c>
      <c r="M7" s="131" t="s">
        <v>116</v>
      </c>
      <c r="N7" s="131" t="s">
        <v>139</v>
      </c>
      <c r="O7" s="132" t="s">
        <v>178</v>
      </c>
      <c r="Q7" s="38" t="s">
        <v>1</v>
      </c>
      <c r="R7" s="61" t="s">
        <v>116</v>
      </c>
      <c r="S7" s="61" t="s">
        <v>140</v>
      </c>
      <c r="T7" s="38" t="s">
        <v>149</v>
      </c>
    </row>
    <row r="8" spans="1:20" ht="12">
      <c r="A8" s="37"/>
      <c r="B8" s="37"/>
      <c r="C8" s="37"/>
      <c r="D8" s="37"/>
      <c r="E8" s="37"/>
      <c r="F8" s="19"/>
      <c r="G8" s="37"/>
      <c r="H8" s="37"/>
      <c r="I8" s="37"/>
      <c r="J8" s="37"/>
      <c r="K8" s="135"/>
      <c r="L8" s="134"/>
      <c r="M8" s="134"/>
      <c r="N8" s="134"/>
      <c r="O8" s="134"/>
      <c r="P8" s="19"/>
      <c r="Q8" s="37"/>
      <c r="R8" s="37"/>
      <c r="S8" s="37"/>
      <c r="T8" s="37"/>
    </row>
    <row r="9" spans="1:20" ht="12">
      <c r="A9" s="20" t="s">
        <v>10</v>
      </c>
      <c r="B9" s="252" t="s">
        <v>505</v>
      </c>
      <c r="C9" s="252" t="s">
        <v>505</v>
      </c>
      <c r="D9" s="252" t="s">
        <v>505</v>
      </c>
      <c r="E9" s="252" t="s">
        <v>505</v>
      </c>
      <c r="F9" s="137"/>
      <c r="G9" s="137">
        <v>7</v>
      </c>
      <c r="H9" s="138">
        <v>0.03171870043953057</v>
      </c>
      <c r="I9" s="137">
        <v>0.506</v>
      </c>
      <c r="J9" s="137">
        <v>72.286</v>
      </c>
      <c r="K9" s="137"/>
      <c r="L9" s="252" t="s">
        <v>505</v>
      </c>
      <c r="M9" s="252" t="s">
        <v>505</v>
      </c>
      <c r="N9" s="252" t="s">
        <v>505</v>
      </c>
      <c r="O9" s="252" t="s">
        <v>505</v>
      </c>
      <c r="P9" s="137"/>
      <c r="Q9" s="137">
        <v>5</v>
      </c>
      <c r="R9" s="96">
        <v>0.022656214599664687</v>
      </c>
      <c r="S9" s="87">
        <v>2.2</v>
      </c>
      <c r="T9" s="87">
        <v>440</v>
      </c>
    </row>
    <row r="10" spans="1:20" ht="12">
      <c r="A10" s="22" t="s">
        <v>11</v>
      </c>
      <c r="B10" s="127">
        <v>62</v>
      </c>
      <c r="C10" s="96">
        <v>0.06062680769191824</v>
      </c>
      <c r="D10" s="127">
        <v>1.7009999999999998</v>
      </c>
      <c r="E10" s="127">
        <v>27.435483870967737</v>
      </c>
      <c r="F10" s="87"/>
      <c r="G10" s="87">
        <v>477</v>
      </c>
      <c r="H10" s="96">
        <v>0.43864892452847537</v>
      </c>
      <c r="I10" s="87">
        <v>11.27</v>
      </c>
      <c r="J10" s="87">
        <v>23.627</v>
      </c>
      <c r="K10" s="137"/>
      <c r="L10" s="137">
        <v>183</v>
      </c>
      <c r="M10" s="138">
        <v>0.1755099813108389</v>
      </c>
      <c r="N10" s="137">
        <v>6.354</v>
      </c>
      <c r="O10" s="137">
        <v>34.721311475409834</v>
      </c>
      <c r="P10" s="87"/>
      <c r="Q10" s="87">
        <v>107</v>
      </c>
      <c r="R10" s="96">
        <v>0.0983971382065972</v>
      </c>
      <c r="S10" s="87">
        <v>4.632</v>
      </c>
      <c r="T10" s="87">
        <v>43.29</v>
      </c>
    </row>
    <row r="11" spans="1:20" ht="12">
      <c r="A11" s="22" t="s">
        <v>12</v>
      </c>
      <c r="B11" s="127">
        <v>273</v>
      </c>
      <c r="C11" s="96">
        <v>0.2177172387393135</v>
      </c>
      <c r="D11" s="127">
        <v>22.249</v>
      </c>
      <c r="E11" s="127">
        <v>81.498</v>
      </c>
      <c r="F11" s="87"/>
      <c r="G11" s="87">
        <v>1410</v>
      </c>
      <c r="H11" s="96">
        <v>1.1244736506316193</v>
      </c>
      <c r="I11" s="87">
        <v>49.169</v>
      </c>
      <c r="J11" s="87">
        <v>34.872</v>
      </c>
      <c r="K11" s="137"/>
      <c r="L11" s="137">
        <v>570</v>
      </c>
      <c r="M11" s="138">
        <v>0.4545744545106546</v>
      </c>
      <c r="N11" s="137">
        <v>36.804</v>
      </c>
      <c r="O11" s="137">
        <v>64.568</v>
      </c>
      <c r="P11" s="87"/>
      <c r="Q11" s="87">
        <v>594</v>
      </c>
      <c r="R11" s="96">
        <v>0.4737144315426821</v>
      </c>
      <c r="S11" s="87">
        <v>57.023</v>
      </c>
      <c r="T11" s="87">
        <v>95.998</v>
      </c>
    </row>
    <row r="12" spans="1:20" ht="12">
      <c r="A12" s="22" t="s">
        <v>13</v>
      </c>
      <c r="B12" s="127">
        <v>270</v>
      </c>
      <c r="C12" s="96">
        <v>0.21227249498801054</v>
      </c>
      <c r="D12" s="127">
        <v>29.518</v>
      </c>
      <c r="E12" s="127">
        <v>109.326</v>
      </c>
      <c r="F12" s="87"/>
      <c r="G12" s="87">
        <v>2158</v>
      </c>
      <c r="H12" s="96">
        <v>1.6966075710523214</v>
      </c>
      <c r="I12" s="87">
        <v>85.754</v>
      </c>
      <c r="J12" s="87">
        <v>39.738</v>
      </c>
      <c r="K12" s="137"/>
      <c r="L12" s="137">
        <v>607</v>
      </c>
      <c r="M12" s="138">
        <v>0.47722001651008294</v>
      </c>
      <c r="N12" s="137">
        <v>63.868</v>
      </c>
      <c r="O12" s="137">
        <v>105.219</v>
      </c>
      <c r="P12" s="87"/>
      <c r="Q12" s="87">
        <v>1307</v>
      </c>
      <c r="R12" s="96">
        <v>1.0275561146271472</v>
      </c>
      <c r="S12" s="87">
        <v>213.64</v>
      </c>
      <c r="T12" s="87">
        <v>163.458</v>
      </c>
    </row>
    <row r="13" spans="1:20" ht="12">
      <c r="A13" s="22" t="s">
        <v>14</v>
      </c>
      <c r="B13" s="127">
        <v>149</v>
      </c>
      <c r="C13" s="96">
        <v>0.12079742515018607</v>
      </c>
      <c r="D13" s="127">
        <v>11.056</v>
      </c>
      <c r="E13" s="127">
        <v>74.201</v>
      </c>
      <c r="F13" s="87"/>
      <c r="G13" s="87">
        <v>2579</v>
      </c>
      <c r="H13" s="96">
        <v>2.09084939236463</v>
      </c>
      <c r="I13" s="87">
        <v>116.727</v>
      </c>
      <c r="J13" s="87">
        <v>45.261</v>
      </c>
      <c r="K13" s="137"/>
      <c r="L13" s="137">
        <v>593</v>
      </c>
      <c r="M13" s="138">
        <v>0.4807575376782573</v>
      </c>
      <c r="N13" s="137">
        <v>102.092</v>
      </c>
      <c r="O13" s="137">
        <v>172.162</v>
      </c>
      <c r="P13" s="87"/>
      <c r="Q13" s="87">
        <v>1668</v>
      </c>
      <c r="R13" s="96">
        <v>1.352282584902754</v>
      </c>
      <c r="S13" s="87">
        <v>379.334</v>
      </c>
      <c r="T13" s="87">
        <v>227.418</v>
      </c>
    </row>
    <row r="14" spans="1:20" ht="12">
      <c r="A14" s="22" t="s">
        <v>15</v>
      </c>
      <c r="B14" s="127">
        <v>30</v>
      </c>
      <c r="C14" s="96">
        <v>0.026510431854934915</v>
      </c>
      <c r="D14" s="127">
        <v>1.536</v>
      </c>
      <c r="E14" s="127">
        <v>51.2</v>
      </c>
      <c r="F14" s="87"/>
      <c r="G14" s="87">
        <v>2683</v>
      </c>
      <c r="H14" s="96">
        <v>2.3709162888930124</v>
      </c>
      <c r="I14" s="87">
        <v>131.426</v>
      </c>
      <c r="J14" s="87">
        <v>48.985</v>
      </c>
      <c r="K14" s="137"/>
      <c r="L14" s="137">
        <v>570</v>
      </c>
      <c r="M14" s="138">
        <v>0.5036982052437634</v>
      </c>
      <c r="N14" s="137">
        <v>128.54</v>
      </c>
      <c r="O14" s="137">
        <v>225.509</v>
      </c>
      <c r="P14" s="87"/>
      <c r="Q14" s="87">
        <v>1828</v>
      </c>
      <c r="R14" s="96">
        <v>1.6153689810273677</v>
      </c>
      <c r="S14" s="87">
        <v>514.332</v>
      </c>
      <c r="T14" s="87">
        <v>281.363</v>
      </c>
    </row>
    <row r="15" spans="1:20" ht="12">
      <c r="A15" s="22" t="s">
        <v>16</v>
      </c>
      <c r="B15" s="127">
        <v>0</v>
      </c>
      <c r="C15" s="96">
        <v>0</v>
      </c>
      <c r="D15" s="127">
        <v>0</v>
      </c>
      <c r="E15" s="127">
        <v>0</v>
      </c>
      <c r="F15" s="87"/>
      <c r="G15" s="87">
        <v>2886</v>
      </c>
      <c r="H15" s="96">
        <v>2.89625273468077</v>
      </c>
      <c r="I15" s="87">
        <v>150.642</v>
      </c>
      <c r="J15" s="87">
        <v>52.198</v>
      </c>
      <c r="K15" s="137"/>
      <c r="L15" s="137">
        <v>551</v>
      </c>
      <c r="M15" s="138">
        <v>0.552957469441824</v>
      </c>
      <c r="N15" s="137">
        <v>146.216</v>
      </c>
      <c r="O15" s="137">
        <v>265.365</v>
      </c>
      <c r="P15" s="87"/>
      <c r="Q15" s="87">
        <v>1698</v>
      </c>
      <c r="R15" s="96">
        <v>1.7040322742508478</v>
      </c>
      <c r="S15" s="87">
        <v>565.576</v>
      </c>
      <c r="T15" s="87">
        <v>333.084</v>
      </c>
    </row>
    <row r="16" spans="1:20" ht="12">
      <c r="A16" s="22" t="s">
        <v>17</v>
      </c>
      <c r="B16" s="127">
        <v>0</v>
      </c>
      <c r="C16" s="96">
        <v>0</v>
      </c>
      <c r="D16" s="127">
        <v>0</v>
      </c>
      <c r="E16" s="127">
        <v>0</v>
      </c>
      <c r="F16" s="87"/>
      <c r="G16" s="87">
        <v>2859</v>
      </c>
      <c r="H16" s="96">
        <v>3.2978441165953423</v>
      </c>
      <c r="I16" s="87">
        <v>159.282</v>
      </c>
      <c r="J16" s="87">
        <v>55.712</v>
      </c>
      <c r="K16" s="137"/>
      <c r="L16" s="137">
        <v>499</v>
      </c>
      <c r="M16" s="138">
        <v>0.5755943386432584</v>
      </c>
      <c r="N16" s="137">
        <v>148.428</v>
      </c>
      <c r="O16" s="137">
        <v>297.451</v>
      </c>
      <c r="P16" s="87"/>
      <c r="Q16" s="87">
        <v>1734</v>
      </c>
      <c r="R16" s="96">
        <v>2.0001614893936073</v>
      </c>
      <c r="S16" s="87">
        <v>610.707</v>
      </c>
      <c r="T16" s="87">
        <v>352.196</v>
      </c>
    </row>
    <row r="17" spans="1:20" ht="12">
      <c r="A17" s="22" t="s">
        <v>18</v>
      </c>
      <c r="B17" s="127">
        <v>0</v>
      </c>
      <c r="C17" s="96">
        <v>0</v>
      </c>
      <c r="D17" s="127">
        <v>0</v>
      </c>
      <c r="E17" s="127">
        <v>0</v>
      </c>
      <c r="F17" s="87"/>
      <c r="G17" s="87">
        <v>2807</v>
      </c>
      <c r="H17" s="96">
        <v>3.6891009212895427</v>
      </c>
      <c r="I17" s="87">
        <v>159.886</v>
      </c>
      <c r="J17" s="87">
        <v>56.96</v>
      </c>
      <c r="K17" s="137"/>
      <c r="L17" s="137">
        <v>510</v>
      </c>
      <c r="M17" s="138">
        <v>0.6702677128099988</v>
      </c>
      <c r="N17" s="137">
        <v>195.316</v>
      </c>
      <c r="O17" s="137">
        <v>382.973</v>
      </c>
      <c r="P17" s="87"/>
      <c r="Q17" s="87">
        <v>1720</v>
      </c>
      <c r="R17" s="96">
        <v>2.260510717712153</v>
      </c>
      <c r="S17" s="87">
        <v>653.998</v>
      </c>
      <c r="T17" s="87">
        <v>380.231</v>
      </c>
    </row>
    <row r="18" spans="1:20" ht="12">
      <c r="A18" s="22" t="s">
        <v>19</v>
      </c>
      <c r="B18" s="127">
        <v>0</v>
      </c>
      <c r="C18" s="96">
        <v>0</v>
      </c>
      <c r="D18" s="127">
        <v>0</v>
      </c>
      <c r="E18" s="127">
        <v>0</v>
      </c>
      <c r="F18" s="87"/>
      <c r="G18" s="87">
        <v>2960</v>
      </c>
      <c r="H18" s="96">
        <v>4.406860409718914</v>
      </c>
      <c r="I18" s="87">
        <v>175.972</v>
      </c>
      <c r="J18" s="87">
        <v>59.45</v>
      </c>
      <c r="K18" s="137"/>
      <c r="L18" s="137">
        <v>516</v>
      </c>
      <c r="M18" s="138">
        <v>0.7682229633158647</v>
      </c>
      <c r="N18" s="137">
        <v>200.644</v>
      </c>
      <c r="O18" s="137">
        <v>388.845</v>
      </c>
      <c r="P18" s="87"/>
      <c r="Q18" s="87">
        <v>1800</v>
      </c>
      <c r="R18" s="96">
        <v>2.6798475464506906</v>
      </c>
      <c r="S18" s="87">
        <v>727.544</v>
      </c>
      <c r="T18" s="87">
        <v>404.191</v>
      </c>
    </row>
    <row r="19" spans="1:20" ht="12">
      <c r="A19" s="22" t="s">
        <v>20</v>
      </c>
      <c r="B19" s="127">
        <v>0</v>
      </c>
      <c r="C19" s="96">
        <v>0</v>
      </c>
      <c r="D19" s="127">
        <v>0</v>
      </c>
      <c r="E19" s="127">
        <v>0</v>
      </c>
      <c r="F19" s="87"/>
      <c r="G19" s="87">
        <v>3014</v>
      </c>
      <c r="H19" s="96">
        <v>5.012389616005056</v>
      </c>
      <c r="I19" s="87">
        <v>179.99</v>
      </c>
      <c r="J19" s="87">
        <v>59.718</v>
      </c>
      <c r="K19" s="137"/>
      <c r="L19" s="137">
        <v>490</v>
      </c>
      <c r="M19" s="138">
        <v>0.8148874956345312</v>
      </c>
      <c r="N19" s="137">
        <v>218.74</v>
      </c>
      <c r="O19" s="137">
        <v>446.408</v>
      </c>
      <c r="P19" s="87"/>
      <c r="Q19" s="87">
        <v>1840</v>
      </c>
      <c r="R19" s="96">
        <v>3.059985697892934</v>
      </c>
      <c r="S19" s="87">
        <v>748.584</v>
      </c>
      <c r="T19" s="87">
        <v>406.839</v>
      </c>
    </row>
    <row r="20" spans="1:20" ht="12">
      <c r="A20" s="22" t="s">
        <v>21</v>
      </c>
      <c r="B20" s="127">
        <v>0</v>
      </c>
      <c r="C20" s="96">
        <v>0</v>
      </c>
      <c r="D20" s="127">
        <v>0</v>
      </c>
      <c r="E20" s="127">
        <v>0</v>
      </c>
      <c r="F20" s="87"/>
      <c r="G20" s="87">
        <v>6219</v>
      </c>
      <c r="H20" s="96">
        <v>5.872188544558382</v>
      </c>
      <c r="I20" s="87">
        <v>388.078</v>
      </c>
      <c r="J20" s="87">
        <v>62.402</v>
      </c>
      <c r="K20" s="137"/>
      <c r="L20" s="137">
        <v>1078</v>
      </c>
      <c r="M20" s="138">
        <v>1.0178837837327441</v>
      </c>
      <c r="N20" s="137">
        <v>604.064</v>
      </c>
      <c r="O20" s="137">
        <v>560.356</v>
      </c>
      <c r="P20" s="87"/>
      <c r="Q20" s="87">
        <v>4208</v>
      </c>
      <c r="R20" s="96">
        <v>3.9733348441070384</v>
      </c>
      <c r="S20" s="87">
        <v>1831.483</v>
      </c>
      <c r="T20" s="87">
        <v>435.238</v>
      </c>
    </row>
    <row r="21" spans="1:20" ht="12">
      <c r="A21" s="22" t="s">
        <v>22</v>
      </c>
      <c r="B21" s="127">
        <v>0</v>
      </c>
      <c r="C21" s="96">
        <v>0</v>
      </c>
      <c r="D21" s="127">
        <v>0</v>
      </c>
      <c r="E21" s="127">
        <v>0</v>
      </c>
      <c r="F21" s="87"/>
      <c r="G21" s="87">
        <v>6497</v>
      </c>
      <c r="H21" s="96">
        <v>7.271648740304655</v>
      </c>
      <c r="I21" s="87">
        <v>415.963</v>
      </c>
      <c r="J21" s="87">
        <v>64.024</v>
      </c>
      <c r="K21" s="137"/>
      <c r="L21" s="137">
        <v>951</v>
      </c>
      <c r="M21" s="138">
        <v>1.064389403113703</v>
      </c>
      <c r="N21" s="137">
        <v>550.668</v>
      </c>
      <c r="O21" s="137">
        <v>579.041</v>
      </c>
      <c r="P21" s="87"/>
      <c r="Q21" s="87">
        <v>4208</v>
      </c>
      <c r="R21" s="96">
        <v>4.709727243220254</v>
      </c>
      <c r="S21" s="87">
        <v>1984.164</v>
      </c>
      <c r="T21" s="87">
        <v>471.522</v>
      </c>
    </row>
    <row r="22" spans="1:20" ht="12">
      <c r="A22" s="22" t="s">
        <v>23</v>
      </c>
      <c r="B22" s="127">
        <v>0</v>
      </c>
      <c r="C22" s="96">
        <v>0</v>
      </c>
      <c r="D22" s="127">
        <v>0</v>
      </c>
      <c r="E22" s="127">
        <v>0</v>
      </c>
      <c r="F22" s="87"/>
      <c r="G22" s="87">
        <v>6327</v>
      </c>
      <c r="H22" s="96">
        <v>8.351813717725328</v>
      </c>
      <c r="I22" s="87">
        <v>430.884</v>
      </c>
      <c r="J22" s="87">
        <v>68.102</v>
      </c>
      <c r="K22" s="137"/>
      <c r="L22" s="137">
        <v>943</v>
      </c>
      <c r="M22" s="138">
        <v>1.2447858915465442</v>
      </c>
      <c r="N22" s="137">
        <v>619.695</v>
      </c>
      <c r="O22" s="137">
        <v>657.153</v>
      </c>
      <c r="P22" s="87"/>
      <c r="Q22" s="87">
        <v>4265</v>
      </c>
      <c r="R22" s="96">
        <v>5.629917102275727</v>
      </c>
      <c r="S22" s="87">
        <v>2177.148</v>
      </c>
      <c r="T22" s="87">
        <v>510.468</v>
      </c>
    </row>
    <row r="23" spans="1:20" ht="12">
      <c r="A23" s="22" t="s">
        <v>24</v>
      </c>
      <c r="B23" s="127">
        <v>0</v>
      </c>
      <c r="C23" s="96">
        <v>0</v>
      </c>
      <c r="D23" s="127">
        <v>0</v>
      </c>
      <c r="E23" s="127">
        <v>0</v>
      </c>
      <c r="F23" s="87"/>
      <c r="G23" s="87">
        <v>5965</v>
      </c>
      <c r="H23" s="96">
        <v>9.341330493610624</v>
      </c>
      <c r="I23" s="87">
        <v>418.854</v>
      </c>
      <c r="J23" s="87">
        <v>70.219</v>
      </c>
      <c r="K23" s="137"/>
      <c r="L23" s="137">
        <v>911</v>
      </c>
      <c r="M23" s="138">
        <v>1.42664745677775</v>
      </c>
      <c r="N23" s="137">
        <v>685.609</v>
      </c>
      <c r="O23" s="137">
        <v>752.589</v>
      </c>
      <c r="P23" s="87"/>
      <c r="Q23" s="87">
        <v>3998</v>
      </c>
      <c r="R23" s="96">
        <v>6.260962164870959</v>
      </c>
      <c r="S23" s="87">
        <v>2225.281</v>
      </c>
      <c r="T23" s="87">
        <v>556.599</v>
      </c>
    </row>
    <row r="24" spans="1:20" ht="12">
      <c r="A24" s="22" t="s">
        <v>25</v>
      </c>
      <c r="B24" s="127">
        <v>0</v>
      </c>
      <c r="C24" s="96">
        <v>0</v>
      </c>
      <c r="D24" s="127">
        <v>0</v>
      </c>
      <c r="E24" s="127">
        <v>0</v>
      </c>
      <c r="F24" s="87"/>
      <c r="G24" s="87">
        <v>5585</v>
      </c>
      <c r="H24" s="96">
        <v>10.596918639951426</v>
      </c>
      <c r="I24" s="87">
        <v>410.708</v>
      </c>
      <c r="J24" s="87">
        <v>73.538</v>
      </c>
      <c r="K24" s="137"/>
      <c r="L24" s="137">
        <v>769</v>
      </c>
      <c r="M24" s="138">
        <v>1.4590922890103217</v>
      </c>
      <c r="N24" s="137">
        <v>620.583</v>
      </c>
      <c r="O24" s="137">
        <v>807</v>
      </c>
      <c r="P24" s="87"/>
      <c r="Q24" s="87">
        <v>3923</v>
      </c>
      <c r="R24" s="96">
        <v>7.44345780206436</v>
      </c>
      <c r="S24" s="87">
        <v>2304.845</v>
      </c>
      <c r="T24" s="87">
        <v>587.521</v>
      </c>
    </row>
    <row r="25" spans="1:20" ht="12">
      <c r="A25" s="22" t="s">
        <v>26</v>
      </c>
      <c r="B25" s="127">
        <v>0</v>
      </c>
      <c r="C25" s="96">
        <v>0</v>
      </c>
      <c r="D25" s="127">
        <v>0</v>
      </c>
      <c r="E25" s="127">
        <v>0</v>
      </c>
      <c r="F25" s="87"/>
      <c r="G25" s="87">
        <v>27223</v>
      </c>
      <c r="H25" s="96">
        <v>13.15743685416284</v>
      </c>
      <c r="I25" s="87">
        <v>2133.607</v>
      </c>
      <c r="J25" s="87">
        <v>78.375</v>
      </c>
      <c r="K25" s="137"/>
      <c r="L25" s="137">
        <v>5181</v>
      </c>
      <c r="M25" s="138">
        <v>2.5040840591197764</v>
      </c>
      <c r="N25" s="137">
        <v>7356.283</v>
      </c>
      <c r="O25" s="137">
        <v>1419.858</v>
      </c>
      <c r="P25" s="87"/>
      <c r="Q25" s="87">
        <v>20636</v>
      </c>
      <c r="R25" s="96">
        <v>9.973804023160723</v>
      </c>
      <c r="S25" s="87">
        <v>20276.188</v>
      </c>
      <c r="T25" s="87">
        <v>982.564</v>
      </c>
    </row>
    <row r="26" spans="1:20" ht="12">
      <c r="A26" s="22" t="s">
        <v>27</v>
      </c>
      <c r="B26" s="127">
        <v>0</v>
      </c>
      <c r="C26" s="96">
        <v>0</v>
      </c>
      <c r="D26" s="127">
        <v>0</v>
      </c>
      <c r="E26" s="127">
        <v>0</v>
      </c>
      <c r="F26" s="87"/>
      <c r="G26" s="87">
        <v>3583</v>
      </c>
      <c r="H26" s="96">
        <v>14.724859244647186</v>
      </c>
      <c r="I26" s="87">
        <v>305.92</v>
      </c>
      <c r="J26" s="87">
        <v>85.381</v>
      </c>
      <c r="K26" s="137"/>
      <c r="L26" s="137">
        <v>1622</v>
      </c>
      <c r="M26" s="138">
        <v>6.665844737599145</v>
      </c>
      <c r="N26" s="137">
        <v>6223.645</v>
      </c>
      <c r="O26" s="137">
        <v>3837.019</v>
      </c>
      <c r="P26" s="87"/>
      <c r="Q26" s="87">
        <v>3932</v>
      </c>
      <c r="R26" s="96">
        <v>16.15912546747216</v>
      </c>
      <c r="S26" s="87">
        <v>16333.094</v>
      </c>
      <c r="T26" s="87">
        <v>4153.89</v>
      </c>
    </row>
    <row r="27" spans="1:20" ht="12">
      <c r="A27" s="23" t="s">
        <v>28</v>
      </c>
      <c r="B27" s="127">
        <v>0</v>
      </c>
      <c r="C27" s="96">
        <v>0</v>
      </c>
      <c r="D27" s="127">
        <v>0</v>
      </c>
      <c r="E27" s="127">
        <v>0</v>
      </c>
      <c r="F27" s="88"/>
      <c r="G27" s="87">
        <v>1499</v>
      </c>
      <c r="H27" s="96">
        <v>18.58187678195116</v>
      </c>
      <c r="I27" s="87">
        <v>131.743</v>
      </c>
      <c r="J27" s="87">
        <v>87.887</v>
      </c>
      <c r="K27" s="141"/>
      <c r="L27" s="137">
        <v>1177</v>
      </c>
      <c r="M27" s="138">
        <v>14.590306185694807</v>
      </c>
      <c r="N27" s="137">
        <v>23183.868</v>
      </c>
      <c r="O27" s="137">
        <v>19697.424</v>
      </c>
      <c r="P27" s="88"/>
      <c r="Q27" s="87">
        <v>1796</v>
      </c>
      <c r="R27" s="96">
        <v>22.263542828808728</v>
      </c>
      <c r="S27" s="87">
        <v>47016.975</v>
      </c>
      <c r="T27" s="87">
        <v>26178.717</v>
      </c>
    </row>
    <row r="28" spans="1:20" ht="12">
      <c r="A28" s="30"/>
      <c r="B28" s="91" t="s">
        <v>238</v>
      </c>
      <c r="C28" s="94"/>
      <c r="D28" s="91" t="s">
        <v>238</v>
      </c>
      <c r="E28" s="91" t="s">
        <v>238</v>
      </c>
      <c r="F28" s="91"/>
      <c r="G28" s="91" t="s">
        <v>238</v>
      </c>
      <c r="H28" s="97"/>
      <c r="I28" s="91" t="s">
        <v>238</v>
      </c>
      <c r="J28" s="91" t="s">
        <v>238</v>
      </c>
      <c r="K28" s="143"/>
      <c r="L28" s="143" t="s">
        <v>238</v>
      </c>
      <c r="M28" s="145"/>
      <c r="N28" s="143" t="s">
        <v>238</v>
      </c>
      <c r="O28" s="143" t="s">
        <v>238</v>
      </c>
      <c r="P28" s="91"/>
      <c r="Q28" s="91" t="s">
        <v>238</v>
      </c>
      <c r="R28" s="97"/>
      <c r="S28" s="91" t="s">
        <v>238</v>
      </c>
      <c r="T28" s="93" t="s">
        <v>238</v>
      </c>
    </row>
    <row r="29" spans="1:18" ht="12">
      <c r="A29" s="25"/>
      <c r="C29" s="104"/>
      <c r="F29" s="99"/>
      <c r="H29" s="98"/>
      <c r="K29" s="148"/>
      <c r="M29" s="150"/>
      <c r="P29" s="99"/>
      <c r="R29" s="98"/>
    </row>
    <row r="30" spans="1:18" ht="16.5">
      <c r="A30" s="29" t="s">
        <v>177</v>
      </c>
      <c r="C30" s="104"/>
      <c r="F30" s="99"/>
      <c r="H30" s="98"/>
      <c r="K30" s="148"/>
      <c r="M30" s="150"/>
      <c r="P30" s="99"/>
      <c r="R30" s="98"/>
    </row>
    <row r="31" spans="1:18" ht="12">
      <c r="A31" s="55"/>
      <c r="C31" s="104"/>
      <c r="F31" s="92"/>
      <c r="H31" s="98"/>
      <c r="K31" s="154"/>
      <c r="M31" s="150"/>
      <c r="P31" s="92"/>
      <c r="R31" s="98"/>
    </row>
    <row r="32" spans="1:20" ht="12.75" customHeight="1">
      <c r="A32" s="25"/>
      <c r="B32" s="37"/>
      <c r="C32" s="106"/>
      <c r="D32" s="37"/>
      <c r="E32" s="37"/>
      <c r="F32" s="103"/>
      <c r="G32" s="37"/>
      <c r="H32" s="113"/>
      <c r="I32" s="37"/>
      <c r="J32" s="37"/>
      <c r="K32" s="158"/>
      <c r="L32" s="134"/>
      <c r="M32" s="160"/>
      <c r="N32" s="134"/>
      <c r="O32" s="134"/>
      <c r="P32" s="103"/>
      <c r="Q32" s="37"/>
      <c r="R32" s="113"/>
      <c r="S32" s="37"/>
      <c r="T32" s="37"/>
    </row>
    <row r="33" spans="1:20" ht="12">
      <c r="A33" s="20" t="s">
        <v>29</v>
      </c>
      <c r="B33" s="87">
        <v>486</v>
      </c>
      <c r="C33" s="96">
        <v>0.14848898706679253</v>
      </c>
      <c r="D33" s="87">
        <v>41.19</v>
      </c>
      <c r="E33" s="87">
        <v>84.753</v>
      </c>
      <c r="F33" s="87"/>
      <c r="G33" s="87">
        <v>3013</v>
      </c>
      <c r="H33" s="96">
        <v>0.9205706132350739</v>
      </c>
      <c r="I33" s="87">
        <v>103.979</v>
      </c>
      <c r="J33" s="87">
        <v>34.51</v>
      </c>
      <c r="K33" s="137"/>
      <c r="L33" s="137">
        <v>1068</v>
      </c>
      <c r="M33" s="138">
        <v>0.3263091320727046</v>
      </c>
      <c r="N33" s="137">
        <v>71.251</v>
      </c>
      <c r="O33" s="137">
        <v>66.714</v>
      </c>
      <c r="P33" s="87"/>
      <c r="Q33" s="87">
        <v>1364</v>
      </c>
      <c r="R33" s="96">
        <v>0.4167468690516565</v>
      </c>
      <c r="S33" s="87">
        <v>159.32</v>
      </c>
      <c r="T33" s="87">
        <v>116.804</v>
      </c>
    </row>
    <row r="34" spans="1:20" ht="12">
      <c r="A34" s="20" t="s">
        <v>30</v>
      </c>
      <c r="B34" s="87">
        <v>298</v>
      </c>
      <c r="C34" s="96">
        <v>0.09104963732912917</v>
      </c>
      <c r="D34" s="87">
        <v>24.87</v>
      </c>
      <c r="E34" s="87">
        <v>83.456</v>
      </c>
      <c r="F34" s="87"/>
      <c r="G34" s="87">
        <v>7297</v>
      </c>
      <c r="H34" s="96">
        <v>2.229493971780723</v>
      </c>
      <c r="I34" s="87">
        <v>342.704</v>
      </c>
      <c r="J34" s="87">
        <v>46.965</v>
      </c>
      <c r="K34" s="137"/>
      <c r="L34" s="137">
        <v>1661</v>
      </c>
      <c r="M34" s="138">
        <v>0.5074947906163877</v>
      </c>
      <c r="N34" s="137">
        <v>321.418</v>
      </c>
      <c r="O34" s="137">
        <v>193.509</v>
      </c>
      <c r="P34" s="87"/>
      <c r="Q34" s="87">
        <v>4694</v>
      </c>
      <c r="R34" s="96">
        <v>1.434184555781652</v>
      </c>
      <c r="S34" s="87">
        <v>1182.48</v>
      </c>
      <c r="T34" s="87">
        <v>251.913</v>
      </c>
    </row>
    <row r="35" spans="1:20" ht="12.75" customHeight="1">
      <c r="A35" s="20" t="s">
        <v>31</v>
      </c>
      <c r="B35" s="137">
        <v>0</v>
      </c>
      <c r="C35" s="96">
        <v>0</v>
      </c>
      <c r="D35" s="87">
        <v>0</v>
      </c>
      <c r="E35" s="87">
        <v>0</v>
      </c>
      <c r="F35" s="87"/>
      <c r="G35" s="87">
        <v>12077</v>
      </c>
      <c r="H35" s="96">
        <v>3.6897404013894954</v>
      </c>
      <c r="I35" s="87">
        <v>685.96</v>
      </c>
      <c r="J35" s="87">
        <v>56.799</v>
      </c>
      <c r="K35" s="137"/>
      <c r="L35" s="137">
        <v>2121</v>
      </c>
      <c r="M35" s="138">
        <v>0.6480035928912081</v>
      </c>
      <c r="N35" s="137">
        <v>744.09</v>
      </c>
      <c r="O35" s="137">
        <v>350.82</v>
      </c>
      <c r="P35" s="87"/>
      <c r="Q35" s="87">
        <v>7392</v>
      </c>
      <c r="R35" s="96">
        <v>2.2583887593832204</v>
      </c>
      <c r="S35" s="87">
        <v>2781.631</v>
      </c>
      <c r="T35" s="87">
        <v>376.303</v>
      </c>
    </row>
    <row r="36" spans="1:20" ht="12.75" customHeight="1">
      <c r="A36" s="20" t="s">
        <v>32</v>
      </c>
      <c r="B36" s="87">
        <v>0</v>
      </c>
      <c r="C36" s="96">
        <v>0</v>
      </c>
      <c r="D36" s="87">
        <v>0</v>
      </c>
      <c r="E36" s="87">
        <v>0</v>
      </c>
      <c r="F36" s="87"/>
      <c r="G36" s="87">
        <v>23153</v>
      </c>
      <c r="H36" s="96">
        <v>7.073916669976565</v>
      </c>
      <c r="I36" s="87">
        <v>1507.491</v>
      </c>
      <c r="J36" s="87">
        <v>65.11</v>
      </c>
      <c r="K36" s="137"/>
      <c r="L36" s="137">
        <v>3617</v>
      </c>
      <c r="M36" s="138">
        <v>1.1050989761717807</v>
      </c>
      <c r="N36" s="137">
        <v>2184.134</v>
      </c>
      <c r="O36" s="137">
        <v>603.852</v>
      </c>
      <c r="P36" s="87"/>
      <c r="Q36" s="87">
        <v>15279</v>
      </c>
      <c r="R36" s="96">
        <v>4.668180054445297</v>
      </c>
      <c r="S36" s="87">
        <v>7326.84</v>
      </c>
      <c r="T36" s="87">
        <v>479.537</v>
      </c>
    </row>
    <row r="37" spans="1:20" ht="12.75" customHeight="1">
      <c r="A37" s="20" t="s">
        <v>33</v>
      </c>
      <c r="B37" s="87">
        <v>0</v>
      </c>
      <c r="C37" s="96">
        <v>0</v>
      </c>
      <c r="D37" s="87">
        <v>0</v>
      </c>
      <c r="E37" s="87">
        <v>0</v>
      </c>
      <c r="F37" s="87"/>
      <c r="G37" s="87">
        <v>28980</v>
      </c>
      <c r="H37" s="96">
        <v>11.80558667410796</v>
      </c>
      <c r="I37" s="87">
        <v>2193.825</v>
      </c>
      <c r="J37" s="87">
        <v>75.701</v>
      </c>
      <c r="K37" s="137"/>
      <c r="L37" s="137">
        <v>4549</v>
      </c>
      <c r="M37" s="138">
        <v>1.853126769514048</v>
      </c>
      <c r="N37" s="137">
        <v>4682.571</v>
      </c>
      <c r="O37" s="137">
        <v>1029.363</v>
      </c>
      <c r="P37" s="87"/>
      <c r="Q37" s="87">
        <v>20746</v>
      </c>
      <c r="R37" s="96">
        <v>8.451300936543953</v>
      </c>
      <c r="S37" s="87">
        <v>14569.83</v>
      </c>
      <c r="T37" s="87">
        <v>702.296</v>
      </c>
    </row>
    <row r="38" spans="1:20" ht="12.75" customHeight="1">
      <c r="A38" s="20" t="s">
        <v>34</v>
      </c>
      <c r="B38" s="87">
        <v>0</v>
      </c>
      <c r="C38" s="96">
        <v>0</v>
      </c>
      <c r="D38" s="87">
        <v>0</v>
      </c>
      <c r="E38" s="87">
        <v>0</v>
      </c>
      <c r="F38" s="87"/>
      <c r="G38" s="87">
        <v>9479</v>
      </c>
      <c r="H38" s="96">
        <v>14.480598838985639</v>
      </c>
      <c r="I38" s="87">
        <v>784.66</v>
      </c>
      <c r="J38" s="87">
        <v>82.779</v>
      </c>
      <c r="K38" s="137"/>
      <c r="L38" s="137">
        <v>2855</v>
      </c>
      <c r="M38" s="138">
        <v>4.361442102047051</v>
      </c>
      <c r="N38" s="137">
        <v>6750.202</v>
      </c>
      <c r="O38" s="137">
        <v>2364.344</v>
      </c>
      <c r="P38" s="87"/>
      <c r="Q38" s="87">
        <v>8554</v>
      </c>
      <c r="R38" s="96">
        <v>13.067522150931868</v>
      </c>
      <c r="S38" s="87">
        <v>17459.915</v>
      </c>
      <c r="T38" s="87">
        <v>2041.14</v>
      </c>
    </row>
    <row r="39" spans="1:20" ht="12.75" customHeight="1">
      <c r="A39" s="57" t="s">
        <v>35</v>
      </c>
      <c r="B39" s="88">
        <v>0</v>
      </c>
      <c r="C39" s="118">
        <v>0</v>
      </c>
      <c r="D39" s="88">
        <v>0</v>
      </c>
      <c r="E39" s="88">
        <v>0</v>
      </c>
      <c r="F39" s="88"/>
      <c r="G39" s="88">
        <v>2739</v>
      </c>
      <c r="H39" s="118">
        <v>16.73693858845096</v>
      </c>
      <c r="I39" s="88">
        <v>237.762</v>
      </c>
      <c r="J39" s="88">
        <v>86.806</v>
      </c>
      <c r="K39" s="141"/>
      <c r="L39" s="141">
        <v>1850</v>
      </c>
      <c r="M39" s="162">
        <v>11.304613504430186</v>
      </c>
      <c r="N39" s="141">
        <v>26337.751</v>
      </c>
      <c r="O39" s="141">
        <v>14236.622</v>
      </c>
      <c r="P39" s="88"/>
      <c r="Q39" s="88">
        <v>3238</v>
      </c>
      <c r="R39" s="118">
        <v>19.78612893369997</v>
      </c>
      <c r="S39" s="88">
        <v>55146.732</v>
      </c>
      <c r="T39" s="88">
        <v>17031.109</v>
      </c>
    </row>
    <row r="40" spans="1:18" ht="12.75" customHeight="1">
      <c r="A40" s="33"/>
      <c r="C40" s="98"/>
      <c r="F40" s="91"/>
      <c r="H40" s="98"/>
      <c r="K40" s="143"/>
      <c r="M40" s="150"/>
      <c r="P40" s="91"/>
      <c r="R40" s="98"/>
    </row>
    <row r="41" spans="1:20" ht="12">
      <c r="A41" s="33"/>
      <c r="B41" s="99"/>
      <c r="C41" s="98"/>
      <c r="D41" s="99"/>
      <c r="E41" s="99"/>
      <c r="F41" s="99"/>
      <c r="G41" s="99"/>
      <c r="H41" s="98"/>
      <c r="I41" s="99"/>
      <c r="J41" s="99"/>
      <c r="K41" s="148"/>
      <c r="L41" s="148"/>
      <c r="M41" s="150"/>
      <c r="N41" s="148"/>
      <c r="O41" s="148"/>
      <c r="P41" s="99"/>
      <c r="Q41" s="99"/>
      <c r="R41" s="98"/>
      <c r="S41" s="99"/>
      <c r="T41" s="100"/>
    </row>
    <row r="42" spans="1:20" s="58" customFormat="1" ht="18.75" customHeight="1">
      <c r="A42" s="34" t="s">
        <v>36</v>
      </c>
      <c r="B42" s="193">
        <v>784</v>
      </c>
      <c r="C42" s="194">
        <v>0.047906913933151524</v>
      </c>
      <c r="D42" s="193">
        <v>66.06</v>
      </c>
      <c r="E42" s="193">
        <v>84.26</v>
      </c>
      <c r="F42" s="112"/>
      <c r="G42" s="193">
        <v>86738</v>
      </c>
      <c r="H42" s="194">
        <v>5.30019119991543</v>
      </c>
      <c r="I42" s="193">
        <v>5856.381</v>
      </c>
      <c r="J42" s="193">
        <v>67.518</v>
      </c>
      <c r="K42" s="165"/>
      <c r="L42" s="198">
        <v>17721</v>
      </c>
      <c r="M42" s="199">
        <v>1.0828551298589006</v>
      </c>
      <c r="N42" s="198">
        <v>41091.417</v>
      </c>
      <c r="O42" s="198">
        <v>2318.798</v>
      </c>
      <c r="P42" s="102"/>
      <c r="Q42" s="193">
        <v>61267</v>
      </c>
      <c r="R42" s="194">
        <v>3.7437664489061153</v>
      </c>
      <c r="S42" s="193">
        <v>98626.748</v>
      </c>
      <c r="T42" s="193">
        <v>1609.786</v>
      </c>
    </row>
    <row r="43" ht="12">
      <c r="A43"/>
    </row>
    <row r="44" spans="1:15" s="60" customFormat="1" ht="12">
      <c r="A44" s="78" t="s">
        <v>37</v>
      </c>
      <c r="K44" s="170"/>
      <c r="L44" s="170"/>
      <c r="M44" s="170"/>
      <c r="N44" s="170"/>
      <c r="O44" s="170"/>
    </row>
    <row r="45" spans="1:15" s="60" customFormat="1" ht="12">
      <c r="A45" s="78" t="s">
        <v>502</v>
      </c>
      <c r="K45" s="170"/>
      <c r="L45" s="170"/>
      <c r="M45" s="170"/>
      <c r="N45" s="170"/>
      <c r="O45" s="170"/>
    </row>
  </sheetData>
  <sheetProtection/>
  <mergeCells count="5">
    <mergeCell ref="G6:J6"/>
    <mergeCell ref="L6:O6"/>
    <mergeCell ref="Q6:T6"/>
    <mergeCell ref="A6:A7"/>
    <mergeCell ref="B6:E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2"/>
</worksheet>
</file>

<file path=xl/worksheets/sheet42.xml><?xml version="1.0" encoding="utf-8"?>
<worksheet xmlns="http://schemas.openxmlformats.org/spreadsheetml/2006/main" xmlns:r="http://schemas.openxmlformats.org/officeDocument/2006/relationships">
  <sheetPr codeName="Sheet3411">
    <pageSetUpPr fitToPage="1"/>
  </sheetPr>
  <dimension ref="A1:O47"/>
  <sheetViews>
    <sheetView zoomScale="80" zoomScaleNormal="80" workbookViewId="0" topLeftCell="A1">
      <selection activeCell="A2" sqref="A2"/>
    </sheetView>
  </sheetViews>
  <sheetFormatPr defaultColWidth="7.8515625" defaultRowHeight="12.75"/>
  <cols>
    <col min="1" max="1" width="23.140625" style="9" customWidth="1"/>
    <col min="2" max="5" width="11.00390625" style="9" customWidth="1"/>
    <col min="6" max="6" width="2.421875" style="9" customWidth="1"/>
    <col min="7" max="10" width="11.00390625" style="9" customWidth="1"/>
    <col min="11" max="11" width="2.7109375" style="9" customWidth="1"/>
    <col min="12" max="15" width="11.00390625" style="9" customWidth="1"/>
    <col min="16" max="16384" width="7.8515625" style="9" customWidth="1"/>
  </cols>
  <sheetData>
    <row r="1" spans="1:15" ht="30" customHeight="1">
      <c r="A1" s="1" t="s">
        <v>421</v>
      </c>
      <c r="B1" s="42" t="s">
        <v>161</v>
      </c>
      <c r="C1" s="42"/>
      <c r="D1" s="3"/>
      <c r="E1" s="3"/>
      <c r="F1" s="3"/>
      <c r="G1" s="3"/>
      <c r="H1" s="3"/>
      <c r="I1" s="3"/>
      <c r="J1" s="3"/>
      <c r="K1" s="3"/>
      <c r="L1" s="3"/>
      <c r="M1" s="3"/>
      <c r="N1" s="3"/>
      <c r="O1" s="85" t="s">
        <v>503</v>
      </c>
    </row>
    <row r="2" spans="1:15" ht="21" customHeight="1" thickBot="1">
      <c r="A2" s="210" t="s">
        <v>384</v>
      </c>
      <c r="B2" s="44" t="s">
        <v>422</v>
      </c>
      <c r="C2" s="44"/>
      <c r="D2" s="5"/>
      <c r="E2" s="5"/>
      <c r="F2" s="5"/>
      <c r="G2" s="5"/>
      <c r="H2" s="5"/>
      <c r="I2" s="5"/>
      <c r="J2" s="5"/>
      <c r="K2" s="5"/>
      <c r="L2" s="5"/>
      <c r="M2" s="5"/>
      <c r="N2" s="5"/>
      <c r="O2" s="40"/>
    </row>
    <row r="3" spans="1:15" ht="12.75" customHeight="1" thickTop="1">
      <c r="A3" s="7"/>
      <c r="B3" s="8"/>
      <c r="O3" s="10"/>
    </row>
    <row r="4" spans="1:15" ht="18.75" customHeight="1">
      <c r="A4" s="282" t="s">
        <v>0</v>
      </c>
      <c r="B4" s="283"/>
      <c r="C4" s="283"/>
      <c r="D4" s="283"/>
      <c r="E4" s="283"/>
      <c r="F4" s="283"/>
      <c r="G4" s="11"/>
      <c r="H4" s="11"/>
      <c r="I4" s="11"/>
      <c r="J4" s="11"/>
      <c r="K4" s="11"/>
      <c r="L4" s="11"/>
      <c r="O4" s="10"/>
    </row>
    <row r="5" spans="1:15" ht="12.75" customHeight="1">
      <c r="A5" s="13"/>
      <c r="O5" s="10"/>
    </row>
    <row r="6" spans="1:15" s="130" customFormat="1" ht="21" customHeight="1">
      <c r="A6" s="277" t="s">
        <v>124</v>
      </c>
      <c r="B6" s="299" t="s">
        <v>105</v>
      </c>
      <c r="C6" s="300"/>
      <c r="D6" s="300"/>
      <c r="E6" s="301"/>
      <c r="F6" s="129"/>
      <c r="G6" s="299" t="s">
        <v>235</v>
      </c>
      <c r="H6" s="300"/>
      <c r="I6" s="300"/>
      <c r="J6" s="301"/>
      <c r="K6" s="129"/>
      <c r="L6" s="299" t="s">
        <v>272</v>
      </c>
      <c r="M6" s="300"/>
      <c r="N6" s="300"/>
      <c r="O6" s="301"/>
    </row>
    <row r="7" spans="1:15" s="130" customFormat="1" ht="27.75" customHeight="1">
      <c r="A7" s="278"/>
      <c r="B7" s="131" t="s">
        <v>1</v>
      </c>
      <c r="C7" s="131" t="s">
        <v>116</v>
      </c>
      <c r="D7" s="131" t="s">
        <v>139</v>
      </c>
      <c r="E7" s="132" t="s">
        <v>178</v>
      </c>
      <c r="F7" s="133"/>
      <c r="G7" s="131" t="s">
        <v>1</v>
      </c>
      <c r="H7" s="131" t="s">
        <v>116</v>
      </c>
      <c r="I7" s="131" t="s">
        <v>139</v>
      </c>
      <c r="J7" s="132" t="s">
        <v>178</v>
      </c>
      <c r="L7" s="131" t="s">
        <v>1</v>
      </c>
      <c r="M7" s="131" t="s">
        <v>116</v>
      </c>
      <c r="N7" s="131" t="s">
        <v>139</v>
      </c>
      <c r="O7" s="132" t="s">
        <v>178</v>
      </c>
    </row>
    <row r="8" spans="1:15" ht="12">
      <c r="A8" s="134"/>
      <c r="B8" s="134"/>
      <c r="C8" s="134"/>
      <c r="D8" s="134"/>
      <c r="E8" s="134"/>
      <c r="F8" s="135"/>
      <c r="G8" s="134"/>
      <c r="H8" s="134"/>
      <c r="I8" s="134"/>
      <c r="J8" s="134"/>
      <c r="K8" s="135"/>
      <c r="L8" s="134"/>
      <c r="M8" s="134"/>
      <c r="N8" s="134"/>
      <c r="O8" s="134"/>
    </row>
    <row r="9" spans="1:15" ht="12">
      <c r="A9" s="136" t="s">
        <v>10</v>
      </c>
      <c r="B9" s="137">
        <v>3239</v>
      </c>
      <c r="C9" s="138">
        <v>14.676695817662786</v>
      </c>
      <c r="D9" s="137">
        <v>171.902</v>
      </c>
      <c r="E9" s="137">
        <v>53.073</v>
      </c>
      <c r="F9" s="137"/>
      <c r="G9" s="137">
        <v>5</v>
      </c>
      <c r="H9" s="138">
        <v>0.022656214599664687</v>
      </c>
      <c r="I9" s="137">
        <v>5.638</v>
      </c>
      <c r="J9" s="137">
        <v>1127.6</v>
      </c>
      <c r="K9" s="137"/>
      <c r="L9" s="252" t="s">
        <v>508</v>
      </c>
      <c r="M9" s="263" t="s">
        <v>508</v>
      </c>
      <c r="N9" s="261" t="s">
        <v>508</v>
      </c>
      <c r="O9" s="261" t="s">
        <v>508</v>
      </c>
    </row>
    <row r="10" spans="1:15" ht="12">
      <c r="A10" s="139" t="s">
        <v>11</v>
      </c>
      <c r="B10" s="137">
        <v>27564</v>
      </c>
      <c r="C10" s="138">
        <v>25.34783848155743</v>
      </c>
      <c r="D10" s="137">
        <v>841.287</v>
      </c>
      <c r="E10" s="137">
        <v>30.521</v>
      </c>
      <c r="F10" s="137"/>
      <c r="G10" s="137">
        <v>15</v>
      </c>
      <c r="H10" s="138">
        <v>0.01379399133737344</v>
      </c>
      <c r="I10" s="137">
        <v>8.104</v>
      </c>
      <c r="J10" s="137">
        <v>540.267</v>
      </c>
      <c r="K10" s="137"/>
      <c r="L10" s="261" t="s">
        <v>508</v>
      </c>
      <c r="M10" s="263" t="s">
        <v>508</v>
      </c>
      <c r="N10" s="261" t="s">
        <v>508</v>
      </c>
      <c r="O10" s="261" t="s">
        <v>508</v>
      </c>
    </row>
    <row r="11" spans="1:15" ht="12">
      <c r="A11" s="139" t="s">
        <v>12</v>
      </c>
      <c r="B11" s="137">
        <v>45878</v>
      </c>
      <c r="C11" s="138">
        <v>36.587661094806684</v>
      </c>
      <c r="D11" s="137">
        <v>3508.608</v>
      </c>
      <c r="E11" s="137">
        <v>76.477</v>
      </c>
      <c r="F11" s="137"/>
      <c r="G11" s="137">
        <v>487</v>
      </c>
      <c r="H11" s="138">
        <v>0.38838203394155923</v>
      </c>
      <c r="I11" s="137">
        <v>273.668</v>
      </c>
      <c r="J11" s="137">
        <v>561.947</v>
      </c>
      <c r="K11" s="137"/>
      <c r="L11" s="261" t="s">
        <v>508</v>
      </c>
      <c r="M11" s="263" t="s">
        <v>508</v>
      </c>
      <c r="N11" s="261" t="s">
        <v>508</v>
      </c>
      <c r="O11" s="261" t="s">
        <v>508</v>
      </c>
    </row>
    <row r="12" spans="1:15" ht="12">
      <c r="A12" s="139" t="s">
        <v>13</v>
      </c>
      <c r="B12" s="137">
        <v>50741</v>
      </c>
      <c r="C12" s="138">
        <v>39.89229136365423</v>
      </c>
      <c r="D12" s="137">
        <v>6126.465</v>
      </c>
      <c r="E12" s="137">
        <v>120.74</v>
      </c>
      <c r="F12" s="137"/>
      <c r="G12" s="137">
        <v>2247</v>
      </c>
      <c r="H12" s="138">
        <v>1.7665788749557765</v>
      </c>
      <c r="I12" s="137">
        <v>1370.337</v>
      </c>
      <c r="J12" s="137">
        <v>609.852</v>
      </c>
      <c r="K12" s="137"/>
      <c r="L12" s="261" t="s">
        <v>508</v>
      </c>
      <c r="M12" s="263" t="s">
        <v>508</v>
      </c>
      <c r="N12" s="261" t="s">
        <v>508</v>
      </c>
      <c r="O12" s="261" t="s">
        <v>508</v>
      </c>
    </row>
    <row r="13" spans="1:15" ht="12">
      <c r="A13" s="139" t="s">
        <v>14</v>
      </c>
      <c r="B13" s="137">
        <v>31520</v>
      </c>
      <c r="C13" s="138">
        <v>25.55392510559641</v>
      </c>
      <c r="D13" s="137">
        <v>7011.205</v>
      </c>
      <c r="E13" s="137">
        <v>222.437</v>
      </c>
      <c r="F13" s="137"/>
      <c r="G13" s="137">
        <v>3220</v>
      </c>
      <c r="H13" s="138">
        <v>2.6105215368026786</v>
      </c>
      <c r="I13" s="137">
        <v>2395.058</v>
      </c>
      <c r="J13" s="137">
        <v>743.807</v>
      </c>
      <c r="K13" s="137"/>
      <c r="L13" s="261" t="s">
        <v>508</v>
      </c>
      <c r="M13" s="263" t="s">
        <v>508</v>
      </c>
      <c r="N13" s="261" t="s">
        <v>508</v>
      </c>
      <c r="O13" s="261" t="s">
        <v>508</v>
      </c>
    </row>
    <row r="14" spans="1:15" ht="12">
      <c r="A14" s="139" t="s">
        <v>15</v>
      </c>
      <c r="B14" s="137">
        <v>27746</v>
      </c>
      <c r="C14" s="138">
        <v>24.518614741567475</v>
      </c>
      <c r="D14" s="137">
        <v>6159.417</v>
      </c>
      <c r="E14" s="137">
        <v>221.993</v>
      </c>
      <c r="F14" s="137"/>
      <c r="G14" s="137">
        <v>3511</v>
      </c>
      <c r="H14" s="138">
        <v>3.1026042080892164</v>
      </c>
      <c r="I14" s="137">
        <v>3072.959</v>
      </c>
      <c r="J14" s="137">
        <v>875.238</v>
      </c>
      <c r="K14" s="137"/>
      <c r="L14" s="261" t="s">
        <v>508</v>
      </c>
      <c r="M14" s="263" t="s">
        <v>508</v>
      </c>
      <c r="N14" s="261" t="s">
        <v>508</v>
      </c>
      <c r="O14" s="261" t="s">
        <v>508</v>
      </c>
    </row>
    <row r="15" spans="1:15" ht="12">
      <c r="A15" s="139" t="s">
        <v>16</v>
      </c>
      <c r="B15" s="137">
        <v>25021</v>
      </c>
      <c r="C15" s="138">
        <v>25.10988900708508</v>
      </c>
      <c r="D15" s="137">
        <v>4405.24</v>
      </c>
      <c r="E15" s="137">
        <v>176.062</v>
      </c>
      <c r="F15" s="137"/>
      <c r="G15" s="137">
        <v>3407</v>
      </c>
      <c r="H15" s="138">
        <v>3.4191036268390103</v>
      </c>
      <c r="I15" s="137">
        <v>3423.669</v>
      </c>
      <c r="J15" s="137">
        <v>1004.893</v>
      </c>
      <c r="K15" s="137"/>
      <c r="L15" s="261" t="s">
        <v>508</v>
      </c>
      <c r="M15" s="263" t="s">
        <v>508</v>
      </c>
      <c r="N15" s="261" t="s">
        <v>508</v>
      </c>
      <c r="O15" s="261" t="s">
        <v>508</v>
      </c>
    </row>
    <row r="16" spans="1:15" ht="12">
      <c r="A16" s="139" t="s">
        <v>17</v>
      </c>
      <c r="B16" s="137">
        <v>21610</v>
      </c>
      <c r="C16" s="138">
        <v>24.927041398959545</v>
      </c>
      <c r="D16" s="137">
        <v>2724.555</v>
      </c>
      <c r="E16" s="137">
        <v>126.078</v>
      </c>
      <c r="F16" s="137"/>
      <c r="G16" s="137">
        <v>3053</v>
      </c>
      <c r="H16" s="138">
        <v>3.5216222763083525</v>
      </c>
      <c r="I16" s="137">
        <v>2976.92</v>
      </c>
      <c r="J16" s="137">
        <v>975.08</v>
      </c>
      <c r="K16" s="137"/>
      <c r="L16" s="261" t="s">
        <v>508</v>
      </c>
      <c r="M16" s="263" t="s">
        <v>508</v>
      </c>
      <c r="N16" s="261" t="s">
        <v>508</v>
      </c>
      <c r="O16" s="261" t="s">
        <v>508</v>
      </c>
    </row>
    <row r="17" spans="1:15" ht="12">
      <c r="A17" s="139" t="s">
        <v>18</v>
      </c>
      <c r="B17" s="137">
        <v>16500</v>
      </c>
      <c r="C17" s="138">
        <v>21.685131885029374</v>
      </c>
      <c r="D17" s="137">
        <v>1489.704</v>
      </c>
      <c r="E17" s="137">
        <v>90.285</v>
      </c>
      <c r="F17" s="137"/>
      <c r="G17" s="137">
        <v>2509</v>
      </c>
      <c r="H17" s="138">
        <v>3.2974542969417397</v>
      </c>
      <c r="I17" s="137">
        <v>2205.72</v>
      </c>
      <c r="J17" s="137">
        <v>879.123</v>
      </c>
      <c r="K17" s="137"/>
      <c r="L17" s="261" t="s">
        <v>508</v>
      </c>
      <c r="M17" s="263" t="s">
        <v>508</v>
      </c>
      <c r="N17" s="261" t="s">
        <v>508</v>
      </c>
      <c r="O17" s="261" t="s">
        <v>508</v>
      </c>
    </row>
    <row r="18" spans="1:15" ht="12">
      <c r="A18" s="139" t="s">
        <v>19</v>
      </c>
      <c r="B18" s="137">
        <v>10033</v>
      </c>
      <c r="C18" s="138">
        <v>14.937172463077655</v>
      </c>
      <c r="D18" s="137">
        <v>638.748</v>
      </c>
      <c r="E18" s="137">
        <v>63.665</v>
      </c>
      <c r="F18" s="137"/>
      <c r="G18" s="137">
        <v>1840</v>
      </c>
      <c r="H18" s="138">
        <v>2.739399714149595</v>
      </c>
      <c r="I18" s="137">
        <v>1718.886</v>
      </c>
      <c r="J18" s="137">
        <v>934.177</v>
      </c>
      <c r="K18" s="137"/>
      <c r="L18" s="261" t="s">
        <v>508</v>
      </c>
      <c r="M18" s="263" t="s">
        <v>508</v>
      </c>
      <c r="N18" s="261" t="s">
        <v>508</v>
      </c>
      <c r="O18" s="261" t="s">
        <v>508</v>
      </c>
    </row>
    <row r="19" spans="1:15" ht="12">
      <c r="A19" s="139" t="s">
        <v>20</v>
      </c>
      <c r="B19" s="137">
        <v>4972</v>
      </c>
      <c r="C19" s="138">
        <v>8.268613527132427</v>
      </c>
      <c r="D19" s="137">
        <v>177.839</v>
      </c>
      <c r="E19" s="137">
        <v>35.768</v>
      </c>
      <c r="F19" s="137"/>
      <c r="G19" s="137">
        <v>1669</v>
      </c>
      <c r="H19" s="138">
        <v>2.7756065922735362</v>
      </c>
      <c r="I19" s="137">
        <v>1236.708</v>
      </c>
      <c r="J19" s="137">
        <v>740.987</v>
      </c>
      <c r="K19" s="137"/>
      <c r="L19" s="261" t="s">
        <v>508</v>
      </c>
      <c r="M19" s="263" t="s">
        <v>508</v>
      </c>
      <c r="N19" s="261" t="s">
        <v>508</v>
      </c>
      <c r="O19" s="261" t="s">
        <v>508</v>
      </c>
    </row>
    <row r="20" spans="1:15" ht="12">
      <c r="A20" s="139" t="s">
        <v>21</v>
      </c>
      <c r="B20" s="137">
        <v>725</v>
      </c>
      <c r="C20" s="138">
        <v>0.684569335070723</v>
      </c>
      <c r="D20" s="137">
        <v>7.837</v>
      </c>
      <c r="E20" s="137">
        <v>10.81</v>
      </c>
      <c r="F20" s="137"/>
      <c r="G20" s="137">
        <v>2206</v>
      </c>
      <c r="H20" s="138">
        <v>2.0829792457462277</v>
      </c>
      <c r="I20" s="137">
        <v>1654.742</v>
      </c>
      <c r="J20" s="137">
        <v>750.11</v>
      </c>
      <c r="K20" s="137"/>
      <c r="L20" s="261" t="s">
        <v>508</v>
      </c>
      <c r="M20" s="263" t="s">
        <v>508</v>
      </c>
      <c r="N20" s="261" t="s">
        <v>508</v>
      </c>
      <c r="O20" s="261" t="s">
        <v>508</v>
      </c>
    </row>
    <row r="21" spans="1:15" ht="12">
      <c r="A21" s="139" t="s">
        <v>22</v>
      </c>
      <c r="B21" s="137">
        <v>3</v>
      </c>
      <c r="C21" s="138">
        <v>0.0011192317593204026</v>
      </c>
      <c r="D21" s="137">
        <v>0.018</v>
      </c>
      <c r="E21" s="137">
        <v>10</v>
      </c>
      <c r="F21" s="137"/>
      <c r="G21" s="137">
        <v>777</v>
      </c>
      <c r="H21" s="138">
        <v>0.8696430769919528</v>
      </c>
      <c r="I21" s="137">
        <v>518.549</v>
      </c>
      <c r="J21" s="137">
        <v>667.373</v>
      </c>
      <c r="K21" s="137"/>
      <c r="L21" s="261" t="s">
        <v>508</v>
      </c>
      <c r="M21" s="263" t="s">
        <v>508</v>
      </c>
      <c r="N21" s="261" t="s">
        <v>508</v>
      </c>
      <c r="O21" s="261" t="s">
        <v>508</v>
      </c>
    </row>
    <row r="22" spans="1:15" ht="12">
      <c r="A22" s="139" t="s">
        <v>23</v>
      </c>
      <c r="B22" s="252" t="s">
        <v>505</v>
      </c>
      <c r="C22" s="252" t="s">
        <v>505</v>
      </c>
      <c r="D22" s="252" t="s">
        <v>505</v>
      </c>
      <c r="E22" s="252" t="s">
        <v>505</v>
      </c>
      <c r="F22" s="137"/>
      <c r="G22" s="137">
        <v>223</v>
      </c>
      <c r="H22" s="138">
        <v>0.29436612281535457</v>
      </c>
      <c r="I22" s="137">
        <v>122.069</v>
      </c>
      <c r="J22" s="137">
        <v>547.395</v>
      </c>
      <c r="K22" s="137"/>
      <c r="L22" s="261" t="s">
        <v>508</v>
      </c>
      <c r="M22" s="263" t="s">
        <v>508</v>
      </c>
      <c r="N22" s="261" t="s">
        <v>508</v>
      </c>
      <c r="O22" s="261" t="s">
        <v>508</v>
      </c>
    </row>
    <row r="23" spans="1:15" ht="12">
      <c r="A23" s="139" t="s">
        <v>24</v>
      </c>
      <c r="B23" s="252" t="s">
        <v>505</v>
      </c>
      <c r="C23" s="252" t="s">
        <v>505</v>
      </c>
      <c r="D23" s="252" t="s">
        <v>505</v>
      </c>
      <c r="E23" s="252" t="s">
        <v>505</v>
      </c>
      <c r="F23" s="137"/>
      <c r="G23" s="137">
        <v>42</v>
      </c>
      <c r="H23" s="138">
        <v>0.06577298922575796</v>
      </c>
      <c r="I23" s="137">
        <v>25.392</v>
      </c>
      <c r="J23" s="137">
        <v>604.571</v>
      </c>
      <c r="K23" s="137"/>
      <c r="L23" s="261" t="s">
        <v>508</v>
      </c>
      <c r="M23" s="263" t="s">
        <v>508</v>
      </c>
      <c r="N23" s="261" t="s">
        <v>508</v>
      </c>
      <c r="O23" s="261" t="s">
        <v>508</v>
      </c>
    </row>
    <row r="24" spans="1:15" ht="12">
      <c r="A24" s="139" t="s">
        <v>25</v>
      </c>
      <c r="B24" s="252" t="s">
        <v>505</v>
      </c>
      <c r="C24" s="252" t="s">
        <v>505</v>
      </c>
      <c r="D24" s="252" t="s">
        <v>505</v>
      </c>
      <c r="E24" s="252" t="s">
        <v>505</v>
      </c>
      <c r="F24" s="137"/>
      <c r="G24" s="137">
        <v>8</v>
      </c>
      <c r="H24" s="138">
        <v>0.015179113539769279</v>
      </c>
      <c r="I24" s="137">
        <v>5.507</v>
      </c>
      <c r="J24" s="137">
        <v>688.375</v>
      </c>
      <c r="K24" s="137"/>
      <c r="L24" s="261" t="s">
        <v>508</v>
      </c>
      <c r="M24" s="263" t="s">
        <v>508</v>
      </c>
      <c r="N24" s="261" t="s">
        <v>508</v>
      </c>
      <c r="O24" s="261" t="s">
        <v>508</v>
      </c>
    </row>
    <row r="25" spans="1:15" ht="12">
      <c r="A25" s="139" t="s">
        <v>26</v>
      </c>
      <c r="B25" s="252" t="s">
        <v>505</v>
      </c>
      <c r="C25" s="252" t="s">
        <v>505</v>
      </c>
      <c r="D25" s="252" t="s">
        <v>505</v>
      </c>
      <c r="E25" s="252" t="s">
        <v>505</v>
      </c>
      <c r="F25" s="137"/>
      <c r="G25" s="137">
        <v>5</v>
      </c>
      <c r="H25" s="138">
        <v>0.0024166030294535575</v>
      </c>
      <c r="I25" s="137">
        <v>2.257</v>
      </c>
      <c r="J25" s="137">
        <v>451.4</v>
      </c>
      <c r="K25" s="137"/>
      <c r="L25" s="261" t="s">
        <v>508</v>
      </c>
      <c r="M25" s="263" t="s">
        <v>508</v>
      </c>
      <c r="N25" s="261" t="s">
        <v>508</v>
      </c>
      <c r="O25" s="261" t="s">
        <v>508</v>
      </c>
    </row>
    <row r="26" spans="1:15" ht="12">
      <c r="A26" s="139" t="s">
        <v>27</v>
      </c>
      <c r="B26" s="137">
        <v>0</v>
      </c>
      <c r="C26" s="138">
        <v>0</v>
      </c>
      <c r="D26" s="137">
        <v>0</v>
      </c>
      <c r="E26" s="137">
        <v>0</v>
      </c>
      <c r="F26" s="137"/>
      <c r="G26" s="137">
        <v>0</v>
      </c>
      <c r="H26" s="138">
        <v>0</v>
      </c>
      <c r="I26" s="137">
        <v>0</v>
      </c>
      <c r="J26" s="137">
        <v>0</v>
      </c>
      <c r="K26" s="137"/>
      <c r="L26" s="261" t="s">
        <v>508</v>
      </c>
      <c r="M26" s="263" t="s">
        <v>508</v>
      </c>
      <c r="N26" s="261" t="s">
        <v>508</v>
      </c>
      <c r="O26" s="261" t="s">
        <v>508</v>
      </c>
    </row>
    <row r="27" spans="1:15" ht="12">
      <c r="A27" s="140" t="s">
        <v>28</v>
      </c>
      <c r="B27" s="137">
        <v>0</v>
      </c>
      <c r="C27" s="138">
        <v>0</v>
      </c>
      <c r="D27" s="137">
        <v>0</v>
      </c>
      <c r="E27" s="137">
        <v>0</v>
      </c>
      <c r="F27" s="137"/>
      <c r="G27" s="137">
        <v>0</v>
      </c>
      <c r="H27" s="138">
        <v>0</v>
      </c>
      <c r="I27" s="137">
        <v>0</v>
      </c>
      <c r="J27" s="137">
        <v>0</v>
      </c>
      <c r="K27" s="137"/>
      <c r="L27" s="261" t="s">
        <v>508</v>
      </c>
      <c r="M27" s="263" t="s">
        <v>508</v>
      </c>
      <c r="N27" s="261" t="s">
        <v>508</v>
      </c>
      <c r="O27" s="261" t="s">
        <v>508</v>
      </c>
    </row>
    <row r="28" spans="1:15" ht="12">
      <c r="A28" s="142"/>
      <c r="B28" s="143" t="s">
        <v>238</v>
      </c>
      <c r="C28" s="144"/>
      <c r="D28" s="143" t="s">
        <v>238</v>
      </c>
      <c r="E28" s="143" t="s">
        <v>238</v>
      </c>
      <c r="F28" s="143"/>
      <c r="G28" s="143" t="s">
        <v>238</v>
      </c>
      <c r="H28" s="145"/>
      <c r="I28" s="143" t="s">
        <v>238</v>
      </c>
      <c r="J28" s="143" t="s">
        <v>238</v>
      </c>
      <c r="K28" s="143"/>
      <c r="L28" s="143"/>
      <c r="M28" s="145"/>
      <c r="N28" s="143"/>
      <c r="O28" s="146"/>
    </row>
    <row r="29" spans="1:15" ht="12">
      <c r="A29" s="147"/>
      <c r="C29" s="149"/>
      <c r="F29" s="148"/>
      <c r="H29" s="150"/>
      <c r="K29" s="148"/>
      <c r="L29" s="148"/>
      <c r="M29" s="150"/>
      <c r="N29" s="148"/>
      <c r="O29" s="151"/>
    </row>
    <row r="30" spans="1:15" ht="16.5">
      <c r="A30" s="152" t="s">
        <v>177</v>
      </c>
      <c r="C30" s="149"/>
      <c r="F30" s="148"/>
      <c r="H30" s="150"/>
      <c r="K30" s="148"/>
      <c r="L30" s="148"/>
      <c r="M30" s="150"/>
      <c r="N30" s="148"/>
      <c r="O30" s="151"/>
    </row>
    <row r="31" spans="1:15" ht="12">
      <c r="A31" s="153"/>
      <c r="C31" s="149"/>
      <c r="F31" s="154"/>
      <c r="H31" s="150"/>
      <c r="K31" s="154"/>
      <c r="L31" s="154"/>
      <c r="M31" s="156"/>
      <c r="N31" s="154"/>
      <c r="O31" s="157"/>
    </row>
    <row r="32" spans="1:15" ht="12.75" customHeight="1">
      <c r="A32" s="147"/>
      <c r="B32" s="134"/>
      <c r="C32" s="159"/>
      <c r="D32" s="134"/>
      <c r="E32" s="134"/>
      <c r="F32" s="182"/>
      <c r="G32" s="134"/>
      <c r="H32" s="160"/>
      <c r="I32" s="134"/>
      <c r="J32" s="134"/>
      <c r="K32" s="146"/>
      <c r="L32" s="158"/>
      <c r="M32" s="160"/>
      <c r="N32" s="158"/>
      <c r="O32" s="158"/>
    </row>
    <row r="33" spans="1:15" ht="12">
      <c r="A33" s="136" t="s">
        <v>29</v>
      </c>
      <c r="B33" s="137">
        <v>106772</v>
      </c>
      <c r="C33" s="138">
        <v>32.622358286204886</v>
      </c>
      <c r="D33" s="137">
        <v>7604.99</v>
      </c>
      <c r="E33" s="137">
        <v>71.226</v>
      </c>
      <c r="F33" s="180"/>
      <c r="G33" s="137">
        <v>1556</v>
      </c>
      <c r="H33" s="138">
        <v>0.47540918492989553</v>
      </c>
      <c r="I33" s="137">
        <v>898.935</v>
      </c>
      <c r="J33" s="137">
        <v>577.722</v>
      </c>
      <c r="K33" s="151"/>
      <c r="L33" s="261" t="s">
        <v>508</v>
      </c>
      <c r="M33" s="263" t="s">
        <v>508</v>
      </c>
      <c r="N33" s="261" t="s">
        <v>508</v>
      </c>
      <c r="O33" s="261" t="s">
        <v>508</v>
      </c>
    </row>
    <row r="34" spans="1:15" ht="12">
      <c r="A34" s="136" t="s">
        <v>30</v>
      </c>
      <c r="B34" s="137">
        <v>88580</v>
      </c>
      <c r="C34" s="138">
        <v>27.064351928235773</v>
      </c>
      <c r="D34" s="137">
        <v>17876.832</v>
      </c>
      <c r="E34" s="137">
        <v>201.816</v>
      </c>
      <c r="F34" s="180"/>
      <c r="G34" s="137">
        <v>9111</v>
      </c>
      <c r="H34" s="138">
        <v>2.7837357238446168</v>
      </c>
      <c r="I34" s="137">
        <v>7391.091</v>
      </c>
      <c r="J34" s="137">
        <v>811.227</v>
      </c>
      <c r="K34" s="151"/>
      <c r="L34" s="261" t="s">
        <v>508</v>
      </c>
      <c r="M34" s="263" t="s">
        <v>508</v>
      </c>
      <c r="N34" s="261" t="s">
        <v>508</v>
      </c>
      <c r="O34" s="261" t="s">
        <v>508</v>
      </c>
    </row>
    <row r="35" spans="1:15" ht="12.75" customHeight="1">
      <c r="A35" s="136" t="s">
        <v>31</v>
      </c>
      <c r="B35" s="137">
        <v>67858</v>
      </c>
      <c r="C35" s="138">
        <v>20.731837721080435</v>
      </c>
      <c r="D35" s="137">
        <v>7730.79</v>
      </c>
      <c r="E35" s="137">
        <v>113.926</v>
      </c>
      <c r="F35" s="180"/>
      <c r="G35" s="137">
        <v>10601</v>
      </c>
      <c r="H35" s="138">
        <v>3.2387958926165474</v>
      </c>
      <c r="I35" s="137">
        <v>9886.839</v>
      </c>
      <c r="J35" s="137">
        <v>932.633</v>
      </c>
      <c r="K35" s="151"/>
      <c r="L35" s="261" t="s">
        <v>508</v>
      </c>
      <c r="M35" s="263" t="s">
        <v>508</v>
      </c>
      <c r="N35" s="261" t="s">
        <v>508</v>
      </c>
      <c r="O35" s="261" t="s">
        <v>508</v>
      </c>
    </row>
    <row r="36" spans="1:15" ht="12.75" customHeight="1">
      <c r="A36" s="136" t="s">
        <v>32</v>
      </c>
      <c r="B36" s="137">
        <v>2342</v>
      </c>
      <c r="C36" s="138">
        <v>0.715243766441288</v>
      </c>
      <c r="D36" s="137">
        <v>50.214</v>
      </c>
      <c r="E36" s="137">
        <v>21.45</v>
      </c>
      <c r="F36" s="180"/>
      <c r="G36" s="137">
        <v>3918</v>
      </c>
      <c r="H36" s="138">
        <v>1.1970632537022496</v>
      </c>
      <c r="I36" s="137">
        <v>2817.818</v>
      </c>
      <c r="J36" s="137">
        <v>719.198</v>
      </c>
      <c r="K36" s="151"/>
      <c r="L36" s="261" t="s">
        <v>508</v>
      </c>
      <c r="M36" s="263" t="s">
        <v>508</v>
      </c>
      <c r="N36" s="261" t="s">
        <v>508</v>
      </c>
      <c r="O36" s="261" t="s">
        <v>508</v>
      </c>
    </row>
    <row r="37" spans="1:15" ht="12.75" customHeight="1">
      <c r="A37" s="136" t="s">
        <v>33</v>
      </c>
      <c r="B37" s="252" t="s">
        <v>505</v>
      </c>
      <c r="C37" s="252" t="s">
        <v>505</v>
      </c>
      <c r="D37" s="252" t="s">
        <v>505</v>
      </c>
      <c r="E37" s="252" t="s">
        <v>505</v>
      </c>
      <c r="F37" s="180"/>
      <c r="G37" s="137">
        <v>38</v>
      </c>
      <c r="H37" s="138">
        <v>0.01548006534217055</v>
      </c>
      <c r="I37" s="137">
        <v>21.5</v>
      </c>
      <c r="J37" s="137">
        <v>565.789</v>
      </c>
      <c r="K37" s="151"/>
      <c r="L37" s="261" t="s">
        <v>508</v>
      </c>
      <c r="M37" s="263" t="s">
        <v>508</v>
      </c>
      <c r="N37" s="261" t="s">
        <v>508</v>
      </c>
      <c r="O37" s="261" t="s">
        <v>508</v>
      </c>
    </row>
    <row r="38" spans="1:15" ht="12.75" customHeight="1">
      <c r="A38" s="136" t="s">
        <v>34</v>
      </c>
      <c r="B38" s="137">
        <v>0</v>
      </c>
      <c r="C38" s="138">
        <v>0</v>
      </c>
      <c r="D38" s="137">
        <v>0</v>
      </c>
      <c r="E38" s="137">
        <v>0</v>
      </c>
      <c r="F38" s="180"/>
      <c r="G38" s="137">
        <v>0</v>
      </c>
      <c r="H38" s="138">
        <v>0</v>
      </c>
      <c r="I38" s="137">
        <v>0</v>
      </c>
      <c r="J38" s="137">
        <v>0</v>
      </c>
      <c r="K38" s="151"/>
      <c r="L38" s="261" t="s">
        <v>508</v>
      </c>
      <c r="M38" s="263" t="s">
        <v>508</v>
      </c>
      <c r="N38" s="261" t="s">
        <v>508</v>
      </c>
      <c r="O38" s="261" t="s">
        <v>508</v>
      </c>
    </row>
    <row r="39" spans="1:15" ht="12.75" customHeight="1">
      <c r="A39" s="161" t="s">
        <v>35</v>
      </c>
      <c r="B39" s="141">
        <v>0</v>
      </c>
      <c r="C39" s="162">
        <v>0</v>
      </c>
      <c r="D39" s="141">
        <v>0</v>
      </c>
      <c r="E39" s="141">
        <v>0</v>
      </c>
      <c r="F39" s="180"/>
      <c r="G39" s="141">
        <v>0</v>
      </c>
      <c r="H39" s="162">
        <v>0</v>
      </c>
      <c r="I39" s="141">
        <v>0</v>
      </c>
      <c r="J39" s="141">
        <v>0</v>
      </c>
      <c r="K39" s="151"/>
      <c r="L39" s="261" t="s">
        <v>508</v>
      </c>
      <c r="M39" s="263" t="s">
        <v>508</v>
      </c>
      <c r="N39" s="261" t="s">
        <v>508</v>
      </c>
      <c r="O39" s="261" t="s">
        <v>508</v>
      </c>
    </row>
    <row r="40" spans="1:15" ht="12.75" customHeight="1">
      <c r="A40" s="163"/>
      <c r="C40" s="150"/>
      <c r="F40" s="143"/>
      <c r="G40" s="135"/>
      <c r="H40" s="138"/>
      <c r="I40" s="135"/>
      <c r="J40" s="135"/>
      <c r="K40" s="143"/>
      <c r="L40" s="143"/>
      <c r="M40" s="145"/>
      <c r="N40" s="143"/>
      <c r="O40" s="146"/>
    </row>
    <row r="41" spans="1:15" ht="12">
      <c r="A41" s="163"/>
      <c r="B41" s="148"/>
      <c r="C41" s="150"/>
      <c r="D41" s="148"/>
      <c r="E41" s="148"/>
      <c r="F41" s="148"/>
      <c r="G41" s="137"/>
      <c r="H41" s="138"/>
      <c r="I41" s="137"/>
      <c r="J41" s="137"/>
      <c r="K41" s="148"/>
      <c r="L41" s="148"/>
      <c r="M41" s="150"/>
      <c r="N41" s="148"/>
      <c r="O41" s="151"/>
    </row>
    <row r="42" spans="1:15" s="167" customFormat="1" ht="18.75" customHeight="1">
      <c r="A42" s="164" t="s">
        <v>36</v>
      </c>
      <c r="B42" s="165">
        <v>265552</v>
      </c>
      <c r="C42" s="166">
        <v>16.226756133643182</v>
      </c>
      <c r="D42" s="165">
        <v>33262.838</v>
      </c>
      <c r="E42" s="165">
        <v>125.259</v>
      </c>
      <c r="F42" s="195"/>
      <c r="G42" s="165">
        <v>25224</v>
      </c>
      <c r="H42" s="166">
        <v>1.541331628890069</v>
      </c>
      <c r="I42" s="165">
        <v>21016.183</v>
      </c>
      <c r="J42" s="165">
        <v>833.182</v>
      </c>
      <c r="K42" s="196"/>
      <c r="L42" s="165">
        <v>28</v>
      </c>
      <c r="M42" s="166">
        <v>0.0017109612118982687</v>
      </c>
      <c r="N42" s="165">
        <v>6.941</v>
      </c>
      <c r="O42" s="165">
        <v>247.893</v>
      </c>
    </row>
    <row r="43" ht="12">
      <c r="A43" t="s">
        <v>261</v>
      </c>
    </row>
    <row r="44" ht="12">
      <c r="A44" s="78" t="s">
        <v>509</v>
      </c>
    </row>
    <row r="45" ht="12">
      <c r="A45"/>
    </row>
    <row r="46" s="170" customFormat="1" ht="12">
      <c r="A46" s="169" t="s">
        <v>37</v>
      </c>
    </row>
    <row r="47" s="170" customFormat="1" ht="12">
      <c r="A47" s="169" t="s">
        <v>502</v>
      </c>
    </row>
  </sheetData>
  <sheetProtection/>
  <mergeCells count="5">
    <mergeCell ref="L6:O6"/>
    <mergeCell ref="A4:F4"/>
    <mergeCell ref="A6:A7"/>
    <mergeCell ref="B6:E6"/>
    <mergeCell ref="G6:J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9"/>
</worksheet>
</file>

<file path=xl/worksheets/sheet43.xml><?xml version="1.0" encoding="utf-8"?>
<worksheet xmlns="http://schemas.openxmlformats.org/spreadsheetml/2006/main" xmlns:r="http://schemas.openxmlformats.org/officeDocument/2006/relationships">
  <sheetPr codeName="Sheet13111">
    <pageSetUpPr fitToPage="1"/>
  </sheetPr>
  <dimension ref="A1:N47"/>
  <sheetViews>
    <sheetView zoomScale="80" zoomScaleNormal="80" workbookViewId="0" topLeftCell="A1">
      <selection activeCell="A1" sqref="A1"/>
    </sheetView>
  </sheetViews>
  <sheetFormatPr defaultColWidth="8.8515625" defaultRowHeight="12.75"/>
  <cols>
    <col min="1" max="1" width="23.8515625" style="0" customWidth="1"/>
    <col min="2" max="4" width="12.7109375" style="0" customWidth="1"/>
    <col min="5" max="5" width="2.140625" style="0" customWidth="1"/>
    <col min="6" max="6" width="9.7109375" style="0" customWidth="1"/>
    <col min="7" max="7" width="9.00390625" style="0" customWidth="1"/>
    <col min="8" max="8" width="10.421875" style="0" customWidth="1"/>
    <col min="9" max="9" width="2.7109375" style="0" customWidth="1"/>
    <col min="10" max="14" width="10.7109375" style="0" customWidth="1"/>
  </cols>
  <sheetData>
    <row r="1" spans="1:14" ht="30" customHeight="1">
      <c r="A1" s="1" t="s">
        <v>200</v>
      </c>
      <c r="B1" s="2" t="s">
        <v>192</v>
      </c>
      <c r="C1" s="2"/>
      <c r="D1" s="2"/>
      <c r="E1" s="3"/>
      <c r="F1" s="3"/>
      <c r="G1" s="3"/>
      <c r="H1" s="3"/>
      <c r="I1" s="3"/>
      <c r="J1" s="3"/>
      <c r="K1" s="3"/>
      <c r="L1" s="3"/>
      <c r="M1" s="43"/>
      <c r="N1" s="86" t="s">
        <v>503</v>
      </c>
    </row>
    <row r="2" spans="1:14" ht="21" customHeight="1" thickBot="1">
      <c r="A2" s="210" t="s">
        <v>384</v>
      </c>
      <c r="B2" s="69" t="s">
        <v>423</v>
      </c>
      <c r="C2" s="44"/>
      <c r="D2" s="44"/>
      <c r="E2" s="5"/>
      <c r="F2" s="5"/>
      <c r="G2" s="5"/>
      <c r="H2" s="5"/>
      <c r="I2" s="5"/>
      <c r="J2" s="5"/>
      <c r="K2" s="5"/>
      <c r="L2" s="5"/>
      <c r="M2" s="5"/>
      <c r="N2" s="46"/>
    </row>
    <row r="3" spans="1:14" ht="12.75" customHeight="1" thickTop="1">
      <c r="A3" s="7"/>
      <c r="B3" s="8"/>
      <c r="C3" s="8"/>
      <c r="D3" s="8"/>
      <c r="E3" s="9"/>
      <c r="F3" s="9"/>
      <c r="G3" s="9"/>
      <c r="H3" s="9"/>
      <c r="I3" s="9"/>
      <c r="J3" s="9"/>
      <c r="K3" s="9"/>
      <c r="L3" s="9"/>
      <c r="M3" s="9"/>
      <c r="N3" s="47"/>
    </row>
    <row r="4" spans="1:14" ht="18.75" customHeight="1">
      <c r="A4" s="84" t="s">
        <v>0</v>
      </c>
      <c r="B4" s="68"/>
      <c r="C4" s="68"/>
      <c r="D4" s="68"/>
      <c r="E4" s="68"/>
      <c r="F4" s="68"/>
      <c r="G4" s="11"/>
      <c r="H4" s="11"/>
      <c r="I4" s="11"/>
      <c r="J4" s="11"/>
      <c r="K4" s="11"/>
      <c r="L4" s="11"/>
      <c r="M4" s="11"/>
      <c r="N4" s="47"/>
    </row>
    <row r="5" spans="1:14" ht="12.75" customHeight="1">
      <c r="A5" s="13"/>
      <c r="B5" s="9"/>
      <c r="C5" s="9"/>
      <c r="D5" s="9"/>
      <c r="E5" s="9"/>
      <c r="F5" s="9"/>
      <c r="G5" s="9"/>
      <c r="H5" s="9"/>
      <c r="I5" s="9"/>
      <c r="J5" s="9"/>
      <c r="K5" s="9"/>
      <c r="L5" s="9"/>
      <c r="M5" s="66"/>
      <c r="N5" s="47"/>
    </row>
    <row r="6" spans="1:14" s="14" customFormat="1" ht="21" customHeight="1">
      <c r="A6" s="273" t="s">
        <v>124</v>
      </c>
      <c r="B6" s="271" t="s">
        <v>1</v>
      </c>
      <c r="C6" s="271" t="s">
        <v>78</v>
      </c>
      <c r="D6" s="271" t="s">
        <v>66</v>
      </c>
      <c r="E6" s="271"/>
      <c r="F6" s="274" t="s">
        <v>232</v>
      </c>
      <c r="G6" s="275"/>
      <c r="H6" s="276"/>
      <c r="I6" s="61"/>
      <c r="J6" s="274" t="s">
        <v>79</v>
      </c>
      <c r="K6" s="275"/>
      <c r="L6" s="275"/>
      <c r="M6" s="275"/>
      <c r="N6" s="276"/>
    </row>
    <row r="7" spans="1:14" s="50" customFormat="1" ht="12.75" customHeight="1">
      <c r="A7" s="284"/>
      <c r="B7" s="286"/>
      <c r="C7" s="286"/>
      <c r="D7" s="286"/>
      <c r="E7" s="286"/>
      <c r="F7" s="271" t="s">
        <v>68</v>
      </c>
      <c r="G7" s="271" t="s">
        <v>69</v>
      </c>
      <c r="H7" s="271" t="s">
        <v>36</v>
      </c>
      <c r="I7" s="52"/>
      <c r="J7" s="271" t="s">
        <v>68</v>
      </c>
      <c r="K7" s="271" t="s">
        <v>69</v>
      </c>
      <c r="L7" s="274" t="s">
        <v>239</v>
      </c>
      <c r="M7" s="276"/>
      <c r="N7" s="271" t="s">
        <v>36</v>
      </c>
    </row>
    <row r="8" spans="1:14" s="14" customFormat="1" ht="33" customHeight="1">
      <c r="A8" s="285"/>
      <c r="B8" s="272"/>
      <c r="C8" s="272"/>
      <c r="D8" s="272"/>
      <c r="E8" s="52"/>
      <c r="F8" s="272"/>
      <c r="G8" s="272"/>
      <c r="H8" s="272"/>
      <c r="I8" s="15"/>
      <c r="J8" s="272"/>
      <c r="K8" s="272"/>
      <c r="L8" s="15" t="s">
        <v>1</v>
      </c>
      <c r="M8" s="38" t="s">
        <v>2</v>
      </c>
      <c r="N8" s="272"/>
    </row>
    <row r="9" spans="1:14" ht="12">
      <c r="A9" s="18"/>
      <c r="B9" s="19"/>
      <c r="C9" s="19"/>
      <c r="D9" s="19"/>
      <c r="E9" s="19"/>
      <c r="F9" s="19"/>
      <c r="G9" s="19"/>
      <c r="H9" s="19"/>
      <c r="I9" s="19"/>
      <c r="J9" s="19"/>
      <c r="K9" s="19"/>
      <c r="L9" s="19"/>
      <c r="M9" s="19"/>
      <c r="N9" s="37"/>
    </row>
    <row r="10" spans="1:14" ht="12">
      <c r="A10" s="20" t="s">
        <v>10</v>
      </c>
      <c r="B10" s="87">
        <v>22069</v>
      </c>
      <c r="C10" s="87">
        <v>35582</v>
      </c>
      <c r="D10" s="87">
        <v>34694</v>
      </c>
      <c r="E10" s="87"/>
      <c r="F10" s="87">
        <v>672</v>
      </c>
      <c r="G10" s="87">
        <v>28</v>
      </c>
      <c r="H10" s="87">
        <v>728</v>
      </c>
      <c r="I10" s="87"/>
      <c r="J10" s="87">
        <v>132</v>
      </c>
      <c r="K10" s="261" t="s">
        <v>505</v>
      </c>
      <c r="L10" s="261" t="s">
        <v>505</v>
      </c>
      <c r="M10" s="261" t="s">
        <v>505</v>
      </c>
      <c r="N10" s="250">
        <v>160</v>
      </c>
    </row>
    <row r="11" spans="1:14" ht="12">
      <c r="A11" s="22" t="s">
        <v>11</v>
      </c>
      <c r="B11" s="87">
        <v>108743</v>
      </c>
      <c r="C11" s="87">
        <v>97998</v>
      </c>
      <c r="D11" s="87">
        <v>93434</v>
      </c>
      <c r="E11" s="87"/>
      <c r="F11" s="87">
        <v>3600</v>
      </c>
      <c r="G11" s="87">
        <v>143</v>
      </c>
      <c r="H11" s="87">
        <v>3886</v>
      </c>
      <c r="I11" s="87"/>
      <c r="J11" s="87">
        <v>568</v>
      </c>
      <c r="K11" s="87">
        <f>43+12</f>
        <v>55</v>
      </c>
      <c r="L11" s="137">
        <f>8+1</f>
        <v>9</v>
      </c>
      <c r="M11" s="87">
        <f>24+4</f>
        <v>28</v>
      </c>
      <c r="N11" s="87">
        <v>678</v>
      </c>
    </row>
    <row r="12" spans="1:14" ht="12">
      <c r="A12" s="22" t="s">
        <v>12</v>
      </c>
      <c r="B12" s="87">
        <v>125392</v>
      </c>
      <c r="C12" s="87">
        <v>153407</v>
      </c>
      <c r="D12" s="87">
        <v>148540</v>
      </c>
      <c r="E12" s="87"/>
      <c r="F12" s="87">
        <v>3413</v>
      </c>
      <c r="G12" s="87">
        <v>120</v>
      </c>
      <c r="H12" s="87">
        <v>3653</v>
      </c>
      <c r="I12" s="87"/>
      <c r="J12" s="87">
        <v>986</v>
      </c>
      <c r="K12" s="87">
        <v>87</v>
      </c>
      <c r="L12" s="137">
        <v>17</v>
      </c>
      <c r="M12" s="87">
        <v>54</v>
      </c>
      <c r="N12" s="87">
        <v>1214</v>
      </c>
    </row>
    <row r="13" spans="1:14" ht="12">
      <c r="A13" s="22" t="s">
        <v>13</v>
      </c>
      <c r="B13" s="87">
        <v>127195</v>
      </c>
      <c r="C13" s="87">
        <v>197095</v>
      </c>
      <c r="D13" s="87">
        <v>191653</v>
      </c>
      <c r="E13" s="87"/>
      <c r="F13" s="87">
        <v>3328</v>
      </c>
      <c r="G13" s="87">
        <v>139</v>
      </c>
      <c r="H13" s="87">
        <v>3606</v>
      </c>
      <c r="I13" s="87"/>
      <c r="J13" s="87">
        <v>1412</v>
      </c>
      <c r="K13" s="87">
        <v>185</v>
      </c>
      <c r="L13" s="87">
        <v>18</v>
      </c>
      <c r="M13" s="87">
        <v>54</v>
      </c>
      <c r="N13" s="87">
        <v>1836</v>
      </c>
    </row>
    <row r="14" spans="1:14" ht="12">
      <c r="A14" s="22" t="s">
        <v>14</v>
      </c>
      <c r="B14" s="87">
        <v>123347</v>
      </c>
      <c r="C14" s="87">
        <v>217139</v>
      </c>
      <c r="D14" s="87">
        <v>211808</v>
      </c>
      <c r="E14" s="87"/>
      <c r="F14" s="87">
        <v>2996</v>
      </c>
      <c r="G14" s="87">
        <v>136</v>
      </c>
      <c r="H14" s="87">
        <v>3268</v>
      </c>
      <c r="I14" s="87"/>
      <c r="J14" s="87">
        <v>1608</v>
      </c>
      <c r="K14" s="87">
        <v>206</v>
      </c>
      <c r="L14" s="87">
        <v>14</v>
      </c>
      <c r="M14" s="87">
        <v>43</v>
      </c>
      <c r="N14" s="87">
        <v>2063</v>
      </c>
    </row>
    <row r="15" spans="1:14" ht="12">
      <c r="A15" s="22" t="s">
        <v>15</v>
      </c>
      <c r="B15" s="87">
        <v>113163</v>
      </c>
      <c r="C15" s="87">
        <v>215651</v>
      </c>
      <c r="D15" s="87">
        <v>210776</v>
      </c>
      <c r="E15" s="87"/>
      <c r="F15" s="87">
        <v>2618</v>
      </c>
      <c r="G15" s="87">
        <v>115</v>
      </c>
      <c r="H15" s="87">
        <v>2848</v>
      </c>
      <c r="I15" s="87"/>
      <c r="J15" s="87">
        <v>1663</v>
      </c>
      <c r="K15" s="87">
        <v>155</v>
      </c>
      <c r="L15" s="87">
        <v>18</v>
      </c>
      <c r="M15" s="87">
        <v>54</v>
      </c>
      <c r="N15" s="87">
        <v>2027</v>
      </c>
    </row>
    <row r="16" spans="1:14" ht="12">
      <c r="A16" s="22" t="s">
        <v>16</v>
      </c>
      <c r="B16" s="87">
        <v>99646</v>
      </c>
      <c r="C16" s="87">
        <v>197858</v>
      </c>
      <c r="D16" s="87">
        <v>193584</v>
      </c>
      <c r="E16" s="87"/>
      <c r="F16" s="87">
        <v>2224</v>
      </c>
      <c r="G16" s="87">
        <v>69</v>
      </c>
      <c r="H16" s="87">
        <v>2362</v>
      </c>
      <c r="I16" s="87"/>
      <c r="J16" s="87">
        <v>1540</v>
      </c>
      <c r="K16" s="87">
        <v>152</v>
      </c>
      <c r="L16" s="87">
        <v>21</v>
      </c>
      <c r="M16" s="87">
        <v>68</v>
      </c>
      <c r="N16" s="87">
        <v>1912</v>
      </c>
    </row>
    <row r="17" spans="1:14" ht="12">
      <c r="A17" s="22" t="s">
        <v>17</v>
      </c>
      <c r="B17" s="87">
        <v>86693</v>
      </c>
      <c r="C17" s="87">
        <v>175956</v>
      </c>
      <c r="D17" s="87">
        <v>172317</v>
      </c>
      <c r="E17" s="87"/>
      <c r="F17" s="87">
        <v>1772</v>
      </c>
      <c r="G17" s="87">
        <v>76</v>
      </c>
      <c r="H17" s="87">
        <v>1924</v>
      </c>
      <c r="I17" s="87"/>
      <c r="J17" s="87">
        <v>1382</v>
      </c>
      <c r="K17" s="87">
        <v>138</v>
      </c>
      <c r="L17" s="87">
        <v>17</v>
      </c>
      <c r="M17" s="87">
        <v>57</v>
      </c>
      <c r="N17" s="87">
        <v>1715</v>
      </c>
    </row>
    <row r="18" spans="1:14" ht="12">
      <c r="A18" s="22" t="s">
        <v>18</v>
      </c>
      <c r="B18" s="87">
        <v>76089</v>
      </c>
      <c r="C18" s="87">
        <v>157466</v>
      </c>
      <c r="D18" s="87">
        <v>154181</v>
      </c>
      <c r="E18" s="87"/>
      <c r="F18" s="87">
        <v>1647</v>
      </c>
      <c r="G18" s="87">
        <v>72</v>
      </c>
      <c r="H18" s="87">
        <v>1791</v>
      </c>
      <c r="I18" s="87"/>
      <c r="J18" s="87">
        <v>1196</v>
      </c>
      <c r="K18" s="87">
        <v>123</v>
      </c>
      <c r="L18" s="87">
        <v>17</v>
      </c>
      <c r="M18" s="87">
        <v>52</v>
      </c>
      <c r="N18" s="87">
        <v>1494</v>
      </c>
    </row>
    <row r="19" spans="1:14" ht="12">
      <c r="A19" s="22" t="s">
        <v>19</v>
      </c>
      <c r="B19" s="87">
        <v>67168</v>
      </c>
      <c r="C19" s="87">
        <v>141556</v>
      </c>
      <c r="D19" s="87">
        <v>138649</v>
      </c>
      <c r="E19" s="87"/>
      <c r="F19" s="87">
        <v>1462</v>
      </c>
      <c r="G19" s="87">
        <v>53</v>
      </c>
      <c r="H19" s="87">
        <v>1568</v>
      </c>
      <c r="I19" s="87"/>
      <c r="J19" s="87">
        <v>1050</v>
      </c>
      <c r="K19" s="87">
        <v>128</v>
      </c>
      <c r="L19" s="87">
        <v>11</v>
      </c>
      <c r="M19" s="87">
        <v>33</v>
      </c>
      <c r="N19" s="87">
        <v>1339</v>
      </c>
    </row>
    <row r="20" spans="1:14" ht="12">
      <c r="A20" s="22" t="s">
        <v>20</v>
      </c>
      <c r="B20" s="87">
        <v>60131</v>
      </c>
      <c r="C20" s="87">
        <v>128443</v>
      </c>
      <c r="D20" s="87">
        <v>125986</v>
      </c>
      <c r="E20" s="87"/>
      <c r="F20" s="87">
        <v>1252</v>
      </c>
      <c r="G20" s="87">
        <v>42</v>
      </c>
      <c r="H20" s="87">
        <v>1336</v>
      </c>
      <c r="I20" s="87"/>
      <c r="J20" s="87">
        <v>845</v>
      </c>
      <c r="K20" s="87">
        <v>113</v>
      </c>
      <c r="L20" s="87">
        <v>15</v>
      </c>
      <c r="M20" s="87">
        <v>50</v>
      </c>
      <c r="N20" s="87">
        <v>1121</v>
      </c>
    </row>
    <row r="21" spans="1:14" ht="12">
      <c r="A21" s="22" t="s">
        <v>21</v>
      </c>
      <c r="B21" s="87">
        <v>105906</v>
      </c>
      <c r="C21" s="87">
        <v>233243</v>
      </c>
      <c r="D21" s="87">
        <v>228518</v>
      </c>
      <c r="E21" s="87"/>
      <c r="F21" s="87">
        <v>2431</v>
      </c>
      <c r="G21" s="87">
        <v>79</v>
      </c>
      <c r="H21" s="87">
        <v>2589</v>
      </c>
      <c r="I21" s="87"/>
      <c r="J21" s="87">
        <v>1687</v>
      </c>
      <c r="K21" s="87">
        <v>188</v>
      </c>
      <c r="L21" s="87">
        <v>23</v>
      </c>
      <c r="M21" s="87">
        <v>73</v>
      </c>
      <c r="N21" s="87">
        <v>2136</v>
      </c>
    </row>
    <row r="22" spans="1:14" ht="12">
      <c r="A22" s="22" t="s">
        <v>22</v>
      </c>
      <c r="B22" s="87">
        <v>89347</v>
      </c>
      <c r="C22" s="87">
        <v>205970</v>
      </c>
      <c r="D22" s="87">
        <v>202006</v>
      </c>
      <c r="E22" s="87"/>
      <c r="F22" s="87">
        <v>2070</v>
      </c>
      <c r="G22" s="87">
        <v>65</v>
      </c>
      <c r="H22" s="87">
        <v>2200</v>
      </c>
      <c r="I22" s="87"/>
      <c r="J22" s="87">
        <v>1444</v>
      </c>
      <c r="K22" s="87">
        <v>140</v>
      </c>
      <c r="L22" s="87">
        <v>13</v>
      </c>
      <c r="M22" s="87">
        <v>40</v>
      </c>
      <c r="N22" s="87">
        <v>1764</v>
      </c>
    </row>
    <row r="23" spans="1:14" ht="12">
      <c r="A23" s="22" t="s">
        <v>23</v>
      </c>
      <c r="B23" s="87">
        <v>75756</v>
      </c>
      <c r="C23" s="87">
        <v>181650</v>
      </c>
      <c r="D23" s="87">
        <v>178353</v>
      </c>
      <c r="E23" s="87"/>
      <c r="F23" s="87">
        <v>1711</v>
      </c>
      <c r="G23" s="87">
        <v>53</v>
      </c>
      <c r="H23" s="87">
        <v>1817</v>
      </c>
      <c r="I23" s="87"/>
      <c r="J23" s="87">
        <v>1193</v>
      </c>
      <c r="K23" s="87">
        <v>105</v>
      </c>
      <c r="L23" s="137">
        <v>24</v>
      </c>
      <c r="M23" s="87">
        <v>77</v>
      </c>
      <c r="N23" s="87">
        <v>1480</v>
      </c>
    </row>
    <row r="24" spans="1:14" ht="12">
      <c r="A24" s="22" t="s">
        <v>24</v>
      </c>
      <c r="B24" s="87">
        <v>63856</v>
      </c>
      <c r="C24" s="87">
        <v>158365</v>
      </c>
      <c r="D24" s="87">
        <v>155707</v>
      </c>
      <c r="E24" s="87"/>
      <c r="F24" s="87">
        <v>1325</v>
      </c>
      <c r="G24" s="87">
        <v>47</v>
      </c>
      <c r="H24" s="87">
        <v>1419</v>
      </c>
      <c r="I24" s="87"/>
      <c r="J24" s="87">
        <v>985</v>
      </c>
      <c r="K24" s="87">
        <v>111</v>
      </c>
      <c r="L24" s="87">
        <v>10</v>
      </c>
      <c r="M24" s="87">
        <v>32</v>
      </c>
      <c r="N24" s="87">
        <v>1239</v>
      </c>
    </row>
    <row r="25" spans="1:14" ht="12">
      <c r="A25" s="22" t="s">
        <v>25</v>
      </c>
      <c r="B25" s="87">
        <v>52704</v>
      </c>
      <c r="C25" s="87">
        <v>134248</v>
      </c>
      <c r="D25" s="87">
        <v>132184</v>
      </c>
      <c r="E25" s="87"/>
      <c r="F25" s="87">
        <v>1049</v>
      </c>
      <c r="G25" s="87">
        <v>28</v>
      </c>
      <c r="H25" s="87">
        <v>1105</v>
      </c>
      <c r="I25" s="87"/>
      <c r="J25" s="87">
        <v>812</v>
      </c>
      <c r="K25" s="87">
        <v>58</v>
      </c>
      <c r="L25" s="137">
        <v>10</v>
      </c>
      <c r="M25" s="87">
        <v>31</v>
      </c>
      <c r="N25" s="87">
        <v>959</v>
      </c>
    </row>
    <row r="26" spans="1:14" ht="12">
      <c r="A26" s="22" t="s">
        <v>26</v>
      </c>
      <c r="B26" s="87">
        <v>206902</v>
      </c>
      <c r="C26" s="87">
        <v>560456</v>
      </c>
      <c r="D26" s="87">
        <v>553698</v>
      </c>
      <c r="E26" s="87"/>
      <c r="F26" s="87">
        <v>2922</v>
      </c>
      <c r="G26" s="87">
        <v>117</v>
      </c>
      <c r="H26" s="87">
        <v>3357</v>
      </c>
      <c r="I26" s="87"/>
      <c r="J26" s="87">
        <v>2999</v>
      </c>
      <c r="K26" s="87">
        <v>276</v>
      </c>
      <c r="L26" s="137">
        <v>37</v>
      </c>
      <c r="M26" s="87">
        <v>113</v>
      </c>
      <c r="N26" s="137">
        <v>3608</v>
      </c>
    </row>
    <row r="27" spans="1:14" ht="12">
      <c r="A27" s="22" t="s">
        <v>27</v>
      </c>
      <c r="B27" s="87">
        <v>24333</v>
      </c>
      <c r="C27" s="87">
        <v>70465</v>
      </c>
      <c r="D27" s="87">
        <v>69943</v>
      </c>
      <c r="E27" s="87"/>
      <c r="F27" s="87">
        <v>169</v>
      </c>
      <c r="G27" s="261" t="s">
        <v>505</v>
      </c>
      <c r="H27" s="261" t="s">
        <v>505</v>
      </c>
      <c r="I27" s="137"/>
      <c r="J27" s="137">
        <v>293</v>
      </c>
      <c r="K27" s="261" t="s">
        <v>505</v>
      </c>
      <c r="L27" s="261" t="s">
        <v>505</v>
      </c>
      <c r="M27" s="261" t="s">
        <v>505</v>
      </c>
      <c r="N27" s="250">
        <v>349</v>
      </c>
    </row>
    <row r="28" spans="1:14" ht="12">
      <c r="A28" s="23" t="s">
        <v>28</v>
      </c>
      <c r="B28" s="88">
        <v>8067</v>
      </c>
      <c r="C28" s="88">
        <v>23231</v>
      </c>
      <c r="D28" s="88">
        <v>23118</v>
      </c>
      <c r="E28" s="88"/>
      <c r="F28" s="88">
        <v>32</v>
      </c>
      <c r="G28" s="257" t="s">
        <v>505</v>
      </c>
      <c r="H28" s="257" t="s">
        <v>505</v>
      </c>
      <c r="I28" s="141"/>
      <c r="J28" s="141">
        <v>67</v>
      </c>
      <c r="K28" s="141">
        <v>6</v>
      </c>
      <c r="L28" s="141">
        <v>0</v>
      </c>
      <c r="M28" s="141">
        <v>0</v>
      </c>
      <c r="N28" s="88">
        <v>79</v>
      </c>
    </row>
    <row r="29" spans="1:14" ht="12">
      <c r="A29" s="25"/>
      <c r="B29" s="99"/>
      <c r="C29" s="99"/>
      <c r="D29" s="99"/>
      <c r="E29" s="99"/>
      <c r="F29" s="99"/>
      <c r="G29" s="99"/>
      <c r="H29" s="99"/>
      <c r="I29" s="99"/>
      <c r="J29" s="99"/>
      <c r="K29" s="99"/>
      <c r="L29" s="99"/>
      <c r="M29" s="99"/>
      <c r="N29" s="100"/>
    </row>
    <row r="30" spans="1:14" s="28" customFormat="1" ht="12">
      <c r="A30" s="33"/>
      <c r="B30" s="99"/>
      <c r="C30" s="99"/>
      <c r="D30" s="99"/>
      <c r="E30" s="99"/>
      <c r="F30" s="99"/>
      <c r="G30" s="99"/>
      <c r="H30" s="99"/>
      <c r="I30" s="99"/>
      <c r="J30" s="99"/>
      <c r="K30" s="99"/>
      <c r="L30" s="99"/>
      <c r="M30" s="99"/>
      <c r="N30" s="100"/>
    </row>
    <row r="31" spans="1:14" ht="18.75" customHeight="1">
      <c r="A31" s="29" t="s">
        <v>177</v>
      </c>
      <c r="B31" s="99"/>
      <c r="C31" s="99"/>
      <c r="D31" s="99"/>
      <c r="E31" s="99"/>
      <c r="F31" s="99"/>
      <c r="G31" s="99"/>
      <c r="H31" s="99"/>
      <c r="I31" s="99"/>
      <c r="J31" s="99"/>
      <c r="K31" s="99"/>
      <c r="L31" s="99"/>
      <c r="M31" s="99"/>
      <c r="N31" s="100"/>
    </row>
    <row r="32" spans="1:14" ht="12.75" customHeight="1">
      <c r="A32" s="18"/>
      <c r="B32" s="99"/>
      <c r="C32" s="99"/>
      <c r="D32" s="99"/>
      <c r="E32" s="99"/>
      <c r="F32" s="99"/>
      <c r="G32" s="99"/>
      <c r="H32" s="99"/>
      <c r="I32" s="99"/>
      <c r="J32" s="99"/>
      <c r="K32" s="99"/>
      <c r="L32" s="99"/>
      <c r="M32" s="99"/>
      <c r="N32" s="100"/>
    </row>
    <row r="33" spans="1:14" ht="12.75" customHeight="1">
      <c r="A33" s="30"/>
      <c r="B33" s="103"/>
      <c r="C33" s="103"/>
      <c r="D33" s="103"/>
      <c r="E33" s="103"/>
      <c r="F33" s="103"/>
      <c r="G33" s="103"/>
      <c r="H33" s="103"/>
      <c r="I33" s="103"/>
      <c r="J33" s="103"/>
      <c r="K33" s="103"/>
      <c r="L33" s="103"/>
      <c r="M33" s="103"/>
      <c r="N33" s="103"/>
    </row>
    <row r="34" spans="1:14" ht="12.75" customHeight="1">
      <c r="A34" s="20" t="s">
        <v>29</v>
      </c>
      <c r="B34" s="87">
        <v>327297</v>
      </c>
      <c r="C34" s="87">
        <v>392234</v>
      </c>
      <c r="D34" s="87">
        <v>379014</v>
      </c>
      <c r="E34" s="87"/>
      <c r="F34" s="87">
        <v>9576</v>
      </c>
      <c r="G34" s="87">
        <v>357</v>
      </c>
      <c r="H34" s="87">
        <v>10290</v>
      </c>
      <c r="I34" s="87"/>
      <c r="J34" s="87">
        <v>2404</v>
      </c>
      <c r="K34" s="87">
        <v>210</v>
      </c>
      <c r="L34" s="87">
        <v>34</v>
      </c>
      <c r="M34" s="87">
        <v>106</v>
      </c>
      <c r="N34" s="87">
        <v>2930</v>
      </c>
    </row>
    <row r="35" spans="1:14" ht="12.75" customHeight="1">
      <c r="A35" s="20" t="s">
        <v>30</v>
      </c>
      <c r="B35" s="87">
        <v>327294</v>
      </c>
      <c r="C35" s="87">
        <v>593090</v>
      </c>
      <c r="D35" s="87">
        <v>578817</v>
      </c>
      <c r="E35" s="87"/>
      <c r="F35" s="87">
        <v>7863</v>
      </c>
      <c r="G35" s="87">
        <v>355</v>
      </c>
      <c r="H35" s="87">
        <v>8573</v>
      </c>
      <c r="I35" s="87"/>
      <c r="J35" s="87">
        <v>4496</v>
      </c>
      <c r="K35" s="87">
        <v>529</v>
      </c>
      <c r="L35" s="87">
        <v>48</v>
      </c>
      <c r="M35" s="87">
        <v>146</v>
      </c>
      <c r="N35" s="87">
        <v>5700</v>
      </c>
    </row>
    <row r="36" spans="1:14" ht="12">
      <c r="A36" s="20" t="s">
        <v>31</v>
      </c>
      <c r="B36" s="87">
        <v>327313</v>
      </c>
      <c r="C36" s="87">
        <v>673405</v>
      </c>
      <c r="D36" s="87">
        <v>659488</v>
      </c>
      <c r="E36" s="87"/>
      <c r="F36" s="87">
        <v>6969</v>
      </c>
      <c r="G36" s="87">
        <v>260</v>
      </c>
      <c r="H36" s="87">
        <v>7489</v>
      </c>
      <c r="I36" s="87"/>
      <c r="J36" s="87">
        <v>5111</v>
      </c>
      <c r="K36" s="87">
        <v>546</v>
      </c>
      <c r="L36" s="87">
        <v>70</v>
      </c>
      <c r="M36" s="87">
        <v>225</v>
      </c>
      <c r="N36" s="87">
        <v>6428</v>
      </c>
    </row>
    <row r="37" spans="1:14" ht="12">
      <c r="A37" s="20" t="s">
        <v>32</v>
      </c>
      <c r="B37" s="87">
        <v>327301</v>
      </c>
      <c r="C37" s="87">
        <v>750614</v>
      </c>
      <c r="D37" s="87">
        <v>736310</v>
      </c>
      <c r="E37" s="87"/>
      <c r="F37" s="87">
        <v>7401</v>
      </c>
      <c r="G37" s="87">
        <v>241</v>
      </c>
      <c r="H37" s="87">
        <v>7883</v>
      </c>
      <c r="I37" s="87"/>
      <c r="J37" s="87">
        <v>5145</v>
      </c>
      <c r="K37" s="87">
        <v>532</v>
      </c>
      <c r="L37" s="87">
        <v>67</v>
      </c>
      <c r="M37" s="87">
        <v>212</v>
      </c>
      <c r="N37" s="87">
        <v>6421</v>
      </c>
    </row>
    <row r="38" spans="1:14" ht="12">
      <c r="A38" s="20" t="s">
        <v>33</v>
      </c>
      <c r="B38" s="87">
        <v>245477</v>
      </c>
      <c r="C38" s="87">
        <v>644700</v>
      </c>
      <c r="D38" s="87">
        <v>635758</v>
      </c>
      <c r="E38" s="87"/>
      <c r="F38" s="87">
        <v>4170</v>
      </c>
      <c r="G38" s="87">
        <v>144</v>
      </c>
      <c r="H38" s="87">
        <v>4458</v>
      </c>
      <c r="I38" s="87"/>
      <c r="J38" s="87">
        <v>3705</v>
      </c>
      <c r="K38" s="87">
        <v>319</v>
      </c>
      <c r="L38" s="87">
        <v>46</v>
      </c>
      <c r="M38" s="87">
        <v>141</v>
      </c>
      <c r="N38" s="87">
        <v>4484</v>
      </c>
    </row>
    <row r="39" spans="1:14" ht="12">
      <c r="A39" s="20" t="s">
        <v>34</v>
      </c>
      <c r="B39" s="87">
        <v>65460</v>
      </c>
      <c r="C39" s="87">
        <v>184214</v>
      </c>
      <c r="D39" s="87">
        <v>182514</v>
      </c>
      <c r="E39" s="87"/>
      <c r="F39" s="87">
        <v>633</v>
      </c>
      <c r="G39" s="87">
        <v>25</v>
      </c>
      <c r="H39" s="87">
        <v>764</v>
      </c>
      <c r="I39" s="87"/>
      <c r="J39" s="87">
        <v>836</v>
      </c>
      <c r="K39" s="87">
        <v>90</v>
      </c>
      <c r="L39" s="137">
        <v>9</v>
      </c>
      <c r="M39" s="87">
        <v>29</v>
      </c>
      <c r="N39" s="87">
        <v>1021</v>
      </c>
    </row>
    <row r="40" spans="1:14" ht="12">
      <c r="A40" s="32" t="s">
        <v>35</v>
      </c>
      <c r="B40" s="88">
        <v>16365</v>
      </c>
      <c r="C40" s="88">
        <v>47522</v>
      </c>
      <c r="D40" s="88">
        <v>47248</v>
      </c>
      <c r="E40" s="88"/>
      <c r="F40" s="88">
        <v>81</v>
      </c>
      <c r="G40" s="257" t="s">
        <v>505</v>
      </c>
      <c r="H40" s="257" t="s">
        <v>505</v>
      </c>
      <c r="I40" s="141"/>
      <c r="J40" s="141">
        <v>165</v>
      </c>
      <c r="K40" s="257" t="s">
        <v>505</v>
      </c>
      <c r="L40" s="257" t="s">
        <v>505</v>
      </c>
      <c r="M40" s="257" t="s">
        <v>505</v>
      </c>
      <c r="N40" s="251">
        <v>189</v>
      </c>
    </row>
    <row r="41" spans="1:14" ht="12">
      <c r="A41" s="33"/>
      <c r="B41" s="99"/>
      <c r="C41" s="99"/>
      <c r="D41" s="99"/>
      <c r="E41" s="99"/>
      <c r="F41" s="99"/>
      <c r="G41" s="99"/>
      <c r="H41" s="99"/>
      <c r="I41" s="99"/>
      <c r="J41" s="99"/>
      <c r="K41" s="99"/>
      <c r="L41" s="99"/>
      <c r="M41" s="99"/>
      <c r="N41" s="100"/>
    </row>
    <row r="42" spans="1:14" ht="12">
      <c r="A42" s="33"/>
      <c r="B42" s="99"/>
      <c r="C42" s="99"/>
      <c r="D42" s="99"/>
      <c r="E42" s="99"/>
      <c r="F42" s="99"/>
      <c r="G42" s="99"/>
      <c r="H42" s="99"/>
      <c r="I42" s="99"/>
      <c r="J42" s="99"/>
      <c r="K42" s="99"/>
      <c r="L42" s="99"/>
      <c r="M42" s="99"/>
      <c r="N42" s="100"/>
    </row>
    <row r="43" spans="1:14" s="58" customFormat="1" ht="18.75" customHeight="1">
      <c r="A43" s="34" t="s">
        <v>36</v>
      </c>
      <c r="B43" s="112">
        <v>1636507</v>
      </c>
      <c r="C43" s="112">
        <v>3285779</v>
      </c>
      <c r="D43" s="112">
        <v>3219149</v>
      </c>
      <c r="E43" s="112"/>
      <c r="F43" s="112">
        <v>36693</v>
      </c>
      <c r="G43" s="112">
        <v>1382</v>
      </c>
      <c r="H43" s="112">
        <v>39457</v>
      </c>
      <c r="I43" s="112"/>
      <c r="J43" s="112">
        <v>21862</v>
      </c>
      <c r="K43" s="112">
        <v>2226</v>
      </c>
      <c r="L43" s="112">
        <v>274</v>
      </c>
      <c r="M43" s="112">
        <v>859</v>
      </c>
      <c r="N43" s="112">
        <v>27173</v>
      </c>
    </row>
    <row r="44" ht="12">
      <c r="A44" t="s">
        <v>261</v>
      </c>
    </row>
    <row r="46" s="78" customFormat="1" ht="12">
      <c r="A46" s="78" t="s">
        <v>37</v>
      </c>
    </row>
    <row r="47" s="78" customFormat="1" ht="12">
      <c r="A47" s="78" t="s">
        <v>502</v>
      </c>
    </row>
  </sheetData>
  <sheetProtection/>
  <mergeCells count="14">
    <mergeCell ref="N7:N8"/>
    <mergeCell ref="J6:N6"/>
    <mergeCell ref="J7:J8"/>
    <mergeCell ref="K7:K8"/>
    <mergeCell ref="L7:M7"/>
    <mergeCell ref="B6:B8"/>
    <mergeCell ref="C6:C8"/>
    <mergeCell ref="H7:H8"/>
    <mergeCell ref="A6:A8"/>
    <mergeCell ref="E6:E7"/>
    <mergeCell ref="F6:H6"/>
    <mergeCell ref="D6:D8"/>
    <mergeCell ref="F7:F8"/>
    <mergeCell ref="G7:G8"/>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2"/>
</worksheet>
</file>

<file path=xl/worksheets/sheet44.xml><?xml version="1.0" encoding="utf-8"?>
<worksheet xmlns="http://schemas.openxmlformats.org/spreadsheetml/2006/main" xmlns:r="http://schemas.openxmlformats.org/officeDocument/2006/relationships">
  <sheetPr codeName="Sheet1312">
    <pageSetUpPr fitToPage="1"/>
  </sheetPr>
  <dimension ref="A1:S48"/>
  <sheetViews>
    <sheetView zoomScale="80" zoomScaleNormal="80" workbookViewId="0" topLeftCell="A1">
      <selection activeCell="A2" sqref="A2"/>
    </sheetView>
  </sheetViews>
  <sheetFormatPr defaultColWidth="8.8515625" defaultRowHeight="12.75"/>
  <cols>
    <col min="1" max="1" width="16.00390625" style="0" customWidth="1"/>
    <col min="2" max="3" width="13.00390625" style="0" customWidth="1"/>
    <col min="4" max="4" width="13.421875" style="0" customWidth="1"/>
    <col min="5" max="5" width="12.00390625" style="0" customWidth="1"/>
    <col min="6" max="8" width="9.7109375" style="0" customWidth="1"/>
    <col min="9" max="9" width="11.421875" style="0" customWidth="1"/>
    <col min="10" max="13" width="9.7109375" style="0" customWidth="1"/>
    <col min="14" max="14" width="10.7109375" style="0" customWidth="1"/>
    <col min="15" max="15" width="10.421875" style="0" customWidth="1"/>
  </cols>
  <sheetData>
    <row r="1" spans="1:15" ht="30" customHeight="1">
      <c r="A1" s="1" t="s">
        <v>199</v>
      </c>
      <c r="B1" s="2"/>
      <c r="C1" s="3"/>
      <c r="D1" s="3"/>
      <c r="E1" s="3"/>
      <c r="F1" s="3"/>
      <c r="G1" s="3"/>
      <c r="H1" s="3"/>
      <c r="I1" s="3"/>
      <c r="J1" s="3"/>
      <c r="K1" s="3"/>
      <c r="L1" s="3"/>
      <c r="M1" s="3"/>
      <c r="N1" s="3"/>
      <c r="O1" s="85" t="s">
        <v>503</v>
      </c>
    </row>
    <row r="2" spans="1:15" ht="21" customHeight="1" thickBot="1">
      <c r="A2" s="210" t="s">
        <v>384</v>
      </c>
      <c r="B2" s="4"/>
      <c r="C2" s="5"/>
      <c r="D2" s="5"/>
      <c r="E2" s="5"/>
      <c r="F2" s="5"/>
      <c r="G2" s="5"/>
      <c r="H2" s="5"/>
      <c r="I2" s="5"/>
      <c r="J2" s="5"/>
      <c r="K2" s="5"/>
      <c r="L2" s="5"/>
      <c r="M2" s="5"/>
      <c r="N2" s="5"/>
      <c r="O2" s="40"/>
    </row>
    <row r="3" spans="1:15" ht="12.75" customHeight="1" thickTop="1">
      <c r="A3" s="7"/>
      <c r="B3" s="8"/>
      <c r="C3" s="9"/>
      <c r="D3" s="9"/>
      <c r="E3" s="9"/>
      <c r="F3" s="9"/>
      <c r="G3" s="9"/>
      <c r="H3" s="9"/>
      <c r="I3" s="9"/>
      <c r="J3" s="9"/>
      <c r="K3" s="9"/>
      <c r="L3" s="9"/>
      <c r="M3" s="9"/>
      <c r="N3" s="9"/>
      <c r="O3" s="10"/>
    </row>
    <row r="4" spans="1:15" ht="18.75" customHeight="1">
      <c r="A4" s="282" t="s">
        <v>0</v>
      </c>
      <c r="B4" s="283"/>
      <c r="C4" s="283"/>
      <c r="D4" s="283"/>
      <c r="E4" s="283"/>
      <c r="F4" s="283"/>
      <c r="G4" s="11"/>
      <c r="H4" s="11"/>
      <c r="I4" s="11"/>
      <c r="J4" s="11"/>
      <c r="K4" s="11"/>
      <c r="L4" s="11"/>
      <c r="M4" s="11"/>
      <c r="N4" s="11"/>
      <c r="O4" s="41"/>
    </row>
    <row r="5" spans="1:15" ht="12.75" customHeight="1">
      <c r="A5" s="13"/>
      <c r="B5" s="9"/>
      <c r="C5" s="9"/>
      <c r="D5" s="9"/>
      <c r="E5" s="9"/>
      <c r="F5" s="9"/>
      <c r="G5" s="9"/>
      <c r="H5" s="9"/>
      <c r="I5" s="9"/>
      <c r="J5" s="9"/>
      <c r="K5" s="9"/>
      <c r="L5" s="9"/>
      <c r="M5" s="9"/>
      <c r="N5" s="9"/>
      <c r="O5" s="10"/>
    </row>
    <row r="6" spans="1:15" s="14" customFormat="1" ht="18" customHeight="1">
      <c r="A6" s="273" t="s">
        <v>124</v>
      </c>
      <c r="B6" s="271" t="s">
        <v>1</v>
      </c>
      <c r="C6" s="271" t="s">
        <v>66</v>
      </c>
      <c r="D6" s="274" t="s">
        <v>76</v>
      </c>
      <c r="E6" s="275"/>
      <c r="F6" s="275"/>
      <c r="G6" s="275"/>
      <c r="H6" s="275"/>
      <c r="I6" s="275"/>
      <c r="J6" s="275"/>
      <c r="K6" s="275"/>
      <c r="L6" s="275"/>
      <c r="M6" s="275"/>
      <c r="N6" s="275"/>
      <c r="O6" s="276"/>
    </row>
    <row r="7" spans="1:15" s="14" customFormat="1" ht="17.25" customHeight="1">
      <c r="A7" s="286"/>
      <c r="B7" s="286"/>
      <c r="C7" s="286"/>
      <c r="D7" s="271" t="s">
        <v>67</v>
      </c>
      <c r="E7" s="271" t="s">
        <v>68</v>
      </c>
      <c r="F7" s="271" t="s">
        <v>69</v>
      </c>
      <c r="G7" s="271" t="s">
        <v>70</v>
      </c>
      <c r="H7" s="271" t="s">
        <v>71</v>
      </c>
      <c r="I7" s="271" t="s">
        <v>125</v>
      </c>
      <c r="J7" s="271" t="s">
        <v>72</v>
      </c>
      <c r="K7" s="271" t="s">
        <v>73</v>
      </c>
      <c r="L7" s="271" t="s">
        <v>74</v>
      </c>
      <c r="M7" s="271" t="s">
        <v>75</v>
      </c>
      <c r="N7" s="274" t="s">
        <v>77</v>
      </c>
      <c r="O7" s="276"/>
    </row>
    <row r="8" spans="1:15" s="14" customFormat="1" ht="27" customHeight="1">
      <c r="A8" s="272"/>
      <c r="B8" s="272"/>
      <c r="C8" s="272"/>
      <c r="D8" s="272"/>
      <c r="E8" s="272"/>
      <c r="F8" s="272"/>
      <c r="G8" s="272"/>
      <c r="H8" s="272"/>
      <c r="I8" s="272"/>
      <c r="J8" s="272"/>
      <c r="K8" s="272"/>
      <c r="L8" s="272"/>
      <c r="M8" s="272"/>
      <c r="N8" s="15" t="s">
        <v>1</v>
      </c>
      <c r="O8" s="15" t="s">
        <v>2</v>
      </c>
    </row>
    <row r="9" spans="1:15" ht="12">
      <c r="A9" s="53"/>
      <c r="B9" s="19"/>
      <c r="C9" s="19"/>
      <c r="D9" s="19"/>
      <c r="E9" s="19"/>
      <c r="F9" s="19"/>
      <c r="G9" s="19"/>
      <c r="H9" s="19"/>
      <c r="I9" s="19"/>
      <c r="J9" s="19"/>
      <c r="K9" s="19"/>
      <c r="L9" s="19"/>
      <c r="M9" s="19"/>
      <c r="N9" s="19"/>
      <c r="O9" s="19"/>
    </row>
    <row r="10" spans="1:15" ht="12">
      <c r="A10" s="20" t="s">
        <v>10</v>
      </c>
      <c r="B10" s="87">
        <v>22069</v>
      </c>
      <c r="C10" s="87">
        <v>34694</v>
      </c>
      <c r="D10" s="87">
        <v>1116</v>
      </c>
      <c r="E10" s="87">
        <v>11385</v>
      </c>
      <c r="F10" s="87">
        <v>7276</v>
      </c>
      <c r="G10" s="87">
        <v>1077</v>
      </c>
      <c r="H10" s="87">
        <v>765</v>
      </c>
      <c r="I10" s="87">
        <v>304</v>
      </c>
      <c r="J10" s="87">
        <v>105</v>
      </c>
      <c r="K10" s="87">
        <v>21</v>
      </c>
      <c r="L10" s="87">
        <v>14</v>
      </c>
      <c r="M10" s="252" t="s">
        <v>505</v>
      </c>
      <c r="N10" s="252" t="s">
        <v>505</v>
      </c>
      <c r="O10" s="252" t="s">
        <v>505</v>
      </c>
    </row>
    <row r="11" spans="1:15" ht="12">
      <c r="A11" s="22" t="s">
        <v>11</v>
      </c>
      <c r="B11" s="87">
        <v>108743</v>
      </c>
      <c r="C11" s="87">
        <v>93434</v>
      </c>
      <c r="D11" s="87">
        <v>41185</v>
      </c>
      <c r="E11" s="87">
        <v>49952</v>
      </c>
      <c r="F11" s="87">
        <v>12407</v>
      </c>
      <c r="G11" s="87">
        <v>3103</v>
      </c>
      <c r="H11" s="87">
        <v>1421</v>
      </c>
      <c r="I11" s="87">
        <v>457</v>
      </c>
      <c r="J11" s="87">
        <v>165</v>
      </c>
      <c r="K11" s="87">
        <v>36</v>
      </c>
      <c r="L11" s="87">
        <v>10</v>
      </c>
      <c r="M11" s="252" t="s">
        <v>505</v>
      </c>
      <c r="N11" s="252" t="s">
        <v>505</v>
      </c>
      <c r="O11" s="252" t="s">
        <v>505</v>
      </c>
    </row>
    <row r="12" spans="1:15" ht="12">
      <c r="A12" s="22" t="s">
        <v>12</v>
      </c>
      <c r="B12" s="87">
        <v>125392</v>
      </c>
      <c r="C12" s="87">
        <v>148540</v>
      </c>
      <c r="D12" s="87">
        <v>23644</v>
      </c>
      <c r="E12" s="87">
        <v>71446</v>
      </c>
      <c r="F12" s="87">
        <v>19770</v>
      </c>
      <c r="G12" s="87">
        <v>6420</v>
      </c>
      <c r="H12" s="87">
        <v>2795</v>
      </c>
      <c r="I12" s="87">
        <v>938</v>
      </c>
      <c r="J12" s="87">
        <v>275</v>
      </c>
      <c r="K12" s="87">
        <v>70</v>
      </c>
      <c r="L12" s="87">
        <v>25</v>
      </c>
      <c r="M12" s="252" t="s">
        <v>505</v>
      </c>
      <c r="N12" s="252" t="s">
        <v>505</v>
      </c>
      <c r="O12" s="252" t="s">
        <v>505</v>
      </c>
    </row>
    <row r="13" spans="1:15" ht="12">
      <c r="A13" s="22" t="s">
        <v>13</v>
      </c>
      <c r="B13" s="87">
        <v>127195</v>
      </c>
      <c r="C13" s="87">
        <v>191653</v>
      </c>
      <c r="D13" s="87">
        <v>8778</v>
      </c>
      <c r="E13" s="87">
        <v>74631</v>
      </c>
      <c r="F13" s="87">
        <v>25813</v>
      </c>
      <c r="G13" s="87">
        <v>10190</v>
      </c>
      <c r="H13" s="87">
        <v>5158</v>
      </c>
      <c r="I13" s="87">
        <v>1845</v>
      </c>
      <c r="J13" s="87">
        <v>581</v>
      </c>
      <c r="K13" s="87">
        <v>134</v>
      </c>
      <c r="L13" s="87">
        <v>46</v>
      </c>
      <c r="M13" s="87">
        <v>30</v>
      </c>
      <c r="N13" s="137">
        <v>11</v>
      </c>
      <c r="O13" s="137">
        <v>116</v>
      </c>
    </row>
    <row r="14" spans="1:15" ht="12">
      <c r="A14" s="22" t="s">
        <v>14</v>
      </c>
      <c r="B14" s="87">
        <v>123347</v>
      </c>
      <c r="C14" s="87">
        <v>211808</v>
      </c>
      <c r="D14" s="87">
        <v>3298</v>
      </c>
      <c r="E14" s="87">
        <v>69016</v>
      </c>
      <c r="F14" s="87">
        <v>27746</v>
      </c>
      <c r="G14" s="87">
        <v>11832</v>
      </c>
      <c r="H14" s="87">
        <v>7258</v>
      </c>
      <c r="I14" s="87">
        <v>2938</v>
      </c>
      <c r="J14" s="87">
        <v>908</v>
      </c>
      <c r="K14" s="87">
        <v>248</v>
      </c>
      <c r="L14" s="87">
        <v>58</v>
      </c>
      <c r="M14" s="87">
        <v>30</v>
      </c>
      <c r="N14" s="87">
        <v>15</v>
      </c>
      <c r="O14" s="87">
        <v>164</v>
      </c>
    </row>
    <row r="15" spans="1:15" ht="12">
      <c r="A15" s="22" t="s">
        <v>15</v>
      </c>
      <c r="B15" s="87">
        <v>113163</v>
      </c>
      <c r="C15" s="87">
        <v>210776</v>
      </c>
      <c r="D15" s="87">
        <v>1158</v>
      </c>
      <c r="E15" s="87">
        <v>60590</v>
      </c>
      <c r="F15" s="87">
        <v>26245</v>
      </c>
      <c r="G15" s="87">
        <v>11500</v>
      </c>
      <c r="H15" s="87">
        <v>7859</v>
      </c>
      <c r="I15" s="87">
        <v>3918</v>
      </c>
      <c r="J15" s="87">
        <v>1373</v>
      </c>
      <c r="K15" s="87">
        <v>355</v>
      </c>
      <c r="L15" s="87">
        <v>93</v>
      </c>
      <c r="M15" s="87">
        <v>41</v>
      </c>
      <c r="N15" s="87">
        <v>31</v>
      </c>
      <c r="O15" s="87">
        <v>334</v>
      </c>
    </row>
    <row r="16" spans="1:15" ht="12">
      <c r="A16" s="22" t="s">
        <v>16</v>
      </c>
      <c r="B16" s="87">
        <v>99646</v>
      </c>
      <c r="C16" s="87">
        <v>193584</v>
      </c>
      <c r="D16" s="87">
        <v>532</v>
      </c>
      <c r="E16" s="87">
        <v>51608</v>
      </c>
      <c r="F16" s="87">
        <v>23709</v>
      </c>
      <c r="G16" s="87">
        <v>10206</v>
      </c>
      <c r="H16" s="87">
        <v>7314</v>
      </c>
      <c r="I16" s="87">
        <v>3997</v>
      </c>
      <c r="J16" s="87">
        <v>1574</v>
      </c>
      <c r="K16" s="87">
        <v>498</v>
      </c>
      <c r="L16" s="87">
        <v>145</v>
      </c>
      <c r="M16" s="87">
        <v>37</v>
      </c>
      <c r="N16" s="87">
        <v>26</v>
      </c>
      <c r="O16" s="87">
        <v>276</v>
      </c>
    </row>
    <row r="17" spans="1:15" ht="12">
      <c r="A17" s="22" t="s">
        <v>17</v>
      </c>
      <c r="B17" s="87">
        <v>86693</v>
      </c>
      <c r="C17" s="87">
        <v>172317</v>
      </c>
      <c r="D17" s="87">
        <v>278</v>
      </c>
      <c r="E17" s="87">
        <v>43590</v>
      </c>
      <c r="F17" s="87">
        <v>21661</v>
      </c>
      <c r="G17" s="87">
        <v>8648</v>
      </c>
      <c r="H17" s="87">
        <v>6538</v>
      </c>
      <c r="I17" s="87">
        <v>3606</v>
      </c>
      <c r="J17" s="87">
        <v>1624</v>
      </c>
      <c r="K17" s="87">
        <v>534</v>
      </c>
      <c r="L17" s="87">
        <v>153</v>
      </c>
      <c r="M17" s="87">
        <v>45</v>
      </c>
      <c r="N17" s="87">
        <v>16</v>
      </c>
      <c r="O17" s="87">
        <v>168</v>
      </c>
    </row>
    <row r="18" spans="1:15" ht="12">
      <c r="A18" s="22" t="s">
        <v>18</v>
      </c>
      <c r="B18" s="87">
        <v>76089</v>
      </c>
      <c r="C18" s="87">
        <v>154181</v>
      </c>
      <c r="D18" s="87">
        <v>136</v>
      </c>
      <c r="E18" s="87">
        <v>37119</v>
      </c>
      <c r="F18" s="87">
        <v>19872</v>
      </c>
      <c r="G18" s="87">
        <v>7493</v>
      </c>
      <c r="H18" s="87">
        <v>5902</v>
      </c>
      <c r="I18" s="87">
        <v>3324</v>
      </c>
      <c r="J18" s="87">
        <v>1458</v>
      </c>
      <c r="K18" s="87">
        <v>543</v>
      </c>
      <c r="L18" s="87">
        <v>166</v>
      </c>
      <c r="M18" s="87">
        <v>43</v>
      </c>
      <c r="N18" s="87">
        <v>33</v>
      </c>
      <c r="O18" s="87">
        <v>347</v>
      </c>
    </row>
    <row r="19" spans="1:15" ht="12">
      <c r="A19" s="22" t="s">
        <v>19</v>
      </c>
      <c r="B19" s="87">
        <v>67168</v>
      </c>
      <c r="C19" s="87">
        <v>138649</v>
      </c>
      <c r="D19" s="87">
        <v>83</v>
      </c>
      <c r="E19" s="87">
        <v>31181</v>
      </c>
      <c r="F19" s="87">
        <v>18860</v>
      </c>
      <c r="G19" s="87">
        <v>6637</v>
      </c>
      <c r="H19" s="87">
        <v>5444</v>
      </c>
      <c r="I19" s="87">
        <v>2885</v>
      </c>
      <c r="J19" s="87">
        <v>1317</v>
      </c>
      <c r="K19" s="87">
        <v>489</v>
      </c>
      <c r="L19" s="87">
        <v>183</v>
      </c>
      <c r="M19" s="87">
        <v>58</v>
      </c>
      <c r="N19" s="87">
        <v>31</v>
      </c>
      <c r="O19" s="87">
        <v>325</v>
      </c>
    </row>
    <row r="20" spans="1:15" ht="12">
      <c r="A20" s="22" t="s">
        <v>20</v>
      </c>
      <c r="B20" s="87">
        <v>60131</v>
      </c>
      <c r="C20" s="87">
        <v>125986</v>
      </c>
      <c r="D20" s="87">
        <v>70</v>
      </c>
      <c r="E20" s="87">
        <v>26776</v>
      </c>
      <c r="F20" s="87">
        <v>17583</v>
      </c>
      <c r="G20" s="87">
        <v>6083</v>
      </c>
      <c r="H20" s="87">
        <v>5171</v>
      </c>
      <c r="I20" s="87">
        <v>2620</v>
      </c>
      <c r="J20" s="87">
        <v>1140</v>
      </c>
      <c r="K20" s="87">
        <v>440</v>
      </c>
      <c r="L20" s="87">
        <v>172</v>
      </c>
      <c r="M20" s="87">
        <v>52</v>
      </c>
      <c r="N20" s="87">
        <v>24</v>
      </c>
      <c r="O20" s="87">
        <v>247</v>
      </c>
    </row>
    <row r="21" spans="1:15" ht="12">
      <c r="A21" s="22" t="s">
        <v>21</v>
      </c>
      <c r="B21" s="87">
        <v>105906</v>
      </c>
      <c r="C21" s="87">
        <v>228518</v>
      </c>
      <c r="D21" s="87">
        <v>73</v>
      </c>
      <c r="E21" s="87">
        <v>42238</v>
      </c>
      <c r="F21" s="87">
        <v>34365</v>
      </c>
      <c r="G21" s="87">
        <v>11655</v>
      </c>
      <c r="H21" s="87">
        <v>9930</v>
      </c>
      <c r="I21" s="87">
        <v>4724</v>
      </c>
      <c r="J21" s="87">
        <v>1843</v>
      </c>
      <c r="K21" s="87">
        <v>683</v>
      </c>
      <c r="L21" s="87">
        <v>255</v>
      </c>
      <c r="M21" s="87">
        <v>73</v>
      </c>
      <c r="N21" s="87">
        <v>67</v>
      </c>
      <c r="O21" s="87">
        <v>709</v>
      </c>
    </row>
    <row r="22" spans="1:15" ht="12">
      <c r="A22" s="22" t="s">
        <v>22</v>
      </c>
      <c r="B22" s="87">
        <v>89347</v>
      </c>
      <c r="C22" s="87">
        <v>202006</v>
      </c>
      <c r="D22" s="87">
        <v>37</v>
      </c>
      <c r="E22" s="87">
        <v>29544</v>
      </c>
      <c r="F22" s="87">
        <v>32722</v>
      </c>
      <c r="G22" s="87">
        <v>11010</v>
      </c>
      <c r="H22" s="87">
        <v>9716</v>
      </c>
      <c r="I22" s="87">
        <v>4036</v>
      </c>
      <c r="J22" s="87">
        <v>1504</v>
      </c>
      <c r="K22" s="87">
        <v>492</v>
      </c>
      <c r="L22" s="87">
        <v>170</v>
      </c>
      <c r="M22" s="87">
        <v>68</v>
      </c>
      <c r="N22" s="87">
        <v>48</v>
      </c>
      <c r="O22" s="87">
        <v>504</v>
      </c>
    </row>
    <row r="23" spans="1:15" ht="12">
      <c r="A23" s="22" t="s">
        <v>23</v>
      </c>
      <c r="B23" s="87">
        <v>75756</v>
      </c>
      <c r="C23" s="87">
        <v>178353</v>
      </c>
      <c r="D23" s="87">
        <v>25</v>
      </c>
      <c r="E23" s="87">
        <v>20403</v>
      </c>
      <c r="F23" s="87">
        <v>30495</v>
      </c>
      <c r="G23" s="87">
        <v>10187</v>
      </c>
      <c r="H23" s="87">
        <v>9447</v>
      </c>
      <c r="I23" s="87">
        <v>3457</v>
      </c>
      <c r="J23" s="87">
        <v>1185</v>
      </c>
      <c r="K23" s="87">
        <v>356</v>
      </c>
      <c r="L23" s="87">
        <v>126</v>
      </c>
      <c r="M23" s="87">
        <v>44</v>
      </c>
      <c r="N23" s="87">
        <v>31</v>
      </c>
      <c r="O23" s="87">
        <v>320</v>
      </c>
    </row>
    <row r="24" spans="1:15" ht="12">
      <c r="A24" s="22" t="s">
        <v>24</v>
      </c>
      <c r="B24" s="87">
        <v>63856</v>
      </c>
      <c r="C24" s="87">
        <v>155707</v>
      </c>
      <c r="D24" s="137">
        <v>24</v>
      </c>
      <c r="E24" s="87">
        <v>13944</v>
      </c>
      <c r="F24" s="87">
        <v>27603</v>
      </c>
      <c r="G24" s="87">
        <v>9065</v>
      </c>
      <c r="H24" s="87">
        <v>8770</v>
      </c>
      <c r="I24" s="87">
        <v>3053</v>
      </c>
      <c r="J24" s="87">
        <v>1002</v>
      </c>
      <c r="K24" s="87">
        <v>250</v>
      </c>
      <c r="L24" s="87">
        <v>82</v>
      </c>
      <c r="M24" s="87">
        <v>42</v>
      </c>
      <c r="N24" s="87">
        <v>21</v>
      </c>
      <c r="O24" s="87">
        <v>221</v>
      </c>
    </row>
    <row r="25" spans="1:15" ht="12">
      <c r="A25" s="22" t="s">
        <v>25</v>
      </c>
      <c r="B25" s="87">
        <v>52704</v>
      </c>
      <c r="C25" s="87">
        <v>132184</v>
      </c>
      <c r="D25" s="87">
        <v>7</v>
      </c>
      <c r="E25" s="87">
        <v>9387</v>
      </c>
      <c r="F25" s="87">
        <v>23949</v>
      </c>
      <c r="G25" s="87">
        <v>7834</v>
      </c>
      <c r="H25" s="87">
        <v>7902</v>
      </c>
      <c r="I25" s="87">
        <v>2512</v>
      </c>
      <c r="J25" s="87">
        <v>778</v>
      </c>
      <c r="K25" s="87">
        <v>205</v>
      </c>
      <c r="L25" s="87">
        <v>78</v>
      </c>
      <c r="M25" s="87">
        <v>32</v>
      </c>
      <c r="N25" s="87">
        <v>20</v>
      </c>
      <c r="O25" s="87">
        <v>214</v>
      </c>
    </row>
    <row r="26" spans="1:15" ht="12">
      <c r="A26" s="22" t="s">
        <v>26</v>
      </c>
      <c r="B26" s="87">
        <v>206902</v>
      </c>
      <c r="C26" s="87">
        <v>553698</v>
      </c>
      <c r="D26" s="87">
        <v>76</v>
      </c>
      <c r="E26" s="87">
        <v>25130</v>
      </c>
      <c r="F26" s="87">
        <v>93042</v>
      </c>
      <c r="G26" s="87">
        <v>33623</v>
      </c>
      <c r="H26" s="87">
        <v>39295</v>
      </c>
      <c r="I26" s="87">
        <v>11652</v>
      </c>
      <c r="J26" s="87">
        <v>2963</v>
      </c>
      <c r="K26" s="87">
        <v>766</v>
      </c>
      <c r="L26" s="87">
        <v>225</v>
      </c>
      <c r="M26" s="87">
        <v>88</v>
      </c>
      <c r="N26" s="87">
        <v>42</v>
      </c>
      <c r="O26" s="87">
        <v>443</v>
      </c>
    </row>
    <row r="27" spans="1:15" ht="12">
      <c r="A27" s="22" t="s">
        <v>27</v>
      </c>
      <c r="B27" s="87">
        <v>24333</v>
      </c>
      <c r="C27" s="87">
        <v>69943</v>
      </c>
      <c r="D27" s="87">
        <v>17</v>
      </c>
      <c r="E27" s="87">
        <v>2528</v>
      </c>
      <c r="F27" s="87">
        <v>9763</v>
      </c>
      <c r="G27" s="87">
        <v>3648</v>
      </c>
      <c r="H27" s="87">
        <v>5831</v>
      </c>
      <c r="I27" s="87">
        <v>1902</v>
      </c>
      <c r="J27" s="87">
        <v>491</v>
      </c>
      <c r="K27" s="87">
        <v>94</v>
      </c>
      <c r="L27" s="87">
        <v>38</v>
      </c>
      <c r="M27" s="137">
        <v>12</v>
      </c>
      <c r="N27" s="137">
        <v>9</v>
      </c>
      <c r="O27" s="87">
        <v>95</v>
      </c>
    </row>
    <row r="28" spans="1:15" ht="12">
      <c r="A28" s="23" t="s">
        <v>28</v>
      </c>
      <c r="B28" s="88">
        <v>8067</v>
      </c>
      <c r="C28" s="88">
        <v>23118</v>
      </c>
      <c r="D28" s="141">
        <v>5</v>
      </c>
      <c r="E28" s="88">
        <v>896</v>
      </c>
      <c r="F28" s="88">
        <v>3317</v>
      </c>
      <c r="G28" s="88">
        <v>1100</v>
      </c>
      <c r="H28" s="88">
        <v>1771</v>
      </c>
      <c r="I28" s="88">
        <v>744</v>
      </c>
      <c r="J28" s="88">
        <v>178</v>
      </c>
      <c r="K28" s="88">
        <v>39</v>
      </c>
      <c r="L28" s="88">
        <v>10</v>
      </c>
      <c r="M28" s="141">
        <v>7</v>
      </c>
      <c r="N28" s="141">
        <v>0</v>
      </c>
      <c r="O28" s="141">
        <v>0</v>
      </c>
    </row>
    <row r="29" spans="1:15" ht="12">
      <c r="A29" s="25"/>
      <c r="B29" s="99"/>
      <c r="C29" s="99"/>
      <c r="D29" s="99"/>
      <c r="E29" s="99"/>
      <c r="F29" s="99"/>
      <c r="G29" s="99"/>
      <c r="H29" s="99"/>
      <c r="I29" s="99"/>
      <c r="J29" s="99"/>
      <c r="K29" s="99"/>
      <c r="L29" s="99"/>
      <c r="M29" s="99"/>
      <c r="N29" s="99"/>
      <c r="O29" s="100"/>
    </row>
    <row r="30" spans="1:15" s="28" customFormat="1" ht="12">
      <c r="A30" s="33"/>
      <c r="B30" s="99"/>
      <c r="C30" s="99"/>
      <c r="D30" s="99"/>
      <c r="E30" s="99"/>
      <c r="F30" s="99"/>
      <c r="G30" s="99"/>
      <c r="H30" s="99"/>
      <c r="I30" s="99"/>
      <c r="J30" s="99"/>
      <c r="K30" s="99"/>
      <c r="L30" s="99"/>
      <c r="M30" s="99"/>
      <c r="N30" s="99"/>
      <c r="O30" s="100"/>
    </row>
    <row r="31" spans="1:15" ht="18.75" customHeight="1">
      <c r="A31" s="29" t="s">
        <v>177</v>
      </c>
      <c r="B31" s="99"/>
      <c r="C31" s="99"/>
      <c r="D31" s="99"/>
      <c r="E31" s="99"/>
      <c r="F31" s="99"/>
      <c r="G31" s="99"/>
      <c r="H31" s="99"/>
      <c r="I31" s="99"/>
      <c r="J31" s="99"/>
      <c r="K31" s="99"/>
      <c r="L31" s="99"/>
      <c r="M31" s="99"/>
      <c r="N31" s="99"/>
      <c r="O31" s="100"/>
    </row>
    <row r="32" spans="1:15" ht="12.75" customHeight="1">
      <c r="A32" s="18"/>
      <c r="B32" s="99"/>
      <c r="C32" s="99"/>
      <c r="D32" s="99"/>
      <c r="E32" s="99"/>
      <c r="F32" s="99"/>
      <c r="G32" s="99"/>
      <c r="H32" s="99"/>
      <c r="I32" s="99"/>
      <c r="J32" s="99"/>
      <c r="K32" s="99"/>
      <c r="L32" s="99"/>
      <c r="M32" s="99"/>
      <c r="N32" s="99"/>
      <c r="O32" s="101"/>
    </row>
    <row r="33" spans="1:15" ht="12.75" customHeight="1">
      <c r="A33" s="30"/>
      <c r="B33" s="103"/>
      <c r="C33" s="103"/>
      <c r="D33" s="103"/>
      <c r="E33" s="103"/>
      <c r="F33" s="103"/>
      <c r="G33" s="103"/>
      <c r="H33" s="103"/>
      <c r="I33" s="103"/>
      <c r="J33" s="103"/>
      <c r="K33" s="103"/>
      <c r="L33" s="103"/>
      <c r="M33" s="103"/>
      <c r="N33" s="103"/>
      <c r="O33" s="103"/>
    </row>
    <row r="34" spans="1:15" ht="12.75" customHeight="1">
      <c r="A34" s="20" t="s">
        <v>29</v>
      </c>
      <c r="B34" s="87">
        <v>327297</v>
      </c>
      <c r="C34" s="87">
        <v>379014</v>
      </c>
      <c r="D34" s="87">
        <v>71859</v>
      </c>
      <c r="E34" s="87">
        <v>175103</v>
      </c>
      <c r="F34" s="87">
        <v>53533</v>
      </c>
      <c r="G34" s="87">
        <v>15663</v>
      </c>
      <c r="H34" s="87">
        <v>7430</v>
      </c>
      <c r="I34" s="87">
        <v>2572</v>
      </c>
      <c r="J34" s="87">
        <v>833</v>
      </c>
      <c r="K34" s="87">
        <v>203</v>
      </c>
      <c r="L34" s="87">
        <v>69</v>
      </c>
      <c r="M34" s="87">
        <v>21</v>
      </c>
      <c r="N34" s="87">
        <v>11</v>
      </c>
      <c r="O34" s="87">
        <v>116</v>
      </c>
    </row>
    <row r="35" spans="1:15" ht="12.75" customHeight="1">
      <c r="A35" s="20" t="s">
        <v>30</v>
      </c>
      <c r="B35" s="87">
        <v>327294</v>
      </c>
      <c r="C35" s="87">
        <v>578817</v>
      </c>
      <c r="D35" s="87">
        <v>7560</v>
      </c>
      <c r="E35" s="87">
        <v>179989</v>
      </c>
      <c r="F35" s="87">
        <v>73869</v>
      </c>
      <c r="G35" s="87">
        <v>31994</v>
      </c>
      <c r="H35" s="87">
        <v>20417</v>
      </c>
      <c r="I35" s="87">
        <v>9166</v>
      </c>
      <c r="J35" s="87">
        <v>3097</v>
      </c>
      <c r="K35" s="87">
        <v>833</v>
      </c>
      <c r="L35" s="87">
        <v>222</v>
      </c>
      <c r="M35" s="87">
        <v>93</v>
      </c>
      <c r="N35" s="87">
        <v>54</v>
      </c>
      <c r="O35" s="87">
        <v>584</v>
      </c>
    </row>
    <row r="36" spans="1:15" ht="12">
      <c r="A36" s="20" t="s">
        <v>31</v>
      </c>
      <c r="B36" s="87">
        <v>327313</v>
      </c>
      <c r="C36" s="87">
        <v>659488</v>
      </c>
      <c r="D36" s="87">
        <v>835</v>
      </c>
      <c r="E36" s="87">
        <v>160081</v>
      </c>
      <c r="F36" s="87">
        <v>85223</v>
      </c>
      <c r="G36" s="87">
        <v>32674</v>
      </c>
      <c r="H36" s="87">
        <v>25418</v>
      </c>
      <c r="I36" s="87">
        <v>13875</v>
      </c>
      <c r="J36" s="87">
        <v>6048</v>
      </c>
      <c r="K36" s="87">
        <v>2149</v>
      </c>
      <c r="L36" s="87">
        <v>698</v>
      </c>
      <c r="M36" s="87">
        <v>198</v>
      </c>
      <c r="N36" s="87">
        <v>114</v>
      </c>
      <c r="O36" s="87">
        <v>1195</v>
      </c>
    </row>
    <row r="37" spans="1:15" ht="12">
      <c r="A37" s="20" t="s">
        <v>32</v>
      </c>
      <c r="B37" s="87">
        <v>327301</v>
      </c>
      <c r="C37" s="87">
        <v>736310</v>
      </c>
      <c r="D37" s="87">
        <v>168</v>
      </c>
      <c r="E37" s="87">
        <v>110763</v>
      </c>
      <c r="F37" s="87">
        <v>118194</v>
      </c>
      <c r="G37" s="87">
        <v>39741</v>
      </c>
      <c r="H37" s="87">
        <v>35218</v>
      </c>
      <c r="I37" s="87">
        <v>14821</v>
      </c>
      <c r="J37" s="87">
        <v>5502</v>
      </c>
      <c r="K37" s="87">
        <v>1834</v>
      </c>
      <c r="L37" s="87">
        <v>675</v>
      </c>
      <c r="M37" s="87">
        <v>221</v>
      </c>
      <c r="N37" s="87">
        <v>164</v>
      </c>
      <c r="O37" s="87">
        <v>1720</v>
      </c>
    </row>
    <row r="38" spans="1:15" ht="12">
      <c r="A38" s="20" t="s">
        <v>33</v>
      </c>
      <c r="B38" s="87">
        <v>245477</v>
      </c>
      <c r="C38" s="87">
        <v>635758</v>
      </c>
      <c r="D38" s="87">
        <v>68</v>
      </c>
      <c r="E38" s="87">
        <v>36971</v>
      </c>
      <c r="F38" s="87">
        <v>110834</v>
      </c>
      <c r="G38" s="87">
        <v>38256</v>
      </c>
      <c r="H38" s="87">
        <v>41594</v>
      </c>
      <c r="I38" s="87">
        <v>12768</v>
      </c>
      <c r="J38" s="87">
        <v>3566</v>
      </c>
      <c r="K38" s="87">
        <v>933</v>
      </c>
      <c r="L38" s="87">
        <v>285</v>
      </c>
      <c r="M38" s="87">
        <v>134</v>
      </c>
      <c r="N38" s="87">
        <v>68</v>
      </c>
      <c r="O38" s="87">
        <v>722</v>
      </c>
    </row>
    <row r="39" spans="1:15" ht="12">
      <c r="A39" s="20" t="s">
        <v>34</v>
      </c>
      <c r="B39" s="87">
        <v>65460</v>
      </c>
      <c r="C39" s="87">
        <v>182514</v>
      </c>
      <c r="D39" s="87">
        <v>42</v>
      </c>
      <c r="E39" s="87">
        <v>6690</v>
      </c>
      <c r="F39" s="87">
        <v>28004</v>
      </c>
      <c r="G39" s="87">
        <v>10646</v>
      </c>
      <c r="H39" s="87">
        <v>14414</v>
      </c>
      <c r="I39" s="87">
        <v>4268</v>
      </c>
      <c r="J39" s="87">
        <v>1055</v>
      </c>
      <c r="K39" s="87">
        <v>228</v>
      </c>
      <c r="L39" s="87">
        <v>77</v>
      </c>
      <c r="M39" s="87">
        <v>26</v>
      </c>
      <c r="N39" s="87">
        <v>10</v>
      </c>
      <c r="O39" s="87">
        <v>106</v>
      </c>
    </row>
    <row r="40" spans="1:15" ht="12">
      <c r="A40" s="32" t="s">
        <v>35</v>
      </c>
      <c r="B40" s="88">
        <v>16365</v>
      </c>
      <c r="C40" s="88">
        <v>47248</v>
      </c>
      <c r="D40" s="88">
        <v>10</v>
      </c>
      <c r="E40" s="88">
        <v>1767</v>
      </c>
      <c r="F40" s="88">
        <v>6541</v>
      </c>
      <c r="G40" s="88">
        <v>2337</v>
      </c>
      <c r="H40" s="88">
        <v>3796</v>
      </c>
      <c r="I40" s="88">
        <v>1442</v>
      </c>
      <c r="J40" s="88">
        <v>363</v>
      </c>
      <c r="K40" s="88">
        <v>73</v>
      </c>
      <c r="L40" s="88">
        <v>23</v>
      </c>
      <c r="M40" s="88">
        <v>9</v>
      </c>
      <c r="N40" s="141">
        <v>4</v>
      </c>
      <c r="O40" s="88">
        <v>40</v>
      </c>
    </row>
    <row r="41" spans="1:15" ht="12">
      <c r="A41" s="33"/>
      <c r="B41" s="99"/>
      <c r="C41" s="99"/>
      <c r="D41" s="99"/>
      <c r="E41" s="99"/>
      <c r="F41" s="99"/>
      <c r="G41" s="99"/>
      <c r="H41" s="99"/>
      <c r="I41" s="99"/>
      <c r="J41" s="99"/>
      <c r="K41" s="99"/>
      <c r="L41" s="99"/>
      <c r="M41" s="99"/>
      <c r="N41" s="99"/>
      <c r="O41" s="100"/>
    </row>
    <row r="42" spans="1:15" ht="12">
      <c r="A42" s="33"/>
      <c r="B42" s="99"/>
      <c r="C42" s="99"/>
      <c r="D42" s="99"/>
      <c r="E42" s="99"/>
      <c r="F42" s="99"/>
      <c r="G42" s="99"/>
      <c r="H42" s="99"/>
      <c r="I42" s="99"/>
      <c r="J42" s="99"/>
      <c r="K42" s="99"/>
      <c r="L42" s="99"/>
      <c r="M42" s="99"/>
      <c r="N42" s="99"/>
      <c r="O42" s="101"/>
    </row>
    <row r="43" spans="1:15" s="58" customFormat="1" ht="18.75" customHeight="1">
      <c r="A43" s="34" t="s">
        <v>36</v>
      </c>
      <c r="B43" s="112">
        <v>1636507</v>
      </c>
      <c r="C43" s="112">
        <v>3219149</v>
      </c>
      <c r="D43" s="112">
        <v>80542</v>
      </c>
      <c r="E43" s="112">
        <v>671364</v>
      </c>
      <c r="F43" s="112">
        <v>476198</v>
      </c>
      <c r="G43" s="112">
        <v>171311</v>
      </c>
      <c r="H43" s="112">
        <v>148287</v>
      </c>
      <c r="I43" s="112">
        <v>58912</v>
      </c>
      <c r="J43" s="112">
        <v>20464</v>
      </c>
      <c r="K43" s="112">
        <v>6253</v>
      </c>
      <c r="L43" s="112">
        <v>2049</v>
      </c>
      <c r="M43" s="112">
        <v>702</v>
      </c>
      <c r="N43" s="112">
        <v>425</v>
      </c>
      <c r="O43" s="112">
        <v>4483</v>
      </c>
    </row>
    <row r="45" s="78" customFormat="1" ht="12">
      <c r="A45" s="78" t="s">
        <v>37</v>
      </c>
    </row>
    <row r="46" s="78" customFormat="1" ht="12">
      <c r="A46" s="78" t="s">
        <v>502</v>
      </c>
    </row>
    <row r="48" ht="12">
      <c r="S48" s="168"/>
    </row>
  </sheetData>
  <sheetProtection/>
  <mergeCells count="16">
    <mergeCell ref="A4:F4"/>
    <mergeCell ref="N7:O7"/>
    <mergeCell ref="D6:O6"/>
    <mergeCell ref="A6:A8"/>
    <mergeCell ref="B6:B8"/>
    <mergeCell ref="C6:C8"/>
    <mergeCell ref="D7:D8"/>
    <mergeCell ref="E7:E8"/>
    <mergeCell ref="F7:F8"/>
    <mergeCell ref="G7:G8"/>
    <mergeCell ref="L7:L8"/>
    <mergeCell ref="M7:M8"/>
    <mergeCell ref="H7:H8"/>
    <mergeCell ref="I7:I8"/>
    <mergeCell ref="J7:J8"/>
    <mergeCell ref="K7:K8"/>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3"/>
</worksheet>
</file>

<file path=xl/worksheets/sheet45.xml><?xml version="1.0" encoding="utf-8"?>
<worksheet xmlns="http://schemas.openxmlformats.org/spreadsheetml/2006/main" xmlns:r="http://schemas.openxmlformats.org/officeDocument/2006/relationships">
  <sheetPr codeName="Sheet1321">
    <pageSetUpPr fitToPage="1"/>
  </sheetPr>
  <dimension ref="A1:T48"/>
  <sheetViews>
    <sheetView zoomScale="80" zoomScaleNormal="80" workbookViewId="0" topLeftCell="A1">
      <selection activeCell="A1" sqref="A1"/>
    </sheetView>
  </sheetViews>
  <sheetFormatPr defaultColWidth="8.8515625" defaultRowHeight="12.75"/>
  <cols>
    <col min="1" max="1" width="16.421875" style="0" customWidth="1"/>
    <col min="2" max="2" width="14.7109375" style="0" customWidth="1"/>
    <col min="3" max="3" width="14.140625" style="0" customWidth="1"/>
    <col min="4" max="4" width="15.421875" style="0" customWidth="1"/>
    <col min="5" max="7" width="14.421875" style="0" customWidth="1"/>
    <col min="8" max="8" width="11.8515625" style="0" customWidth="1"/>
    <col min="9" max="10" width="10.421875" style="0" customWidth="1"/>
    <col min="11" max="11" width="10.421875" style="168" customWidth="1"/>
    <col min="12" max="12" width="11.7109375" style="168" customWidth="1"/>
    <col min="13" max="13" width="10.7109375" style="168" customWidth="1"/>
    <col min="14" max="17" width="10.421875" style="168" customWidth="1"/>
    <col min="18" max="18" width="10.421875" style="0" customWidth="1"/>
  </cols>
  <sheetData>
    <row r="1" spans="1:18" ht="30" customHeight="1">
      <c r="A1" s="1" t="s">
        <v>143</v>
      </c>
      <c r="B1" s="2"/>
      <c r="C1" s="3"/>
      <c r="D1" s="3"/>
      <c r="E1" s="3"/>
      <c r="F1" s="3"/>
      <c r="G1" s="3"/>
      <c r="H1" s="3"/>
      <c r="I1" s="3"/>
      <c r="J1" s="3"/>
      <c r="K1" s="3"/>
      <c r="L1" s="3"/>
      <c r="M1" s="3"/>
      <c r="N1" s="3"/>
      <c r="O1" s="3"/>
      <c r="P1" s="3"/>
      <c r="Q1" s="3"/>
      <c r="R1" s="85" t="s">
        <v>503</v>
      </c>
    </row>
    <row r="2" spans="1:18" ht="21" customHeight="1" thickBot="1">
      <c r="A2" s="210" t="s">
        <v>384</v>
      </c>
      <c r="B2" s="4"/>
      <c r="C2" s="5"/>
      <c r="D2" s="5"/>
      <c r="E2" s="5"/>
      <c r="F2" s="5"/>
      <c r="G2" s="5"/>
      <c r="H2" s="5"/>
      <c r="I2" s="5"/>
      <c r="J2" s="5"/>
      <c r="K2" s="5"/>
      <c r="L2" s="5"/>
      <c r="M2" s="5"/>
      <c r="N2" s="5"/>
      <c r="O2" s="5"/>
      <c r="P2" s="5"/>
      <c r="Q2" s="5"/>
      <c r="R2" s="40"/>
    </row>
    <row r="3" spans="1:18" ht="12.75" customHeight="1" thickTop="1">
      <c r="A3" s="7"/>
      <c r="B3" s="8"/>
      <c r="C3" s="9"/>
      <c r="D3" s="9"/>
      <c r="E3" s="9"/>
      <c r="F3" s="9"/>
      <c r="G3" s="9"/>
      <c r="H3" s="9"/>
      <c r="I3" s="9"/>
      <c r="J3" s="9"/>
      <c r="K3" s="9"/>
      <c r="L3" s="9"/>
      <c r="M3" s="9"/>
      <c r="N3" s="9"/>
      <c r="O3" s="9"/>
      <c r="P3" s="9"/>
      <c r="Q3" s="9"/>
      <c r="R3" s="10"/>
    </row>
    <row r="4" spans="1:18" ht="18.75" customHeight="1">
      <c r="A4" s="282" t="s">
        <v>0</v>
      </c>
      <c r="B4" s="283"/>
      <c r="C4" s="283"/>
      <c r="D4" s="283"/>
      <c r="E4" s="283"/>
      <c r="F4" s="283"/>
      <c r="G4" s="11"/>
      <c r="H4" s="11"/>
      <c r="I4" s="11"/>
      <c r="J4" s="11"/>
      <c r="K4" s="11"/>
      <c r="L4" s="11"/>
      <c r="M4" s="11"/>
      <c r="N4" s="11"/>
      <c r="O4" s="11"/>
      <c r="P4" s="11"/>
      <c r="Q4" s="11"/>
      <c r="R4" s="41"/>
    </row>
    <row r="5" spans="1:18" ht="12.75" customHeight="1">
      <c r="A5" s="13"/>
      <c r="B5" s="9"/>
      <c r="C5" s="9"/>
      <c r="D5" s="9"/>
      <c r="E5" s="9"/>
      <c r="F5" s="9"/>
      <c r="G5" s="9"/>
      <c r="H5" s="9"/>
      <c r="I5" s="9"/>
      <c r="J5" s="9"/>
      <c r="K5" s="9"/>
      <c r="L5" s="9"/>
      <c r="M5" s="9"/>
      <c r="N5" s="9"/>
      <c r="O5" s="9"/>
      <c r="P5" s="9"/>
      <c r="Q5" s="9"/>
      <c r="R5" s="67"/>
    </row>
    <row r="6" spans="1:18" s="14" customFormat="1" ht="21" customHeight="1">
      <c r="A6" s="273" t="s">
        <v>124</v>
      </c>
      <c r="B6" s="271" t="s">
        <v>1</v>
      </c>
      <c r="C6" s="271" t="s">
        <v>144</v>
      </c>
      <c r="D6" s="271" t="s">
        <v>80</v>
      </c>
      <c r="E6" s="271" t="s">
        <v>81</v>
      </c>
      <c r="F6" s="271" t="s">
        <v>82</v>
      </c>
      <c r="G6" s="271" t="s">
        <v>83</v>
      </c>
      <c r="H6" s="275" t="s">
        <v>498</v>
      </c>
      <c r="I6" s="275"/>
      <c r="J6" s="275"/>
      <c r="K6" s="275"/>
      <c r="L6" s="275"/>
      <c r="M6" s="275"/>
      <c r="N6" s="275"/>
      <c r="O6" s="275"/>
      <c r="P6" s="275"/>
      <c r="Q6" s="275"/>
      <c r="R6" s="275"/>
    </row>
    <row r="7" spans="1:18" s="14" customFormat="1" ht="39" customHeight="1">
      <c r="A7" s="272"/>
      <c r="B7" s="272"/>
      <c r="C7" s="272"/>
      <c r="D7" s="272"/>
      <c r="E7" s="272"/>
      <c r="F7" s="272"/>
      <c r="G7" s="272"/>
      <c r="H7" s="201" t="s">
        <v>488</v>
      </c>
      <c r="I7" s="202" t="s">
        <v>489</v>
      </c>
      <c r="J7" s="202" t="s">
        <v>490</v>
      </c>
      <c r="K7" s="202" t="s">
        <v>491</v>
      </c>
      <c r="L7" s="202" t="s">
        <v>492</v>
      </c>
      <c r="M7" s="202" t="s">
        <v>493</v>
      </c>
      <c r="N7" s="202" t="s">
        <v>494</v>
      </c>
      <c r="O7" s="202" t="s">
        <v>495</v>
      </c>
      <c r="P7" s="202" t="s">
        <v>497</v>
      </c>
      <c r="Q7" s="202" t="s">
        <v>496</v>
      </c>
      <c r="R7" s="200" t="s">
        <v>276</v>
      </c>
    </row>
    <row r="8" spans="1:18" ht="12">
      <c r="A8" s="18"/>
      <c r="B8" s="19"/>
      <c r="C8" s="19"/>
      <c r="D8" s="19"/>
      <c r="E8" s="19"/>
      <c r="F8" s="19"/>
      <c r="G8" s="19"/>
      <c r="H8" s="19"/>
      <c r="I8" s="19"/>
      <c r="J8" s="19"/>
      <c r="K8" s="19"/>
      <c r="L8" s="19"/>
      <c r="M8" s="19"/>
      <c r="N8" s="19"/>
      <c r="O8" s="19"/>
      <c r="P8" s="19"/>
      <c r="Q8" s="19"/>
      <c r="R8" s="19"/>
    </row>
    <row r="9" spans="1:18" ht="12">
      <c r="A9" s="20" t="s">
        <v>10</v>
      </c>
      <c r="B9" s="87">
        <v>22069</v>
      </c>
      <c r="C9" s="87">
        <v>310.3</v>
      </c>
      <c r="D9" s="87">
        <v>8095.822</v>
      </c>
      <c r="E9" s="87">
        <v>3687.945</v>
      </c>
      <c r="F9" s="87">
        <v>116.471</v>
      </c>
      <c r="G9" s="87">
        <v>11765.68</v>
      </c>
      <c r="H9" s="87">
        <v>0.108</v>
      </c>
      <c r="I9" s="87">
        <v>0.116</v>
      </c>
      <c r="J9" s="87">
        <v>0.029</v>
      </c>
      <c r="K9" s="87">
        <v>0.069</v>
      </c>
      <c r="L9" s="87">
        <v>0.136</v>
      </c>
      <c r="M9" s="87">
        <v>0.089</v>
      </c>
      <c r="N9" s="87">
        <v>0.453</v>
      </c>
      <c r="O9" s="87">
        <v>0.202</v>
      </c>
      <c r="P9" s="87">
        <v>0.155</v>
      </c>
      <c r="Q9" s="87">
        <v>0.102</v>
      </c>
      <c r="R9" s="87">
        <v>0.677</v>
      </c>
    </row>
    <row r="10" spans="1:18" ht="12">
      <c r="A10" s="22" t="s">
        <v>11</v>
      </c>
      <c r="B10" s="87">
        <v>108743</v>
      </c>
      <c r="C10" s="87">
        <v>1932.725</v>
      </c>
      <c r="D10" s="87">
        <v>11414.839</v>
      </c>
      <c r="E10" s="87">
        <v>837.194</v>
      </c>
      <c r="F10" s="87">
        <v>381.482</v>
      </c>
      <c r="G10" s="87">
        <v>11548.903</v>
      </c>
      <c r="H10" s="87">
        <v>0.649</v>
      </c>
      <c r="I10" s="87">
        <v>0.788</v>
      </c>
      <c r="J10" s="87">
        <v>0.389</v>
      </c>
      <c r="K10" s="87">
        <v>0.32</v>
      </c>
      <c r="L10" s="87">
        <v>1.252</v>
      </c>
      <c r="M10" s="87">
        <v>0.513</v>
      </c>
      <c r="N10" s="87">
        <v>2.751</v>
      </c>
      <c r="O10" s="87">
        <v>1.308</v>
      </c>
      <c r="P10" s="87">
        <v>2.011</v>
      </c>
      <c r="Q10" s="87">
        <v>1.266</v>
      </c>
      <c r="R10" s="87">
        <v>3.642</v>
      </c>
    </row>
    <row r="11" spans="1:18" ht="12">
      <c r="A11" s="22" t="s">
        <v>12</v>
      </c>
      <c r="B11" s="87">
        <v>125392</v>
      </c>
      <c r="C11" s="87">
        <v>12801.021</v>
      </c>
      <c r="D11" s="87">
        <v>34405.613</v>
      </c>
      <c r="E11" s="87">
        <v>1279.808</v>
      </c>
      <c r="F11" s="87">
        <v>1890.499</v>
      </c>
      <c r="G11" s="87">
        <v>28063.834</v>
      </c>
      <c r="H11" s="87">
        <v>1.095</v>
      </c>
      <c r="I11" s="87">
        <v>1.107</v>
      </c>
      <c r="J11" s="87">
        <v>0.691</v>
      </c>
      <c r="K11" s="87">
        <v>0.597</v>
      </c>
      <c r="L11" s="87">
        <v>2.135</v>
      </c>
      <c r="M11" s="87">
        <v>1.443</v>
      </c>
      <c r="N11" s="87">
        <v>5.981</v>
      </c>
      <c r="O11" s="87">
        <v>2.514</v>
      </c>
      <c r="P11" s="87">
        <v>4.416</v>
      </c>
      <c r="Q11" s="87">
        <v>2.244</v>
      </c>
      <c r="R11" s="87">
        <v>8.542</v>
      </c>
    </row>
    <row r="12" spans="1:18" ht="12">
      <c r="A12" s="22" t="s">
        <v>13</v>
      </c>
      <c r="B12" s="87">
        <v>127195</v>
      </c>
      <c r="C12" s="87">
        <v>33477.327</v>
      </c>
      <c r="D12" s="87">
        <v>59535.113</v>
      </c>
      <c r="E12" s="87">
        <v>2128.126</v>
      </c>
      <c r="F12" s="87">
        <v>4595.922</v>
      </c>
      <c r="G12" s="87">
        <v>38761.892</v>
      </c>
      <c r="H12" s="87">
        <v>1.752</v>
      </c>
      <c r="I12" s="87">
        <v>2.162</v>
      </c>
      <c r="J12" s="87">
        <v>0.682</v>
      </c>
      <c r="K12" s="87">
        <v>0.568</v>
      </c>
      <c r="L12" s="87">
        <v>2.616</v>
      </c>
      <c r="M12" s="87">
        <v>1.961</v>
      </c>
      <c r="N12" s="87">
        <v>7.405</v>
      </c>
      <c r="O12" s="87">
        <v>3.873</v>
      </c>
      <c r="P12" s="87">
        <v>5.701</v>
      </c>
      <c r="Q12" s="87">
        <v>3.153</v>
      </c>
      <c r="R12" s="87">
        <v>11.259</v>
      </c>
    </row>
    <row r="13" spans="1:18" ht="12">
      <c r="A13" s="22" t="s">
        <v>14</v>
      </c>
      <c r="B13" s="87">
        <v>123347</v>
      </c>
      <c r="C13" s="87">
        <v>60240.075</v>
      </c>
      <c r="D13" s="87">
        <v>88632.195</v>
      </c>
      <c r="E13" s="87">
        <v>3028.618</v>
      </c>
      <c r="F13" s="87">
        <v>7003.643</v>
      </c>
      <c r="G13" s="87">
        <v>44061.691</v>
      </c>
      <c r="H13" s="87">
        <v>3.831</v>
      </c>
      <c r="I13" s="87">
        <v>1.987</v>
      </c>
      <c r="J13" s="87">
        <v>0.855</v>
      </c>
      <c r="K13" s="87">
        <v>0.413</v>
      </c>
      <c r="L13" s="87">
        <v>2.438</v>
      </c>
      <c r="M13" s="87">
        <v>2.132</v>
      </c>
      <c r="N13" s="87">
        <v>8.531</v>
      </c>
      <c r="O13" s="87">
        <v>3.465</v>
      </c>
      <c r="P13" s="87">
        <v>6.344</v>
      </c>
      <c r="Q13" s="87">
        <v>2.899</v>
      </c>
      <c r="R13" s="87">
        <v>11.183</v>
      </c>
    </row>
    <row r="14" spans="1:18" ht="12">
      <c r="A14" s="22" t="s">
        <v>15</v>
      </c>
      <c r="B14" s="87">
        <v>113163</v>
      </c>
      <c r="C14" s="87">
        <v>84483.344</v>
      </c>
      <c r="D14" s="87">
        <v>111890.232</v>
      </c>
      <c r="E14" s="87">
        <v>3584.752</v>
      </c>
      <c r="F14" s="87">
        <v>8714.162</v>
      </c>
      <c r="G14" s="87">
        <v>43653.747</v>
      </c>
      <c r="H14" s="87">
        <v>1.525</v>
      </c>
      <c r="I14" s="87">
        <v>1.616</v>
      </c>
      <c r="J14" s="87">
        <v>0.791</v>
      </c>
      <c r="K14" s="87">
        <v>0.55</v>
      </c>
      <c r="L14" s="87">
        <v>2.212</v>
      </c>
      <c r="M14" s="87">
        <v>2.087</v>
      </c>
      <c r="N14" s="87">
        <v>7.058</v>
      </c>
      <c r="O14" s="87">
        <v>2.936</v>
      </c>
      <c r="P14" s="87">
        <v>5.058</v>
      </c>
      <c r="Q14" s="87">
        <v>2.966</v>
      </c>
      <c r="R14" s="87">
        <v>12.041</v>
      </c>
    </row>
    <row r="15" spans="1:18" ht="12">
      <c r="A15" s="22" t="s">
        <v>16</v>
      </c>
      <c r="B15" s="87">
        <v>99646</v>
      </c>
      <c r="C15" s="87">
        <v>104182.818</v>
      </c>
      <c r="D15" s="87">
        <v>126560.76</v>
      </c>
      <c r="E15" s="87">
        <v>4428.286</v>
      </c>
      <c r="F15" s="87">
        <v>10151.273</v>
      </c>
      <c r="G15" s="87">
        <v>39447.839</v>
      </c>
      <c r="H15" s="87">
        <v>1.005</v>
      </c>
      <c r="I15" s="87">
        <v>1.471</v>
      </c>
      <c r="J15" s="87">
        <v>0.654</v>
      </c>
      <c r="K15" s="87">
        <v>0.691</v>
      </c>
      <c r="L15" s="87">
        <v>1.566</v>
      </c>
      <c r="M15" s="87">
        <v>2.393</v>
      </c>
      <c r="N15" s="87">
        <v>6.468</v>
      </c>
      <c r="O15" s="87">
        <v>3.996</v>
      </c>
      <c r="P15" s="87">
        <v>4.242</v>
      </c>
      <c r="Q15" s="87">
        <v>2.6</v>
      </c>
      <c r="R15" s="87">
        <v>11.297</v>
      </c>
    </row>
    <row r="16" spans="1:18" ht="12">
      <c r="A16" s="22" t="s">
        <v>17</v>
      </c>
      <c r="B16" s="87">
        <v>86693</v>
      </c>
      <c r="C16" s="87">
        <v>116687.515</v>
      </c>
      <c r="D16" s="87">
        <v>134963.807</v>
      </c>
      <c r="E16" s="87">
        <v>5226.638</v>
      </c>
      <c r="F16" s="87">
        <v>10634.723</v>
      </c>
      <c r="G16" s="87">
        <v>35377.079</v>
      </c>
      <c r="H16" s="87">
        <v>0.995</v>
      </c>
      <c r="I16" s="87">
        <v>1.18</v>
      </c>
      <c r="J16" s="87">
        <v>0.986</v>
      </c>
      <c r="K16" s="87">
        <v>0.498</v>
      </c>
      <c r="L16" s="87">
        <v>1.783</v>
      </c>
      <c r="M16" s="87">
        <v>2.546</v>
      </c>
      <c r="N16" s="87">
        <v>4.82</v>
      </c>
      <c r="O16" s="87">
        <v>3.416</v>
      </c>
      <c r="P16" s="87">
        <v>3.873</v>
      </c>
      <c r="Q16" s="87">
        <v>2.576</v>
      </c>
      <c r="R16" s="87">
        <v>10.838</v>
      </c>
    </row>
    <row r="17" spans="1:18" ht="12">
      <c r="A17" s="22" t="s">
        <v>18</v>
      </c>
      <c r="B17" s="87">
        <v>76089</v>
      </c>
      <c r="C17" s="87">
        <v>125672.221</v>
      </c>
      <c r="D17" s="87">
        <v>140131.631</v>
      </c>
      <c r="E17" s="87">
        <v>5852.415</v>
      </c>
      <c r="F17" s="87">
        <v>11136.685</v>
      </c>
      <c r="G17" s="87">
        <v>32134.678</v>
      </c>
      <c r="H17" s="87">
        <v>1.246</v>
      </c>
      <c r="I17" s="87">
        <v>1.102</v>
      </c>
      <c r="J17" s="87">
        <v>0.627</v>
      </c>
      <c r="K17" s="87">
        <v>0.605</v>
      </c>
      <c r="L17" s="87">
        <v>2.086</v>
      </c>
      <c r="M17" s="87">
        <v>1.973</v>
      </c>
      <c r="N17" s="87">
        <v>5.368</v>
      </c>
      <c r="O17" s="87">
        <v>2.759</v>
      </c>
      <c r="P17" s="87">
        <v>4.302</v>
      </c>
      <c r="Q17" s="87">
        <v>1.878</v>
      </c>
      <c r="R17" s="87">
        <v>10.613</v>
      </c>
    </row>
    <row r="18" spans="1:18" ht="12">
      <c r="A18" s="22" t="s">
        <v>19</v>
      </c>
      <c r="B18" s="87">
        <v>67168</v>
      </c>
      <c r="C18" s="87">
        <v>129792.394</v>
      </c>
      <c r="D18" s="87">
        <v>141198.422</v>
      </c>
      <c r="E18" s="87">
        <v>6283.11</v>
      </c>
      <c r="F18" s="87">
        <v>11436.084</v>
      </c>
      <c r="G18" s="87">
        <v>29449.568</v>
      </c>
      <c r="H18" s="87">
        <v>0.951</v>
      </c>
      <c r="I18" s="87">
        <v>1.7</v>
      </c>
      <c r="J18" s="87">
        <v>0.864</v>
      </c>
      <c r="K18" s="87">
        <v>0.696</v>
      </c>
      <c r="L18" s="87">
        <v>1.575</v>
      </c>
      <c r="M18" s="87">
        <v>1.933</v>
      </c>
      <c r="N18" s="87">
        <v>4.538</v>
      </c>
      <c r="O18" s="87">
        <v>3.39</v>
      </c>
      <c r="P18" s="87">
        <v>4.431</v>
      </c>
      <c r="Q18" s="87">
        <v>2.19</v>
      </c>
      <c r="R18" s="87">
        <v>8.845</v>
      </c>
    </row>
    <row r="19" spans="1:18" ht="12">
      <c r="A19" s="22" t="s">
        <v>20</v>
      </c>
      <c r="B19" s="87">
        <v>60131</v>
      </c>
      <c r="C19" s="87">
        <v>133221.041</v>
      </c>
      <c r="D19" s="87">
        <v>142354.509</v>
      </c>
      <c r="E19" s="87">
        <v>6936.638</v>
      </c>
      <c r="F19" s="87">
        <v>11521.265</v>
      </c>
      <c r="G19" s="87">
        <v>27728.827</v>
      </c>
      <c r="H19" s="87">
        <v>1.083</v>
      </c>
      <c r="I19" s="87">
        <v>1.203</v>
      </c>
      <c r="J19" s="87">
        <v>0.666</v>
      </c>
      <c r="K19" s="87">
        <v>0.614</v>
      </c>
      <c r="L19" s="87">
        <v>2.246</v>
      </c>
      <c r="M19" s="87">
        <v>3.243</v>
      </c>
      <c r="N19" s="87">
        <v>5.785</v>
      </c>
      <c r="O19" s="87">
        <v>3.52</v>
      </c>
      <c r="P19" s="87">
        <v>2.468</v>
      </c>
      <c r="Q19" s="87">
        <v>2.302</v>
      </c>
      <c r="R19" s="87">
        <v>10.89</v>
      </c>
    </row>
    <row r="20" spans="1:18" ht="12">
      <c r="A20" s="22" t="s">
        <v>21</v>
      </c>
      <c r="B20" s="87">
        <v>105906</v>
      </c>
      <c r="C20" s="87">
        <v>275636.879</v>
      </c>
      <c r="D20" s="87">
        <v>287932.565</v>
      </c>
      <c r="E20" s="87">
        <v>16458.556</v>
      </c>
      <c r="F20" s="87">
        <v>23684.073</v>
      </c>
      <c r="G20" s="87">
        <v>52546.565</v>
      </c>
      <c r="H20" s="87">
        <v>2.646</v>
      </c>
      <c r="I20" s="87">
        <v>1.91</v>
      </c>
      <c r="J20" s="87">
        <v>1.809</v>
      </c>
      <c r="K20" s="87">
        <v>1.604</v>
      </c>
      <c r="L20" s="87">
        <v>3.574</v>
      </c>
      <c r="M20" s="87">
        <v>3.223</v>
      </c>
      <c r="N20" s="87">
        <v>10.612</v>
      </c>
      <c r="O20" s="87">
        <v>7.605</v>
      </c>
      <c r="P20" s="87">
        <v>6.512</v>
      </c>
      <c r="Q20" s="87">
        <v>4.153</v>
      </c>
      <c r="R20" s="87">
        <v>19.025</v>
      </c>
    </row>
    <row r="21" spans="1:18" ht="12">
      <c r="A21" s="22" t="s">
        <v>22</v>
      </c>
      <c r="B21" s="87">
        <v>89347</v>
      </c>
      <c r="C21" s="87">
        <v>283193.883</v>
      </c>
      <c r="D21" s="87">
        <v>291787.33</v>
      </c>
      <c r="E21" s="87">
        <v>17747.5</v>
      </c>
      <c r="F21" s="87">
        <v>22851.326</v>
      </c>
      <c r="G21" s="87">
        <v>49212.601</v>
      </c>
      <c r="H21" s="87">
        <v>2.025</v>
      </c>
      <c r="I21" s="87">
        <v>2.165</v>
      </c>
      <c r="J21" s="87">
        <v>1.968</v>
      </c>
      <c r="K21" s="87">
        <v>1.245</v>
      </c>
      <c r="L21" s="87">
        <v>4.029</v>
      </c>
      <c r="M21" s="87">
        <v>3.506</v>
      </c>
      <c r="N21" s="87">
        <v>9.327</v>
      </c>
      <c r="O21" s="87">
        <v>4.563</v>
      </c>
      <c r="P21" s="87">
        <v>6.283</v>
      </c>
      <c r="Q21" s="87">
        <v>3.849</v>
      </c>
      <c r="R21" s="87">
        <v>19.306</v>
      </c>
    </row>
    <row r="22" spans="1:18" ht="12">
      <c r="A22" s="22" t="s">
        <v>23</v>
      </c>
      <c r="B22" s="87">
        <v>75756</v>
      </c>
      <c r="C22" s="87">
        <v>286941.414</v>
      </c>
      <c r="D22" s="87">
        <v>289908.967</v>
      </c>
      <c r="E22" s="87">
        <v>19293.816</v>
      </c>
      <c r="F22" s="87">
        <v>22575.195</v>
      </c>
      <c r="G22" s="87">
        <v>44838.826</v>
      </c>
      <c r="H22" s="87">
        <v>2.695</v>
      </c>
      <c r="I22" s="87">
        <v>1.719</v>
      </c>
      <c r="J22" s="87">
        <v>1.955</v>
      </c>
      <c r="K22" s="87">
        <v>1.077</v>
      </c>
      <c r="L22" s="87">
        <v>2.891</v>
      </c>
      <c r="M22" s="87">
        <v>3.287</v>
      </c>
      <c r="N22" s="87">
        <v>8.767</v>
      </c>
      <c r="O22" s="87">
        <v>3.926</v>
      </c>
      <c r="P22" s="87">
        <v>7.298</v>
      </c>
      <c r="Q22" s="87">
        <v>3.554</v>
      </c>
      <c r="R22" s="87">
        <v>16.379</v>
      </c>
    </row>
    <row r="23" spans="1:18" ht="12">
      <c r="A23" s="22" t="s">
        <v>24</v>
      </c>
      <c r="B23" s="87">
        <v>63856</v>
      </c>
      <c r="C23" s="87">
        <v>283860.192</v>
      </c>
      <c r="D23" s="87">
        <v>281885.03</v>
      </c>
      <c r="E23" s="87">
        <v>19987.833</v>
      </c>
      <c r="F23" s="87">
        <v>21778.835</v>
      </c>
      <c r="G23" s="87">
        <v>39791.506</v>
      </c>
      <c r="H23" s="87">
        <v>2.104</v>
      </c>
      <c r="I23" s="87">
        <v>1.992</v>
      </c>
      <c r="J23" s="87">
        <v>1.789</v>
      </c>
      <c r="K23" s="87">
        <v>1.389</v>
      </c>
      <c r="L23" s="87">
        <v>2.929</v>
      </c>
      <c r="M23" s="87">
        <v>1.727</v>
      </c>
      <c r="N23" s="87">
        <v>8.721</v>
      </c>
      <c r="O23" s="87">
        <v>3.363</v>
      </c>
      <c r="P23" s="87">
        <v>5.022</v>
      </c>
      <c r="Q23" s="87">
        <v>3.512</v>
      </c>
      <c r="R23" s="87">
        <v>19.598</v>
      </c>
    </row>
    <row r="24" spans="1:18" ht="12">
      <c r="A24" s="22" t="s">
        <v>25</v>
      </c>
      <c r="B24" s="87">
        <v>52704</v>
      </c>
      <c r="C24" s="87">
        <v>270709.817</v>
      </c>
      <c r="D24" s="87">
        <v>262388.543</v>
      </c>
      <c r="E24" s="87">
        <v>20954.384</v>
      </c>
      <c r="F24" s="87">
        <v>20984.498</v>
      </c>
      <c r="G24" s="87">
        <v>33617.606</v>
      </c>
      <c r="H24" s="87">
        <v>1.992</v>
      </c>
      <c r="I24" s="87">
        <v>1.7</v>
      </c>
      <c r="J24" s="87">
        <v>1.445</v>
      </c>
      <c r="K24" s="87">
        <v>1.036</v>
      </c>
      <c r="L24" s="87">
        <v>2.377</v>
      </c>
      <c r="M24" s="87">
        <v>1.789</v>
      </c>
      <c r="N24" s="87">
        <v>6.256</v>
      </c>
      <c r="O24" s="87">
        <v>3.617</v>
      </c>
      <c r="P24" s="87">
        <v>3.952</v>
      </c>
      <c r="Q24" s="87">
        <v>2.613</v>
      </c>
      <c r="R24" s="87">
        <v>16.575</v>
      </c>
    </row>
    <row r="25" spans="1:18" ht="12">
      <c r="A25" s="22" t="s">
        <v>26</v>
      </c>
      <c r="B25" s="87">
        <v>206902</v>
      </c>
      <c r="C25" s="87">
        <v>1854048.05</v>
      </c>
      <c r="D25" s="87">
        <v>1593326.26</v>
      </c>
      <c r="E25" s="87">
        <v>237509.496</v>
      </c>
      <c r="F25" s="87">
        <v>176698.369</v>
      </c>
      <c r="G25" s="87">
        <v>153486.065</v>
      </c>
      <c r="H25" s="87">
        <v>6.351</v>
      </c>
      <c r="I25" s="87">
        <v>6.428</v>
      </c>
      <c r="J25" s="87">
        <v>6.184</v>
      </c>
      <c r="K25" s="87">
        <v>4.051</v>
      </c>
      <c r="L25" s="87">
        <v>12.596</v>
      </c>
      <c r="M25" s="87">
        <v>7.149</v>
      </c>
      <c r="N25" s="87">
        <v>26.879</v>
      </c>
      <c r="O25" s="87">
        <v>11.682</v>
      </c>
      <c r="P25" s="87">
        <v>18.515</v>
      </c>
      <c r="Q25" s="87">
        <v>11.08</v>
      </c>
      <c r="R25" s="87">
        <v>68.798</v>
      </c>
    </row>
    <row r="26" spans="1:18" ht="12">
      <c r="A26" s="22" t="s">
        <v>27</v>
      </c>
      <c r="B26" s="87">
        <v>24333</v>
      </c>
      <c r="C26" s="87">
        <v>623203.803</v>
      </c>
      <c r="D26" s="87">
        <v>410421.6</v>
      </c>
      <c r="E26" s="87">
        <v>178465.422</v>
      </c>
      <c r="F26" s="87">
        <v>81095.485</v>
      </c>
      <c r="G26" s="87">
        <v>46778.699</v>
      </c>
      <c r="H26" s="87">
        <v>0.622</v>
      </c>
      <c r="I26" s="87">
        <v>0.67</v>
      </c>
      <c r="J26" s="87">
        <v>1.045</v>
      </c>
      <c r="K26" s="87">
        <v>0.175</v>
      </c>
      <c r="L26" s="87">
        <v>1.839</v>
      </c>
      <c r="M26" s="87">
        <v>1.525</v>
      </c>
      <c r="N26" s="87">
        <v>2.605</v>
      </c>
      <c r="O26" s="87">
        <v>1.613</v>
      </c>
      <c r="P26" s="87">
        <v>2.193</v>
      </c>
      <c r="Q26" s="87">
        <v>1.804</v>
      </c>
      <c r="R26" s="87">
        <v>8.477</v>
      </c>
    </row>
    <row r="27" spans="1:18" ht="12">
      <c r="A27" s="23" t="s">
        <v>28</v>
      </c>
      <c r="B27" s="88">
        <v>8067</v>
      </c>
      <c r="C27" s="88">
        <v>776785.6</v>
      </c>
      <c r="D27" s="88">
        <v>310160.238</v>
      </c>
      <c r="E27" s="88">
        <v>480320.308</v>
      </c>
      <c r="F27" s="88">
        <v>88396.289</v>
      </c>
      <c r="G27" s="88">
        <v>102091.232</v>
      </c>
      <c r="H27" s="88">
        <v>0</v>
      </c>
      <c r="I27" s="88">
        <v>0.1</v>
      </c>
      <c r="J27" s="88">
        <v>0</v>
      </c>
      <c r="K27" s="88">
        <v>0.15</v>
      </c>
      <c r="L27" s="88">
        <v>0.425</v>
      </c>
      <c r="M27" s="88">
        <v>0</v>
      </c>
      <c r="N27" s="88">
        <v>0.16</v>
      </c>
      <c r="O27" s="88">
        <v>0.026</v>
      </c>
      <c r="P27" s="88">
        <v>0.43</v>
      </c>
      <c r="Q27" s="88">
        <v>0.13</v>
      </c>
      <c r="R27" s="88">
        <v>3.37</v>
      </c>
    </row>
    <row r="28" spans="1:18" ht="12">
      <c r="A28" s="25"/>
      <c r="B28" s="99"/>
      <c r="C28" s="99"/>
      <c r="D28" s="99"/>
      <c r="E28" s="99"/>
      <c r="F28" s="99"/>
      <c r="G28" s="99"/>
      <c r="H28" s="99"/>
      <c r="I28" s="99"/>
      <c r="J28" s="99"/>
      <c r="K28" s="99"/>
      <c r="L28" s="99"/>
      <c r="M28" s="99"/>
      <c r="N28" s="99"/>
      <c r="O28" s="99"/>
      <c r="P28" s="99"/>
      <c r="Q28" s="99"/>
      <c r="R28" s="99"/>
    </row>
    <row r="29" spans="1:20" s="28" customFormat="1" ht="12">
      <c r="A29" s="25"/>
      <c r="B29" s="99"/>
      <c r="C29" s="99"/>
      <c r="D29" s="99"/>
      <c r="E29" s="99"/>
      <c r="F29" s="99"/>
      <c r="G29" s="99"/>
      <c r="H29" s="99"/>
      <c r="I29" s="99"/>
      <c r="J29" s="99"/>
      <c r="K29" s="99"/>
      <c r="L29" s="99"/>
      <c r="M29" s="99"/>
      <c r="N29" s="99"/>
      <c r="O29" s="99"/>
      <c r="P29" s="99"/>
      <c r="Q29" s="99"/>
      <c r="R29" s="99"/>
      <c r="T29" s="9"/>
    </row>
    <row r="30" spans="1:18" ht="18.75" customHeight="1">
      <c r="A30" s="29" t="s">
        <v>177</v>
      </c>
      <c r="B30" s="99"/>
      <c r="C30" s="99"/>
      <c r="D30" s="99"/>
      <c r="E30" s="99"/>
      <c r="F30" s="99"/>
      <c r="G30" s="99"/>
      <c r="H30" s="99"/>
      <c r="I30" s="99"/>
      <c r="J30" s="99"/>
      <c r="K30" s="99"/>
      <c r="L30" s="99"/>
      <c r="M30" s="99"/>
      <c r="N30" s="99"/>
      <c r="O30" s="99"/>
      <c r="P30" s="99"/>
      <c r="Q30" s="99"/>
      <c r="R30" s="99"/>
    </row>
    <row r="31" spans="1:18" ht="12.75" customHeight="1">
      <c r="A31" s="18"/>
      <c r="B31" s="99"/>
      <c r="C31" s="99"/>
      <c r="D31" s="99"/>
      <c r="E31" s="99"/>
      <c r="F31" s="99"/>
      <c r="G31" s="99"/>
      <c r="H31" s="99"/>
      <c r="I31" s="99"/>
      <c r="J31" s="99"/>
      <c r="K31" s="99"/>
      <c r="L31" s="99"/>
      <c r="M31" s="99"/>
      <c r="N31" s="99"/>
      <c r="O31" s="99"/>
      <c r="P31" s="99"/>
      <c r="Q31" s="99"/>
      <c r="R31" s="99"/>
    </row>
    <row r="32" spans="1:18" ht="12.75" customHeight="1">
      <c r="A32" s="30"/>
      <c r="B32" s="103"/>
      <c r="C32" s="103"/>
      <c r="D32" s="103"/>
      <c r="E32" s="103"/>
      <c r="F32" s="103"/>
      <c r="G32" s="103"/>
      <c r="H32" s="103"/>
      <c r="I32" s="103"/>
      <c r="J32" s="103"/>
      <c r="K32" s="103"/>
      <c r="L32" s="103"/>
      <c r="M32" s="103"/>
      <c r="N32" s="103"/>
      <c r="O32" s="103"/>
      <c r="P32" s="103"/>
      <c r="Q32" s="103"/>
      <c r="R32" s="103"/>
    </row>
    <row r="33" spans="1:18" ht="12.75" customHeight="1">
      <c r="A33" s="20" t="s">
        <v>29</v>
      </c>
      <c r="B33" s="87">
        <v>327297</v>
      </c>
      <c r="C33" s="87">
        <v>30696.079</v>
      </c>
      <c r="D33" s="87">
        <v>83731.395</v>
      </c>
      <c r="E33" s="87">
        <v>6863.543</v>
      </c>
      <c r="F33" s="87">
        <v>4651.944</v>
      </c>
      <c r="G33" s="87">
        <v>71943.819</v>
      </c>
      <c r="H33" s="87">
        <v>2.737</v>
      </c>
      <c r="I33" s="87">
        <v>3.39</v>
      </c>
      <c r="J33" s="87">
        <v>1.544</v>
      </c>
      <c r="K33" s="87">
        <v>1.356</v>
      </c>
      <c r="L33" s="87">
        <v>5.092</v>
      </c>
      <c r="M33" s="87">
        <v>3.122</v>
      </c>
      <c r="N33" s="87">
        <v>13.613</v>
      </c>
      <c r="O33" s="87">
        <v>6.552</v>
      </c>
      <c r="P33" s="87">
        <v>8.847</v>
      </c>
      <c r="Q33" s="87">
        <v>5.292</v>
      </c>
      <c r="R33" s="87">
        <v>18.843</v>
      </c>
    </row>
    <row r="34" spans="1:18" ht="12.75" customHeight="1">
      <c r="A34" s="20" t="s">
        <v>30</v>
      </c>
      <c r="B34" s="87">
        <v>327294</v>
      </c>
      <c r="C34" s="87">
        <v>195392.92</v>
      </c>
      <c r="D34" s="87">
        <v>270984.757</v>
      </c>
      <c r="E34" s="87">
        <v>9049.911</v>
      </c>
      <c r="F34" s="87">
        <v>21415.438</v>
      </c>
      <c r="G34" s="87">
        <v>119558.965</v>
      </c>
      <c r="H34" s="87">
        <v>6.573</v>
      </c>
      <c r="I34" s="87">
        <v>4.901</v>
      </c>
      <c r="J34" s="87">
        <v>2.114</v>
      </c>
      <c r="K34" s="87">
        <v>1.345</v>
      </c>
      <c r="L34" s="87">
        <v>6.079</v>
      </c>
      <c r="M34" s="87">
        <v>5.505</v>
      </c>
      <c r="N34" s="87">
        <v>20.636</v>
      </c>
      <c r="O34" s="87">
        <v>9.23</v>
      </c>
      <c r="P34" s="87">
        <v>16.249</v>
      </c>
      <c r="Q34" s="87">
        <v>8.646</v>
      </c>
      <c r="R34" s="87">
        <v>31.289</v>
      </c>
    </row>
    <row r="35" spans="1:18" ht="12">
      <c r="A35" s="20" t="s">
        <v>31</v>
      </c>
      <c r="B35" s="87">
        <v>327313</v>
      </c>
      <c r="C35" s="87">
        <v>513161.504</v>
      </c>
      <c r="D35" s="87">
        <v>576906.811</v>
      </c>
      <c r="E35" s="87">
        <v>23946.799</v>
      </c>
      <c r="F35" s="87">
        <v>46063.434</v>
      </c>
      <c r="G35" s="87">
        <v>137563.694</v>
      </c>
      <c r="H35" s="87">
        <v>4.408</v>
      </c>
      <c r="I35" s="87">
        <v>5.61</v>
      </c>
      <c r="J35" s="87">
        <v>3.38</v>
      </c>
      <c r="K35" s="87">
        <v>2.704</v>
      </c>
      <c r="L35" s="87">
        <v>7.841</v>
      </c>
      <c r="M35" s="87">
        <v>10.242</v>
      </c>
      <c r="N35" s="87">
        <v>22.095</v>
      </c>
      <c r="O35" s="87">
        <v>14.101</v>
      </c>
      <c r="P35" s="87">
        <v>16.942</v>
      </c>
      <c r="Q35" s="87">
        <v>9.301</v>
      </c>
      <c r="R35" s="87">
        <v>43.843</v>
      </c>
    </row>
    <row r="36" spans="1:18" ht="12">
      <c r="A36" s="20" t="s">
        <v>32</v>
      </c>
      <c r="B36" s="87">
        <v>327301</v>
      </c>
      <c r="C36" s="87">
        <v>1030734.83</v>
      </c>
      <c r="D36" s="87">
        <v>1058559.14</v>
      </c>
      <c r="E36" s="87">
        <v>65248.716</v>
      </c>
      <c r="F36" s="87">
        <v>83901.953</v>
      </c>
      <c r="G36" s="87">
        <v>177158.71</v>
      </c>
      <c r="H36" s="87">
        <v>8.847</v>
      </c>
      <c r="I36" s="87">
        <v>7.169</v>
      </c>
      <c r="J36" s="87">
        <v>6.921</v>
      </c>
      <c r="K36" s="87">
        <v>4.867</v>
      </c>
      <c r="L36" s="87">
        <v>13.018</v>
      </c>
      <c r="M36" s="87">
        <v>12.256</v>
      </c>
      <c r="N36" s="87">
        <v>35.918</v>
      </c>
      <c r="O36" s="87">
        <v>18.759</v>
      </c>
      <c r="P36" s="87">
        <v>23.103</v>
      </c>
      <c r="Q36" s="87">
        <v>13.762</v>
      </c>
      <c r="R36" s="87">
        <v>68.472</v>
      </c>
    </row>
    <row r="37" spans="1:18" ht="12">
      <c r="A37" s="20" t="s">
        <v>33</v>
      </c>
      <c r="B37" s="87">
        <v>245477</v>
      </c>
      <c r="C37" s="87">
        <v>1615017.98</v>
      </c>
      <c r="D37" s="87">
        <v>1489603.73</v>
      </c>
      <c r="E37" s="87">
        <v>152118.73</v>
      </c>
      <c r="F37" s="87">
        <v>135611.116</v>
      </c>
      <c r="G37" s="87">
        <v>162315.583</v>
      </c>
      <c r="H37" s="87">
        <v>7.848</v>
      </c>
      <c r="I37" s="87">
        <v>7.352</v>
      </c>
      <c r="J37" s="87">
        <v>7.24</v>
      </c>
      <c r="K37" s="87">
        <v>4.773</v>
      </c>
      <c r="L37" s="87">
        <v>13.614</v>
      </c>
      <c r="M37" s="87">
        <v>8.213</v>
      </c>
      <c r="N37" s="87">
        <v>31.985</v>
      </c>
      <c r="O37" s="87">
        <v>14.769</v>
      </c>
      <c r="P37" s="87">
        <v>21.744</v>
      </c>
      <c r="Q37" s="87">
        <v>13.837</v>
      </c>
      <c r="R37" s="87">
        <v>78.413</v>
      </c>
    </row>
    <row r="38" spans="1:18" ht="12">
      <c r="A38" s="20" t="s">
        <v>34</v>
      </c>
      <c r="B38" s="87">
        <v>65460</v>
      </c>
      <c r="C38" s="87">
        <v>1024042.3</v>
      </c>
      <c r="D38" s="87">
        <v>767884.309</v>
      </c>
      <c r="E38" s="87">
        <v>207788.113</v>
      </c>
      <c r="F38" s="87">
        <v>119545.644</v>
      </c>
      <c r="G38" s="87">
        <v>71175.76</v>
      </c>
      <c r="H38" s="87">
        <v>2.057</v>
      </c>
      <c r="I38" s="87">
        <v>2.593</v>
      </c>
      <c r="J38" s="87">
        <v>2.18</v>
      </c>
      <c r="K38" s="87">
        <v>1.153</v>
      </c>
      <c r="L38" s="87">
        <v>4.62</v>
      </c>
      <c r="M38" s="87">
        <v>2.03</v>
      </c>
      <c r="N38" s="87">
        <v>7.806</v>
      </c>
      <c r="O38" s="87">
        <v>3.641</v>
      </c>
      <c r="P38" s="87">
        <v>5.025</v>
      </c>
      <c r="Q38" s="87">
        <v>3.183</v>
      </c>
      <c r="R38" s="87">
        <v>24.485</v>
      </c>
    </row>
    <row r="39" spans="1:18" ht="12">
      <c r="A39" s="32" t="s">
        <v>35</v>
      </c>
      <c r="B39" s="88">
        <v>16365</v>
      </c>
      <c r="C39" s="88">
        <v>1048134.8</v>
      </c>
      <c r="D39" s="88">
        <v>479323.333</v>
      </c>
      <c r="E39" s="88">
        <v>568995.033</v>
      </c>
      <c r="F39" s="88">
        <v>124456.75</v>
      </c>
      <c r="G39" s="88">
        <v>124640.307</v>
      </c>
      <c r="H39" s="88">
        <v>0.205</v>
      </c>
      <c r="I39" s="88">
        <v>0.101</v>
      </c>
      <c r="J39" s="88">
        <v>0.05</v>
      </c>
      <c r="K39" s="88">
        <v>0.15</v>
      </c>
      <c r="L39" s="88">
        <v>0.441</v>
      </c>
      <c r="M39" s="88">
        <v>1.151</v>
      </c>
      <c r="N39" s="88">
        <v>0.432</v>
      </c>
      <c r="O39" s="88">
        <v>0.722</v>
      </c>
      <c r="P39" s="88">
        <v>1.296</v>
      </c>
      <c r="Q39" s="88">
        <v>0.85</v>
      </c>
      <c r="R39" s="88">
        <v>6.01</v>
      </c>
    </row>
    <row r="40" spans="1:18" ht="12">
      <c r="A40" s="33"/>
      <c r="B40" s="99"/>
      <c r="C40" s="99"/>
      <c r="D40" s="99"/>
      <c r="E40" s="99"/>
      <c r="F40" s="99"/>
      <c r="G40" s="99"/>
      <c r="H40" s="99"/>
      <c r="I40" s="99"/>
      <c r="J40" s="99"/>
      <c r="K40" s="99"/>
      <c r="L40" s="99"/>
      <c r="M40" s="99"/>
      <c r="N40" s="99"/>
      <c r="O40" s="99"/>
      <c r="P40" s="99"/>
      <c r="Q40" s="99"/>
      <c r="R40" s="99"/>
    </row>
    <row r="41" spans="1:18" ht="12">
      <c r="A41" s="33"/>
      <c r="B41" s="99"/>
      <c r="C41" s="99"/>
      <c r="D41" s="99"/>
      <c r="E41" s="99"/>
      <c r="F41" s="99"/>
      <c r="G41" s="99"/>
      <c r="H41" s="99"/>
      <c r="I41" s="99"/>
      <c r="J41" s="99"/>
      <c r="K41" s="99"/>
      <c r="L41" s="99"/>
      <c r="M41" s="99"/>
      <c r="N41" s="99"/>
      <c r="O41" s="99"/>
      <c r="P41" s="99"/>
      <c r="Q41" s="99"/>
      <c r="R41" s="99"/>
    </row>
    <row r="42" spans="1:18" s="58" customFormat="1" ht="18.75" customHeight="1">
      <c r="A42" s="34" t="s">
        <v>36</v>
      </c>
      <c r="B42" s="112">
        <v>1636507</v>
      </c>
      <c r="C42" s="112">
        <v>5457180.42</v>
      </c>
      <c r="D42" s="112">
        <v>4726993.48</v>
      </c>
      <c r="E42" s="112">
        <v>1034010.84</v>
      </c>
      <c r="F42" s="112">
        <v>535646.279</v>
      </c>
      <c r="G42" s="112">
        <v>864356.838</v>
      </c>
      <c r="H42" s="112">
        <v>32.675</v>
      </c>
      <c r="I42" s="112">
        <v>31.116</v>
      </c>
      <c r="J42" s="112">
        <v>23.429</v>
      </c>
      <c r="K42" s="112">
        <v>16.348</v>
      </c>
      <c r="L42" s="112">
        <v>50.705</v>
      </c>
      <c r="M42" s="112">
        <v>42.519</v>
      </c>
      <c r="N42" s="112">
        <v>132.485</v>
      </c>
      <c r="O42" s="112">
        <v>67.774</v>
      </c>
      <c r="P42" s="112">
        <v>93.206</v>
      </c>
      <c r="Q42" s="112">
        <v>54.871</v>
      </c>
      <c r="R42" s="112">
        <v>271.355</v>
      </c>
    </row>
    <row r="43" spans="1:18" s="58" customFormat="1" ht="18.75" customHeight="1">
      <c r="A43" s="204"/>
      <c r="B43" s="205"/>
      <c r="C43" s="205"/>
      <c r="D43" s="205"/>
      <c r="E43" s="205"/>
      <c r="F43" s="205"/>
      <c r="G43" s="205"/>
      <c r="H43" s="205"/>
      <c r="I43" s="205"/>
      <c r="J43" s="205"/>
      <c r="K43" s="205"/>
      <c r="L43" s="205"/>
      <c r="M43" s="205"/>
      <c r="N43" s="203"/>
      <c r="O43" s="203"/>
      <c r="P43" s="203"/>
      <c r="Q43" s="203"/>
      <c r="R43" s="203"/>
    </row>
    <row r="44" spans="1:18" s="58" customFormat="1" ht="18.75" customHeight="1">
      <c r="A44" s="206" t="s">
        <v>500</v>
      </c>
      <c r="B44" s="119"/>
      <c r="C44" s="119"/>
      <c r="D44" s="119"/>
      <c r="E44" s="119"/>
      <c r="F44" s="119"/>
      <c r="G44" s="119"/>
      <c r="H44" s="119"/>
      <c r="I44" s="119"/>
      <c r="J44" s="119"/>
      <c r="K44" s="119"/>
      <c r="L44" s="119"/>
      <c r="M44" s="119"/>
      <c r="N44" s="203"/>
      <c r="O44" s="203"/>
      <c r="P44" s="203"/>
      <c r="Q44" s="203"/>
      <c r="R44" s="203"/>
    </row>
    <row r="45" spans="1:18" s="58" customFormat="1" ht="18.75" customHeight="1">
      <c r="A45" s="78" t="s">
        <v>499</v>
      </c>
      <c r="B45" s="28"/>
      <c r="C45" s="28"/>
      <c r="D45" s="28"/>
      <c r="E45" s="28"/>
      <c r="F45" s="28"/>
      <c r="G45" s="9"/>
      <c r="H45" s="9"/>
      <c r="I45" s="28"/>
      <c r="J45" s="28"/>
      <c r="K45" s="28"/>
      <c r="L45" s="28"/>
      <c r="M45" s="28"/>
      <c r="N45" s="203"/>
      <c r="O45" s="203"/>
      <c r="P45" s="203"/>
      <c r="Q45" s="203"/>
      <c r="R45" s="203"/>
    </row>
    <row r="47" spans="1:17" s="78" customFormat="1" ht="13.5" customHeight="1">
      <c r="A47" s="78" t="s">
        <v>37</v>
      </c>
      <c r="K47" s="169"/>
      <c r="L47" s="169"/>
      <c r="M47" s="169"/>
      <c r="N47" s="169"/>
      <c r="O47" s="169"/>
      <c r="P47" s="169"/>
      <c r="Q47" s="169"/>
    </row>
    <row r="48" spans="1:17" s="78" customFormat="1" ht="12.75" customHeight="1">
      <c r="A48" s="78" t="s">
        <v>502</v>
      </c>
      <c r="K48" s="169"/>
      <c r="L48" s="169"/>
      <c r="M48" s="169"/>
      <c r="N48" s="169"/>
      <c r="O48" s="169"/>
      <c r="P48" s="169"/>
      <c r="Q48" s="169"/>
    </row>
  </sheetData>
  <sheetProtection/>
  <mergeCells count="9">
    <mergeCell ref="H6:R6"/>
    <mergeCell ref="A6:A7"/>
    <mergeCell ref="A4:F4"/>
    <mergeCell ref="F6:F7"/>
    <mergeCell ref="G6:G7"/>
    <mergeCell ref="B6:B7"/>
    <mergeCell ref="C6:C7"/>
    <mergeCell ref="D6:D7"/>
    <mergeCell ref="E6:E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68"/>
</worksheet>
</file>

<file path=xl/worksheets/sheet46.xml><?xml version="1.0" encoding="utf-8"?>
<worksheet xmlns="http://schemas.openxmlformats.org/spreadsheetml/2006/main" xmlns:r="http://schemas.openxmlformats.org/officeDocument/2006/relationships">
  <sheetPr codeName="Sheet34111">
    <pageSetUpPr fitToPage="1"/>
  </sheetPr>
  <dimension ref="A1:J45"/>
  <sheetViews>
    <sheetView zoomScale="80" zoomScaleNormal="80" workbookViewId="0" topLeftCell="A1">
      <selection activeCell="A2" sqref="A2"/>
    </sheetView>
  </sheetViews>
  <sheetFormatPr defaultColWidth="7.8515625" defaultRowHeight="12.75"/>
  <cols>
    <col min="1" max="1" width="24.28125" style="28" customWidth="1"/>
    <col min="2" max="5" width="14.7109375" style="28" customWidth="1"/>
    <col min="6" max="6" width="4.8515625" style="28" customWidth="1"/>
    <col min="7" max="10" width="14.7109375" style="28" customWidth="1"/>
    <col min="11" max="11" width="12.421875" style="28" customWidth="1"/>
    <col min="12" max="16384" width="7.8515625" style="28" customWidth="1"/>
  </cols>
  <sheetData>
    <row r="1" spans="1:10" ht="30" customHeight="1">
      <c r="A1" s="1" t="s">
        <v>162</v>
      </c>
      <c r="B1" s="2" t="s">
        <v>163</v>
      </c>
      <c r="C1" s="42"/>
      <c r="D1" s="3"/>
      <c r="E1" s="3"/>
      <c r="F1" s="3"/>
      <c r="G1" s="43"/>
      <c r="H1" s="43"/>
      <c r="I1" s="43"/>
      <c r="J1" s="85" t="s">
        <v>503</v>
      </c>
    </row>
    <row r="2" spans="1:10" ht="21" customHeight="1" thickBot="1">
      <c r="A2" s="210" t="s">
        <v>384</v>
      </c>
      <c r="B2" s="44" t="s">
        <v>424</v>
      </c>
      <c r="C2" s="45"/>
      <c r="D2" s="5"/>
      <c r="E2" s="5"/>
      <c r="F2" s="5"/>
      <c r="G2" s="5"/>
      <c r="H2" s="45"/>
      <c r="I2" s="45"/>
      <c r="J2" s="46"/>
    </row>
    <row r="3" spans="1:10" ht="12.75" customHeight="1" thickTop="1">
      <c r="A3" s="7"/>
      <c r="B3" s="8"/>
      <c r="C3" s="9"/>
      <c r="D3" s="9"/>
      <c r="E3" s="9"/>
      <c r="F3" s="9"/>
      <c r="G3" s="9"/>
      <c r="J3" s="47"/>
    </row>
    <row r="4" spans="1:10" ht="18.75" customHeight="1">
      <c r="A4" s="84" t="s">
        <v>0</v>
      </c>
      <c r="B4" s="68"/>
      <c r="C4" s="68"/>
      <c r="D4" s="68"/>
      <c r="E4" s="68"/>
      <c r="F4" s="68"/>
      <c r="G4" s="11"/>
      <c r="J4" s="47"/>
    </row>
    <row r="5" spans="1:10" ht="12.75" customHeight="1">
      <c r="A5" s="13"/>
      <c r="B5" s="9"/>
      <c r="C5" s="9"/>
      <c r="D5" s="9"/>
      <c r="E5" s="9"/>
      <c r="F5" s="9"/>
      <c r="G5" s="9"/>
      <c r="J5" s="47"/>
    </row>
    <row r="6" spans="1:10" s="50" customFormat="1" ht="21" customHeight="1">
      <c r="A6" s="273" t="s">
        <v>124</v>
      </c>
      <c r="B6" s="274" t="s">
        <v>109</v>
      </c>
      <c r="C6" s="275"/>
      <c r="D6" s="275"/>
      <c r="E6" s="276"/>
      <c r="F6" s="48"/>
      <c r="G6" s="274" t="s">
        <v>81</v>
      </c>
      <c r="H6" s="275"/>
      <c r="I6" s="275"/>
      <c r="J6" s="276"/>
    </row>
    <row r="7" spans="1:10" s="50" customFormat="1" ht="32.25" customHeight="1">
      <c r="A7" s="272"/>
      <c r="B7" s="61" t="s">
        <v>1</v>
      </c>
      <c r="C7" s="61" t="s">
        <v>116</v>
      </c>
      <c r="D7" s="61" t="s">
        <v>180</v>
      </c>
      <c r="E7" s="61" t="s">
        <v>181</v>
      </c>
      <c r="F7" s="51"/>
      <c r="G7" s="38" t="s">
        <v>1</v>
      </c>
      <c r="H7" s="61" t="s">
        <v>116</v>
      </c>
      <c r="I7" s="61" t="s">
        <v>180</v>
      </c>
      <c r="J7" s="61" t="s">
        <v>181</v>
      </c>
    </row>
    <row r="8" spans="1:10" ht="12">
      <c r="A8" s="37"/>
      <c r="B8" s="37"/>
      <c r="C8" s="37"/>
      <c r="D8" s="37"/>
      <c r="E8" s="37"/>
      <c r="F8" s="19"/>
      <c r="G8" s="37"/>
      <c r="H8" s="37"/>
      <c r="I8" s="37"/>
      <c r="J8" s="37"/>
    </row>
    <row r="9" spans="1:10" ht="12">
      <c r="A9" s="20" t="s">
        <v>10</v>
      </c>
      <c r="B9" s="87">
        <v>5759</v>
      </c>
      <c r="C9" s="89">
        <v>26.095427975893788</v>
      </c>
      <c r="D9" s="87">
        <v>8095.822</v>
      </c>
      <c r="E9" s="87">
        <v>1405.769</v>
      </c>
      <c r="F9" s="87"/>
      <c r="G9" s="87">
        <v>957</v>
      </c>
      <c r="H9" s="89">
        <v>4.336399474375821</v>
      </c>
      <c r="I9" s="87">
        <v>3687.945</v>
      </c>
      <c r="J9" s="87">
        <v>3853.652</v>
      </c>
    </row>
    <row r="10" spans="1:10" ht="12">
      <c r="A10" s="22" t="s">
        <v>11</v>
      </c>
      <c r="B10" s="87">
        <v>70868</v>
      </c>
      <c r="C10" s="89">
        <v>65.17017187313206</v>
      </c>
      <c r="D10" s="87">
        <v>11414.839</v>
      </c>
      <c r="E10" s="87">
        <v>161.072</v>
      </c>
      <c r="F10" s="87"/>
      <c r="G10" s="87">
        <v>1430</v>
      </c>
      <c r="H10" s="89">
        <v>1.3150271741629347</v>
      </c>
      <c r="I10" s="87">
        <v>837.194</v>
      </c>
      <c r="J10" s="87">
        <v>585.45</v>
      </c>
    </row>
    <row r="11" spans="1:10" ht="12">
      <c r="A11" s="22" t="s">
        <v>12</v>
      </c>
      <c r="B11" s="87">
        <v>93487</v>
      </c>
      <c r="C11" s="89">
        <v>74.55579303304836</v>
      </c>
      <c r="D11" s="87">
        <v>34405.613</v>
      </c>
      <c r="E11" s="87">
        <v>368.026</v>
      </c>
      <c r="F11" s="87"/>
      <c r="G11" s="87">
        <v>2307</v>
      </c>
      <c r="H11" s="89">
        <v>1.8398302922036494</v>
      </c>
      <c r="I11" s="87">
        <v>1279.808</v>
      </c>
      <c r="J11" s="87">
        <v>554.75</v>
      </c>
    </row>
    <row r="12" spans="1:10" ht="12">
      <c r="A12" s="22" t="s">
        <v>13</v>
      </c>
      <c r="B12" s="87">
        <v>98168</v>
      </c>
      <c r="C12" s="89">
        <v>77.1791343999371</v>
      </c>
      <c r="D12" s="87">
        <v>59535.113</v>
      </c>
      <c r="E12" s="87">
        <v>606.462</v>
      </c>
      <c r="F12" s="87"/>
      <c r="G12" s="87">
        <v>3283</v>
      </c>
      <c r="H12" s="89">
        <v>2.581076300169032</v>
      </c>
      <c r="I12" s="87">
        <v>2128.126</v>
      </c>
      <c r="J12" s="87">
        <v>648.226</v>
      </c>
    </row>
    <row r="13" spans="1:10" ht="12">
      <c r="A13" s="22" t="s">
        <v>14</v>
      </c>
      <c r="B13" s="87">
        <v>101949</v>
      </c>
      <c r="C13" s="89">
        <v>82.65219259487462</v>
      </c>
      <c r="D13" s="87">
        <v>88632.195</v>
      </c>
      <c r="E13" s="87">
        <v>869.378</v>
      </c>
      <c r="F13" s="87"/>
      <c r="G13" s="87">
        <v>3887</v>
      </c>
      <c r="H13" s="89">
        <v>3.151272426568948</v>
      </c>
      <c r="I13" s="87">
        <v>3028.618</v>
      </c>
      <c r="J13" s="87">
        <v>779.166</v>
      </c>
    </row>
    <row r="14" spans="1:10" ht="12">
      <c r="A14" s="22" t="s">
        <v>15</v>
      </c>
      <c r="B14" s="87">
        <v>97479</v>
      </c>
      <c r="C14" s="89">
        <v>86.14034622624003</v>
      </c>
      <c r="D14" s="87">
        <v>111890.232</v>
      </c>
      <c r="E14" s="87">
        <v>1147.839</v>
      </c>
      <c r="F14" s="87"/>
      <c r="G14" s="87">
        <v>3970</v>
      </c>
      <c r="H14" s="89">
        <v>3.5082138154697207</v>
      </c>
      <c r="I14" s="87">
        <v>3584.752</v>
      </c>
      <c r="J14" s="87">
        <v>902.96</v>
      </c>
    </row>
    <row r="15" spans="1:10" ht="12">
      <c r="A15" s="22" t="s">
        <v>16</v>
      </c>
      <c r="B15" s="87">
        <v>87587</v>
      </c>
      <c r="C15" s="89">
        <v>87.8981594845754</v>
      </c>
      <c r="D15" s="87">
        <v>126560.76</v>
      </c>
      <c r="E15" s="87">
        <v>1444.972</v>
      </c>
      <c r="F15" s="87"/>
      <c r="G15" s="87">
        <v>4340</v>
      </c>
      <c r="H15" s="89">
        <v>4.355418180358469</v>
      </c>
      <c r="I15" s="87">
        <v>4428.286</v>
      </c>
      <c r="J15" s="87">
        <v>1020.342</v>
      </c>
    </row>
    <row r="16" spans="1:10" ht="12">
      <c r="A16" s="22" t="s">
        <v>17</v>
      </c>
      <c r="B16" s="87">
        <v>77080</v>
      </c>
      <c r="C16" s="89">
        <v>88.91144613751976</v>
      </c>
      <c r="D16" s="87">
        <v>134963.807</v>
      </c>
      <c r="E16" s="87">
        <v>1750.958</v>
      </c>
      <c r="F16" s="87"/>
      <c r="G16" s="87">
        <v>4416</v>
      </c>
      <c r="H16" s="89">
        <v>5.093836872642543</v>
      </c>
      <c r="I16" s="87">
        <v>5226.638</v>
      </c>
      <c r="J16" s="87">
        <v>1183.568</v>
      </c>
    </row>
    <row r="17" spans="1:10" ht="12">
      <c r="A17" s="22" t="s">
        <v>18</v>
      </c>
      <c r="B17" s="87">
        <v>68289</v>
      </c>
      <c r="C17" s="89">
        <v>89.74884674525883</v>
      </c>
      <c r="D17" s="87">
        <v>140131.631</v>
      </c>
      <c r="E17" s="87">
        <v>2052.038</v>
      </c>
      <c r="F17" s="87"/>
      <c r="G17" s="87">
        <v>4459</v>
      </c>
      <c r="H17" s="89">
        <v>5.860242610627029</v>
      </c>
      <c r="I17" s="87">
        <v>5852.415</v>
      </c>
      <c r="J17" s="87">
        <v>1312.495</v>
      </c>
    </row>
    <row r="18" spans="1:10" ht="12">
      <c r="A18" s="22" t="s">
        <v>19</v>
      </c>
      <c r="B18" s="87">
        <v>60342</v>
      </c>
      <c r="C18" s="89">
        <v>89.83742258218199</v>
      </c>
      <c r="D18" s="87">
        <v>141198.422</v>
      </c>
      <c r="E18" s="87">
        <v>2339.969</v>
      </c>
      <c r="F18" s="87"/>
      <c r="G18" s="87">
        <v>4537</v>
      </c>
      <c r="H18" s="89">
        <v>6.754704621248213</v>
      </c>
      <c r="I18" s="87">
        <v>6283.11</v>
      </c>
      <c r="J18" s="87">
        <v>1384.86</v>
      </c>
    </row>
    <row r="19" spans="1:10" ht="12">
      <c r="A19" s="22" t="s">
        <v>20</v>
      </c>
      <c r="B19" s="87">
        <v>54286</v>
      </c>
      <c r="C19" s="89">
        <v>90.2795563020738</v>
      </c>
      <c r="D19" s="87">
        <v>142354.509</v>
      </c>
      <c r="E19" s="87">
        <v>2622.306</v>
      </c>
      <c r="F19" s="87"/>
      <c r="G19" s="87">
        <v>4463</v>
      </c>
      <c r="H19" s="89">
        <v>7.422128353095742</v>
      </c>
      <c r="I19" s="87">
        <v>6936.638</v>
      </c>
      <c r="J19" s="87">
        <v>1554.255</v>
      </c>
    </row>
    <row r="20" spans="1:10" ht="12">
      <c r="A20" s="22" t="s">
        <v>21</v>
      </c>
      <c r="B20" s="87">
        <v>95657</v>
      </c>
      <c r="C20" s="89">
        <v>90.32255018601401</v>
      </c>
      <c r="D20" s="87">
        <v>287932.565</v>
      </c>
      <c r="E20" s="87">
        <v>3010.052</v>
      </c>
      <c r="F20" s="87"/>
      <c r="G20" s="87">
        <v>9282</v>
      </c>
      <c r="H20" s="89">
        <v>8.764375956036485</v>
      </c>
      <c r="I20" s="87">
        <v>16458.556</v>
      </c>
      <c r="J20" s="87">
        <v>1773.169</v>
      </c>
    </row>
    <row r="21" spans="1:10" ht="12">
      <c r="A21" s="22" t="s">
        <v>22</v>
      </c>
      <c r="B21" s="87">
        <v>81483</v>
      </c>
      <c r="C21" s="89">
        <v>91.19836144470436</v>
      </c>
      <c r="D21" s="87">
        <v>291787.33</v>
      </c>
      <c r="E21" s="87">
        <v>3580.96</v>
      </c>
      <c r="F21" s="87"/>
      <c r="G21" s="87">
        <v>8880</v>
      </c>
      <c r="H21" s="89">
        <v>9.938778022765174</v>
      </c>
      <c r="I21" s="87">
        <v>17747.5</v>
      </c>
      <c r="J21" s="87">
        <v>1998.592</v>
      </c>
    </row>
    <row r="22" spans="1:10" ht="12">
      <c r="A22" s="22" t="s">
        <v>23</v>
      </c>
      <c r="B22" s="87">
        <v>69587</v>
      </c>
      <c r="C22" s="89">
        <v>91.85675062041291</v>
      </c>
      <c r="D22" s="87">
        <v>289908.967</v>
      </c>
      <c r="E22" s="87">
        <v>4166.137</v>
      </c>
      <c r="F22" s="87"/>
      <c r="G22" s="87">
        <v>8441</v>
      </c>
      <c r="H22" s="89">
        <v>11.142351760916627</v>
      </c>
      <c r="I22" s="87">
        <v>19293.816</v>
      </c>
      <c r="J22" s="87">
        <v>2285.726</v>
      </c>
    </row>
    <row r="23" spans="1:10" ht="12">
      <c r="A23" s="22" t="s">
        <v>24</v>
      </c>
      <c r="B23" s="87">
        <v>59020</v>
      </c>
      <c r="C23" s="89">
        <v>92.42671009771986</v>
      </c>
      <c r="D23" s="87">
        <v>281885.03</v>
      </c>
      <c r="E23" s="87">
        <v>4776.093</v>
      </c>
      <c r="F23" s="87"/>
      <c r="G23" s="87">
        <v>7877</v>
      </c>
      <c r="H23" s="89">
        <v>12.335567526935606</v>
      </c>
      <c r="I23" s="87">
        <v>19987.833</v>
      </c>
      <c r="J23" s="87">
        <v>2537.493</v>
      </c>
    </row>
    <row r="24" spans="1:10" ht="12">
      <c r="A24" s="22" t="s">
        <v>25</v>
      </c>
      <c r="B24" s="87">
        <v>48757</v>
      </c>
      <c r="C24" s="89">
        <v>92.51100485731634</v>
      </c>
      <c r="D24" s="87">
        <v>262388.543</v>
      </c>
      <c r="E24" s="87">
        <v>5381.556</v>
      </c>
      <c r="F24" s="87"/>
      <c r="G24" s="87">
        <v>7267</v>
      </c>
      <c r="H24" s="89">
        <v>13.788327261687918</v>
      </c>
      <c r="I24" s="87">
        <v>20954.384</v>
      </c>
      <c r="J24" s="87">
        <v>2883.499</v>
      </c>
    </row>
    <row r="25" spans="1:10" ht="12">
      <c r="A25" s="22" t="s">
        <v>26</v>
      </c>
      <c r="B25" s="87">
        <v>191024</v>
      </c>
      <c r="C25" s="89">
        <v>92.32583541966729</v>
      </c>
      <c r="D25" s="87">
        <v>1593326.26</v>
      </c>
      <c r="E25" s="87">
        <v>8340.974</v>
      </c>
      <c r="F25" s="87"/>
      <c r="G25" s="87">
        <v>43877</v>
      </c>
      <c r="H25" s="89">
        <v>21.20665822466675</v>
      </c>
      <c r="I25" s="87">
        <v>237509.496</v>
      </c>
      <c r="J25" s="87">
        <v>5413.075</v>
      </c>
    </row>
    <row r="26" spans="1:10" ht="12">
      <c r="A26" s="22" t="s">
        <v>27</v>
      </c>
      <c r="B26" s="87">
        <v>21132</v>
      </c>
      <c r="C26" s="89">
        <v>86.84502527431881</v>
      </c>
      <c r="D26" s="87">
        <v>410421.6</v>
      </c>
      <c r="E26" s="87">
        <v>19421.806</v>
      </c>
      <c r="F26" s="87"/>
      <c r="G26" s="87">
        <v>11416</v>
      </c>
      <c r="H26" s="89">
        <v>46.915711174125676</v>
      </c>
      <c r="I26" s="87">
        <v>178465.422</v>
      </c>
      <c r="J26" s="87">
        <v>15632.921</v>
      </c>
    </row>
    <row r="27" spans="1:10" ht="12">
      <c r="A27" s="23" t="s">
        <v>28</v>
      </c>
      <c r="B27" s="87">
        <v>6608</v>
      </c>
      <c r="C27" s="89">
        <v>81.9139704970869</v>
      </c>
      <c r="D27" s="87">
        <v>310160.238</v>
      </c>
      <c r="E27" s="87">
        <v>46937.082</v>
      </c>
      <c r="F27" s="88"/>
      <c r="G27" s="87">
        <v>5541</v>
      </c>
      <c r="H27" s="89">
        <v>68.68724432874674</v>
      </c>
      <c r="I27" s="87">
        <v>480320.308</v>
      </c>
      <c r="J27" s="87">
        <v>86684.77</v>
      </c>
    </row>
    <row r="28" spans="1:10" ht="12">
      <c r="A28" s="30"/>
      <c r="B28" s="91"/>
      <c r="C28" s="94"/>
      <c r="D28" s="91"/>
      <c r="E28" s="91"/>
      <c r="F28" s="91"/>
      <c r="G28" s="91"/>
      <c r="H28" s="94"/>
      <c r="I28" s="91"/>
      <c r="J28" s="93"/>
    </row>
    <row r="29" spans="1:10" ht="12">
      <c r="A29" s="25"/>
      <c r="B29" s="99"/>
      <c r="C29" s="104"/>
      <c r="D29" s="99"/>
      <c r="E29" s="99"/>
      <c r="F29" s="99"/>
      <c r="G29" s="99"/>
      <c r="H29" s="104"/>
      <c r="I29" s="99"/>
      <c r="J29" s="100"/>
    </row>
    <row r="30" spans="1:10" ht="16.5">
      <c r="A30" s="29" t="s">
        <v>177</v>
      </c>
      <c r="B30" s="99"/>
      <c r="C30" s="104"/>
      <c r="D30" s="99"/>
      <c r="E30" s="99"/>
      <c r="F30" s="99"/>
      <c r="G30" s="99"/>
      <c r="H30" s="104"/>
      <c r="I30" s="99"/>
      <c r="J30" s="100"/>
    </row>
    <row r="31" spans="1:10" ht="12">
      <c r="A31" s="55"/>
      <c r="B31" s="92"/>
      <c r="C31" s="95"/>
      <c r="D31" s="92"/>
      <c r="E31" s="92"/>
      <c r="F31" s="92"/>
      <c r="G31" s="92"/>
      <c r="H31" s="95"/>
      <c r="I31" s="92"/>
      <c r="J31" s="101"/>
    </row>
    <row r="32" spans="1:10" ht="12.75" customHeight="1">
      <c r="A32" s="25"/>
      <c r="B32" s="103"/>
      <c r="C32" s="106"/>
      <c r="D32" s="103"/>
      <c r="E32" s="103"/>
      <c r="F32" s="103"/>
      <c r="G32" s="103"/>
      <c r="H32" s="106"/>
      <c r="I32" s="103"/>
      <c r="J32" s="103"/>
    </row>
    <row r="33" spans="1:10" ht="12">
      <c r="A33" s="20" t="s">
        <v>29</v>
      </c>
      <c r="B33" s="87">
        <v>224443</v>
      </c>
      <c r="C33" s="89">
        <v>68.57471959718544</v>
      </c>
      <c r="D33" s="87">
        <v>83731.395</v>
      </c>
      <c r="E33" s="87">
        <v>373.063</v>
      </c>
      <c r="F33" s="87"/>
      <c r="G33" s="87">
        <v>6411</v>
      </c>
      <c r="H33" s="89">
        <v>1.958771391121825</v>
      </c>
      <c r="I33" s="87">
        <v>6863.543</v>
      </c>
      <c r="J33" s="87">
        <v>1070.589</v>
      </c>
    </row>
    <row r="34" spans="1:10" ht="12">
      <c r="A34" s="20" t="s">
        <v>30</v>
      </c>
      <c r="B34" s="87">
        <v>273579</v>
      </c>
      <c r="C34" s="89">
        <v>83.5881501035766</v>
      </c>
      <c r="D34" s="87">
        <v>270984.757</v>
      </c>
      <c r="E34" s="87">
        <v>990.517</v>
      </c>
      <c r="F34" s="87"/>
      <c r="G34" s="87">
        <v>10815</v>
      </c>
      <c r="H34" s="89">
        <v>3.304368549377624</v>
      </c>
      <c r="I34" s="87">
        <v>9049.911</v>
      </c>
      <c r="J34" s="87">
        <v>836.793</v>
      </c>
    </row>
    <row r="35" spans="1:10" ht="12.75" customHeight="1">
      <c r="A35" s="20" t="s">
        <v>31</v>
      </c>
      <c r="B35" s="87">
        <v>292217</v>
      </c>
      <c r="C35" s="89">
        <v>89.27754168028767</v>
      </c>
      <c r="D35" s="87">
        <v>576906.811</v>
      </c>
      <c r="E35" s="87">
        <v>1974.241</v>
      </c>
      <c r="F35" s="87"/>
      <c r="G35" s="87">
        <v>18677</v>
      </c>
      <c r="H35" s="89">
        <v>5.706158936553085</v>
      </c>
      <c r="I35" s="87">
        <v>23946.799</v>
      </c>
      <c r="J35" s="87">
        <v>1282.154</v>
      </c>
    </row>
    <row r="36" spans="1:10" ht="12.75" customHeight="1">
      <c r="A36" s="20" t="s">
        <v>32</v>
      </c>
      <c r="B36" s="87">
        <v>298161</v>
      </c>
      <c r="C36" s="89">
        <v>91.09688024173467</v>
      </c>
      <c r="D36" s="87">
        <v>1058559.14</v>
      </c>
      <c r="E36" s="87">
        <v>3550.294</v>
      </c>
      <c r="F36" s="87"/>
      <c r="G36" s="87">
        <v>32215</v>
      </c>
      <c r="H36" s="89">
        <v>9.842621929050019</v>
      </c>
      <c r="I36" s="87">
        <v>65248.716</v>
      </c>
      <c r="J36" s="87">
        <v>2025.414</v>
      </c>
    </row>
    <row r="37" spans="1:10" ht="12.75" customHeight="1">
      <c r="A37" s="20" t="s">
        <v>33</v>
      </c>
      <c r="B37" s="87">
        <v>227683</v>
      </c>
      <c r="C37" s="89">
        <v>92.75125571845835</v>
      </c>
      <c r="D37" s="87">
        <v>1489603.73</v>
      </c>
      <c r="E37" s="87">
        <v>6542.446</v>
      </c>
      <c r="F37" s="87"/>
      <c r="G37" s="87">
        <v>40292</v>
      </c>
      <c r="H37" s="89">
        <v>16.413757704387784</v>
      </c>
      <c r="I37" s="87">
        <v>152118.73</v>
      </c>
      <c r="J37" s="87">
        <v>3775.408</v>
      </c>
    </row>
    <row r="38" spans="1:10" ht="12.75" customHeight="1">
      <c r="A38" s="20" t="s">
        <v>34</v>
      </c>
      <c r="B38" s="87">
        <v>58808</v>
      </c>
      <c r="C38" s="89">
        <v>89.8380690498014</v>
      </c>
      <c r="D38" s="87">
        <v>767884.309</v>
      </c>
      <c r="E38" s="87">
        <v>13057.48</v>
      </c>
      <c r="F38" s="87"/>
      <c r="G38" s="87">
        <v>22320</v>
      </c>
      <c r="H38" s="89">
        <v>34.097158570119156</v>
      </c>
      <c r="I38" s="87">
        <v>207788.113</v>
      </c>
      <c r="J38" s="87">
        <v>9309.503</v>
      </c>
    </row>
    <row r="39" spans="1:10" ht="12.75" customHeight="1">
      <c r="A39" s="57" t="s">
        <v>35</v>
      </c>
      <c r="B39" s="87">
        <v>13671</v>
      </c>
      <c r="C39" s="90">
        <v>83.53803849679193</v>
      </c>
      <c r="D39" s="87">
        <v>479323.333</v>
      </c>
      <c r="E39" s="87">
        <v>35061.322</v>
      </c>
      <c r="F39" s="88"/>
      <c r="G39" s="87">
        <v>9900</v>
      </c>
      <c r="H39" s="90">
        <v>60.49495875343721</v>
      </c>
      <c r="I39" s="87">
        <v>568995.033</v>
      </c>
      <c r="J39" s="87">
        <v>57474.246</v>
      </c>
    </row>
    <row r="40" spans="1:10" ht="12.75" customHeight="1">
      <c r="A40" s="33"/>
      <c r="B40" s="91"/>
      <c r="C40" s="94"/>
      <c r="D40" s="91"/>
      <c r="E40" s="91"/>
      <c r="F40" s="91"/>
      <c r="G40" s="91"/>
      <c r="H40" s="94"/>
      <c r="I40" s="91"/>
      <c r="J40" s="93"/>
    </row>
    <row r="41" spans="1:10" ht="12">
      <c r="A41" s="33"/>
      <c r="B41" s="99"/>
      <c r="C41" s="104"/>
      <c r="D41" s="99"/>
      <c r="E41" s="99"/>
      <c r="F41" s="99"/>
      <c r="G41" s="99"/>
      <c r="H41" s="104"/>
      <c r="I41" s="99"/>
      <c r="J41" s="100"/>
    </row>
    <row r="42" spans="1:10" s="58" customFormat="1" ht="18.75" customHeight="1">
      <c r="A42" s="34" t="s">
        <v>36</v>
      </c>
      <c r="B42" s="112">
        <v>1388562</v>
      </c>
      <c r="C42" s="107">
        <v>84.84913293985299</v>
      </c>
      <c r="D42" s="112">
        <v>4726993.48</v>
      </c>
      <c r="E42" s="112">
        <v>3404.237</v>
      </c>
      <c r="F42" s="112"/>
      <c r="G42" s="112">
        <v>140630</v>
      </c>
      <c r="H42" s="107">
        <v>8.593302686759055</v>
      </c>
      <c r="I42" s="112">
        <v>1034010.84</v>
      </c>
      <c r="J42" s="112">
        <v>7352.705</v>
      </c>
    </row>
    <row r="43" ht="12">
      <c r="A43"/>
    </row>
    <row r="44" s="60" customFormat="1" ht="12">
      <c r="A44" s="78" t="s">
        <v>37</v>
      </c>
    </row>
    <row r="45" s="60" customFormat="1" ht="12">
      <c r="A45" s="78" t="s">
        <v>502</v>
      </c>
    </row>
  </sheetData>
  <sheetProtection/>
  <mergeCells count="3">
    <mergeCell ref="A6:A7"/>
    <mergeCell ref="B6:E6"/>
    <mergeCell ref="G6:J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4"/>
</worksheet>
</file>

<file path=xl/worksheets/sheet47.xml><?xml version="1.0" encoding="utf-8"?>
<worksheet xmlns="http://schemas.openxmlformats.org/spreadsheetml/2006/main" xmlns:r="http://schemas.openxmlformats.org/officeDocument/2006/relationships">
  <sheetPr codeName="Sheet341111">
    <pageSetUpPr fitToPage="1"/>
  </sheetPr>
  <dimension ref="A1:M45"/>
  <sheetViews>
    <sheetView zoomScale="80" zoomScaleNormal="80" workbookViewId="0" topLeftCell="A1">
      <selection activeCell="A1" sqref="A1"/>
    </sheetView>
  </sheetViews>
  <sheetFormatPr defaultColWidth="7.8515625" defaultRowHeight="12.75"/>
  <cols>
    <col min="1" max="1" width="23.421875" style="28" customWidth="1"/>
    <col min="2" max="5" width="12.00390625" style="28" customWidth="1"/>
    <col min="6" max="6" width="2.7109375" style="28" customWidth="1"/>
    <col min="7" max="10" width="13.00390625" style="28" customWidth="1"/>
    <col min="11" max="11" width="2.7109375" style="28" customWidth="1"/>
    <col min="12" max="13" width="13.00390625" style="28" customWidth="1"/>
    <col min="14" max="16384" width="7.8515625" style="28" customWidth="1"/>
  </cols>
  <sheetData>
    <row r="1" spans="1:13" ht="30" customHeight="1">
      <c r="A1" s="1" t="s">
        <v>425</v>
      </c>
      <c r="B1" s="42" t="s">
        <v>163</v>
      </c>
      <c r="C1" s="42"/>
      <c r="D1" s="3"/>
      <c r="E1" s="3"/>
      <c r="F1" s="3"/>
      <c r="G1" s="3"/>
      <c r="H1" s="3"/>
      <c r="I1" s="3"/>
      <c r="J1" s="3"/>
      <c r="K1" s="43"/>
      <c r="L1" s="43"/>
      <c r="M1" s="85" t="s">
        <v>503</v>
      </c>
    </row>
    <row r="2" spans="1:13" ht="21" customHeight="1" thickBot="1">
      <c r="A2" s="210" t="s">
        <v>384</v>
      </c>
      <c r="B2" s="44" t="s">
        <v>426</v>
      </c>
      <c r="C2" s="44"/>
      <c r="D2" s="5"/>
      <c r="E2" s="5"/>
      <c r="F2" s="5"/>
      <c r="G2" s="5"/>
      <c r="H2" s="5"/>
      <c r="I2" s="5"/>
      <c r="J2" s="5"/>
      <c r="K2" s="45"/>
      <c r="L2" s="45"/>
      <c r="M2" s="46"/>
    </row>
    <row r="3" spans="1:13" ht="12.75" customHeight="1" thickTop="1">
      <c r="A3" s="7"/>
      <c r="B3" s="8"/>
      <c r="C3" s="9"/>
      <c r="D3" s="9"/>
      <c r="E3" s="9"/>
      <c r="F3" s="9"/>
      <c r="G3" s="9"/>
      <c r="M3" s="47"/>
    </row>
    <row r="4" spans="1:13" ht="18.75" customHeight="1">
      <c r="A4" s="282" t="s">
        <v>0</v>
      </c>
      <c r="B4" s="283"/>
      <c r="C4" s="283"/>
      <c r="D4" s="283"/>
      <c r="E4" s="283"/>
      <c r="F4" s="283"/>
      <c r="G4" s="11"/>
      <c r="M4" s="47"/>
    </row>
    <row r="5" spans="1:13" ht="12.75" customHeight="1">
      <c r="A5" s="13"/>
      <c r="B5" s="9"/>
      <c r="C5" s="9"/>
      <c r="D5" s="9"/>
      <c r="E5" s="9"/>
      <c r="F5" s="9"/>
      <c r="G5" s="9"/>
      <c r="M5" s="47"/>
    </row>
    <row r="6" spans="1:13" s="50" customFormat="1" ht="21" customHeight="1">
      <c r="A6" s="273" t="s">
        <v>124</v>
      </c>
      <c r="B6" s="274" t="s">
        <v>110</v>
      </c>
      <c r="C6" s="275"/>
      <c r="D6" s="275"/>
      <c r="E6" s="276"/>
      <c r="F6" s="48"/>
      <c r="G6" s="274" t="s">
        <v>111</v>
      </c>
      <c r="H6" s="275"/>
      <c r="I6" s="275"/>
      <c r="J6" s="276"/>
      <c r="K6" s="61"/>
      <c r="L6" s="274" t="s">
        <v>112</v>
      </c>
      <c r="M6" s="276"/>
    </row>
    <row r="7" spans="1:13" s="50" customFormat="1" ht="24">
      <c r="A7" s="272"/>
      <c r="B7" s="61" t="s">
        <v>1</v>
      </c>
      <c r="C7" s="61" t="s">
        <v>116</v>
      </c>
      <c r="D7" s="61" t="s">
        <v>141</v>
      </c>
      <c r="E7" s="61" t="s">
        <v>147</v>
      </c>
      <c r="F7" s="51"/>
      <c r="G7" s="38" t="s">
        <v>1</v>
      </c>
      <c r="H7" s="61" t="s">
        <v>116</v>
      </c>
      <c r="I7" s="61" t="s">
        <v>183</v>
      </c>
      <c r="J7" s="61" t="s">
        <v>184</v>
      </c>
      <c r="K7" s="52"/>
      <c r="L7" s="38" t="s">
        <v>1</v>
      </c>
      <c r="M7" s="61" t="s">
        <v>116</v>
      </c>
    </row>
    <row r="8" spans="1:13" ht="12">
      <c r="A8" s="37"/>
      <c r="B8" s="37"/>
      <c r="C8" s="37"/>
      <c r="D8" s="37"/>
      <c r="E8" s="37"/>
      <c r="F8" s="19"/>
      <c r="G8" s="37"/>
      <c r="H8" s="37"/>
      <c r="I8" s="37"/>
      <c r="J8" s="37"/>
      <c r="K8" s="19"/>
      <c r="L8" s="37"/>
      <c r="M8" s="37"/>
    </row>
    <row r="9" spans="1:13" ht="12">
      <c r="A9" s="20" t="s">
        <v>10</v>
      </c>
      <c r="B9" s="87">
        <v>43</v>
      </c>
      <c r="C9" s="89">
        <v>0.19484344555711633</v>
      </c>
      <c r="D9" s="87">
        <v>116.471</v>
      </c>
      <c r="E9" s="87">
        <v>2708.628</v>
      </c>
      <c r="F9" s="87"/>
      <c r="G9" s="87">
        <v>8248</v>
      </c>
      <c r="H9" s="89">
        <v>37.373691603606865</v>
      </c>
      <c r="I9" s="87">
        <v>11765.68</v>
      </c>
      <c r="J9" s="87">
        <v>1426.489</v>
      </c>
      <c r="K9" s="87"/>
      <c r="L9" s="137">
        <v>13778</v>
      </c>
      <c r="M9" s="172">
        <v>62.431464950836016</v>
      </c>
    </row>
    <row r="10" spans="1:13" ht="12">
      <c r="A10" s="22" t="s">
        <v>11</v>
      </c>
      <c r="B10" s="87">
        <v>5905</v>
      </c>
      <c r="C10" s="89">
        <v>5.430234589812677</v>
      </c>
      <c r="D10" s="87">
        <v>381.482</v>
      </c>
      <c r="E10" s="87">
        <v>64.603</v>
      </c>
      <c r="F10" s="87"/>
      <c r="G10" s="87">
        <v>78901</v>
      </c>
      <c r="H10" s="89">
        <v>72.55731403400678</v>
      </c>
      <c r="I10" s="87">
        <v>11548.903</v>
      </c>
      <c r="J10" s="87">
        <v>146.372</v>
      </c>
      <c r="K10" s="87"/>
      <c r="L10" s="137">
        <v>23937</v>
      </c>
      <c r="M10" s="172">
        <v>22.012451376180536</v>
      </c>
    </row>
    <row r="11" spans="1:13" ht="12">
      <c r="A11" s="22" t="s">
        <v>12</v>
      </c>
      <c r="B11" s="87">
        <v>13961</v>
      </c>
      <c r="C11" s="89">
        <v>11.133884139339033</v>
      </c>
      <c r="D11" s="87">
        <v>1890.499</v>
      </c>
      <c r="E11" s="87">
        <v>135.413</v>
      </c>
      <c r="F11" s="87"/>
      <c r="G11" s="87">
        <v>96095</v>
      </c>
      <c r="H11" s="89">
        <v>76.63567053719535</v>
      </c>
      <c r="I11" s="87">
        <v>28063.834</v>
      </c>
      <c r="J11" s="87">
        <v>292.043</v>
      </c>
      <c r="K11" s="87"/>
      <c r="L11" s="137">
        <v>15336</v>
      </c>
      <c r="M11" s="172">
        <v>12.230445323465613</v>
      </c>
    </row>
    <row r="12" spans="1:13" ht="12">
      <c r="A12" s="22" t="s">
        <v>13</v>
      </c>
      <c r="B12" s="87">
        <v>18890</v>
      </c>
      <c r="C12" s="89">
        <v>14.851212704901922</v>
      </c>
      <c r="D12" s="87">
        <v>4595.922</v>
      </c>
      <c r="E12" s="87">
        <v>243.299</v>
      </c>
      <c r="F12" s="87"/>
      <c r="G12" s="87">
        <v>96600</v>
      </c>
      <c r="H12" s="89">
        <v>75.94638154015489</v>
      </c>
      <c r="I12" s="87">
        <v>38761.892</v>
      </c>
      <c r="J12" s="87">
        <v>401.262</v>
      </c>
      <c r="K12" s="87"/>
      <c r="L12" s="137">
        <v>11705</v>
      </c>
      <c r="M12" s="172">
        <v>9.202405754943198</v>
      </c>
    </row>
    <row r="13" spans="1:13" ht="12">
      <c r="A13" s="22" t="s">
        <v>14</v>
      </c>
      <c r="B13" s="87">
        <v>22001</v>
      </c>
      <c r="C13" s="89">
        <v>17.83667215254526</v>
      </c>
      <c r="D13" s="87">
        <v>7003.643</v>
      </c>
      <c r="E13" s="87">
        <v>318.333</v>
      </c>
      <c r="F13" s="87"/>
      <c r="G13" s="87">
        <v>93500</v>
      </c>
      <c r="H13" s="89">
        <v>75.80241108417715</v>
      </c>
      <c r="I13" s="87">
        <v>44061.691</v>
      </c>
      <c r="J13" s="87">
        <v>471.248</v>
      </c>
      <c r="K13" s="87"/>
      <c r="L13" s="137">
        <v>7846</v>
      </c>
      <c r="M13" s="172">
        <v>6.360916763277583</v>
      </c>
    </row>
    <row r="14" spans="1:13" ht="12">
      <c r="A14" s="22" t="s">
        <v>15</v>
      </c>
      <c r="B14" s="87">
        <v>22982</v>
      </c>
      <c r="C14" s="89">
        <v>20.30875816300381</v>
      </c>
      <c r="D14" s="87">
        <v>8714.162</v>
      </c>
      <c r="E14" s="87">
        <v>379.173</v>
      </c>
      <c r="F14" s="87"/>
      <c r="G14" s="87">
        <v>84734</v>
      </c>
      <c r="H14" s="89">
        <v>74.87783109320183</v>
      </c>
      <c r="I14" s="87">
        <v>43653.747</v>
      </c>
      <c r="J14" s="87">
        <v>515.186</v>
      </c>
      <c r="K14" s="87"/>
      <c r="L14" s="137">
        <v>5447</v>
      </c>
      <c r="M14" s="172">
        <v>4.81341074379435</v>
      </c>
    </row>
    <row r="15" spans="1:13" ht="12">
      <c r="A15" s="22" t="s">
        <v>16</v>
      </c>
      <c r="B15" s="87">
        <v>22775</v>
      </c>
      <c r="C15" s="89">
        <v>22.85590992112077</v>
      </c>
      <c r="D15" s="87">
        <v>10151.273</v>
      </c>
      <c r="E15" s="87">
        <v>445.72</v>
      </c>
      <c r="F15" s="87"/>
      <c r="G15" s="87">
        <v>73047</v>
      </c>
      <c r="H15" s="89">
        <v>73.30650502779841</v>
      </c>
      <c r="I15" s="87">
        <v>39447.839</v>
      </c>
      <c r="J15" s="87">
        <v>540.034</v>
      </c>
      <c r="K15" s="87"/>
      <c r="L15" s="137">
        <v>3824</v>
      </c>
      <c r="M15" s="172">
        <v>3.837585051080826</v>
      </c>
    </row>
    <row r="16" spans="1:13" ht="12">
      <c r="A16" s="22" t="s">
        <v>17</v>
      </c>
      <c r="B16" s="87">
        <v>21250</v>
      </c>
      <c r="C16" s="89">
        <v>24.51178295825499</v>
      </c>
      <c r="D16" s="87">
        <v>10634.723</v>
      </c>
      <c r="E16" s="87">
        <v>500.458</v>
      </c>
      <c r="F16" s="87"/>
      <c r="G16" s="87">
        <v>62371</v>
      </c>
      <c r="H16" s="89">
        <v>71.9446783477328</v>
      </c>
      <c r="I16" s="87">
        <v>35377.079</v>
      </c>
      <c r="J16" s="87">
        <v>567.204</v>
      </c>
      <c r="K16" s="87"/>
      <c r="L16" s="137">
        <v>3072</v>
      </c>
      <c r="M16" s="172">
        <v>3.543538694012204</v>
      </c>
    </row>
    <row r="17" spans="1:13" ht="12">
      <c r="A17" s="22" t="s">
        <v>18</v>
      </c>
      <c r="B17" s="87">
        <v>19965</v>
      </c>
      <c r="C17" s="89">
        <v>26.239009580885543</v>
      </c>
      <c r="D17" s="87">
        <v>11136.685</v>
      </c>
      <c r="E17" s="87">
        <v>557.81</v>
      </c>
      <c r="F17" s="87"/>
      <c r="G17" s="87">
        <v>53736</v>
      </c>
      <c r="H17" s="89">
        <v>70.62256042266294</v>
      </c>
      <c r="I17" s="87">
        <v>32134.678</v>
      </c>
      <c r="J17" s="87">
        <v>598.01</v>
      </c>
      <c r="K17" s="87"/>
      <c r="L17" s="137">
        <v>2388</v>
      </c>
      <c r="M17" s="172">
        <v>3.1384299964515234</v>
      </c>
    </row>
    <row r="18" spans="1:13" ht="12">
      <c r="A18" s="22" t="s">
        <v>19</v>
      </c>
      <c r="B18" s="87">
        <v>18652</v>
      </c>
      <c r="C18" s="89">
        <v>27.769175797999047</v>
      </c>
      <c r="D18" s="87">
        <v>11436.084</v>
      </c>
      <c r="E18" s="87">
        <v>613.129</v>
      </c>
      <c r="F18" s="87"/>
      <c r="G18" s="87">
        <v>46363</v>
      </c>
      <c r="H18" s="89">
        <v>69.02542877560744</v>
      </c>
      <c r="I18" s="87">
        <v>29449.568</v>
      </c>
      <c r="J18" s="87">
        <v>635.195</v>
      </c>
      <c r="K18" s="87"/>
      <c r="L18" s="137">
        <v>2153</v>
      </c>
      <c r="M18" s="172">
        <v>3.205395426393521</v>
      </c>
    </row>
    <row r="19" spans="1:13" ht="12">
      <c r="A19" s="22" t="s">
        <v>20</v>
      </c>
      <c r="B19" s="87">
        <v>17349</v>
      </c>
      <c r="C19" s="89">
        <v>28.85200645257854</v>
      </c>
      <c r="D19" s="87">
        <v>11521.265</v>
      </c>
      <c r="E19" s="87">
        <v>664.088</v>
      </c>
      <c r="F19" s="87"/>
      <c r="G19" s="87">
        <v>41014</v>
      </c>
      <c r="H19" s="89">
        <v>68.20774642031564</v>
      </c>
      <c r="I19" s="87">
        <v>27728.827</v>
      </c>
      <c r="J19" s="87">
        <v>676.082</v>
      </c>
      <c r="K19" s="87"/>
      <c r="L19" s="137">
        <v>1768</v>
      </c>
      <c r="M19" s="172">
        <v>2.940247127105819</v>
      </c>
    </row>
    <row r="20" spans="1:13" ht="12">
      <c r="A20" s="22" t="s">
        <v>21</v>
      </c>
      <c r="B20" s="87">
        <v>32460</v>
      </c>
      <c r="C20" s="89">
        <v>30.6498215398561</v>
      </c>
      <c r="D20" s="87">
        <v>23684.073</v>
      </c>
      <c r="E20" s="87">
        <v>729.639</v>
      </c>
      <c r="F20" s="87"/>
      <c r="G20" s="87">
        <v>70482</v>
      </c>
      <c r="H20" s="89">
        <v>66.55147017166166</v>
      </c>
      <c r="I20" s="87">
        <v>52546.565</v>
      </c>
      <c r="J20" s="87">
        <v>745.532</v>
      </c>
      <c r="K20" s="87"/>
      <c r="L20" s="137">
        <v>2964</v>
      </c>
      <c r="M20" s="172">
        <v>2.798708288482239</v>
      </c>
    </row>
    <row r="21" spans="1:13" ht="12">
      <c r="A21" s="22" t="s">
        <v>22</v>
      </c>
      <c r="B21" s="87">
        <v>28329</v>
      </c>
      <c r="C21" s="89">
        <v>31.70671650978768</v>
      </c>
      <c r="D21" s="87">
        <v>22851.326</v>
      </c>
      <c r="E21" s="87">
        <v>806.641</v>
      </c>
      <c r="F21" s="87"/>
      <c r="G21" s="87">
        <v>58800</v>
      </c>
      <c r="H21" s="89">
        <v>65.81082744803966</v>
      </c>
      <c r="I21" s="87">
        <v>49212.601</v>
      </c>
      <c r="J21" s="87">
        <v>836.949</v>
      </c>
      <c r="K21" s="87"/>
      <c r="L21" s="137">
        <v>2218</v>
      </c>
      <c r="M21" s="172">
        <v>2.482456042172653</v>
      </c>
    </row>
    <row r="22" spans="1:13" ht="12">
      <c r="A22" s="22" t="s">
        <v>23</v>
      </c>
      <c r="B22" s="87">
        <v>24613</v>
      </c>
      <c r="C22" s="89">
        <v>32.4898357885844</v>
      </c>
      <c r="D22" s="87">
        <v>22575.195</v>
      </c>
      <c r="E22" s="87">
        <v>917.206</v>
      </c>
      <c r="F22" s="87"/>
      <c r="G22" s="87">
        <v>49463</v>
      </c>
      <c r="H22" s="89">
        <v>65.29251808437616</v>
      </c>
      <c r="I22" s="87">
        <v>44838.826</v>
      </c>
      <c r="J22" s="87">
        <v>906.512</v>
      </c>
      <c r="K22" s="87"/>
      <c r="L22" s="137">
        <v>1680</v>
      </c>
      <c r="M22" s="172">
        <v>2.2176461270394423</v>
      </c>
    </row>
    <row r="23" spans="1:13" ht="12">
      <c r="A23" s="22" t="s">
        <v>24</v>
      </c>
      <c r="B23" s="87">
        <v>21528</v>
      </c>
      <c r="C23" s="89">
        <v>33.71335504885993</v>
      </c>
      <c r="D23" s="87">
        <v>21778.835</v>
      </c>
      <c r="E23" s="87">
        <v>1011.652</v>
      </c>
      <c r="F23" s="87"/>
      <c r="G23" s="87">
        <v>41042</v>
      </c>
      <c r="H23" s="89">
        <v>64.27273866198948</v>
      </c>
      <c r="I23" s="87">
        <v>39791.506</v>
      </c>
      <c r="J23" s="87">
        <v>969.531</v>
      </c>
      <c r="K23" s="87"/>
      <c r="L23" s="137">
        <v>1286</v>
      </c>
      <c r="M23" s="172">
        <v>2.013906289150589</v>
      </c>
    </row>
    <row r="24" spans="1:13" ht="12">
      <c r="A24" s="22" t="s">
        <v>25</v>
      </c>
      <c r="B24" s="87">
        <v>18625</v>
      </c>
      <c r="C24" s="89">
        <v>35.33887370977535</v>
      </c>
      <c r="D24" s="87">
        <v>20984.498</v>
      </c>
      <c r="E24" s="87">
        <v>1126.684</v>
      </c>
      <c r="F24" s="87"/>
      <c r="G24" s="87">
        <v>33097</v>
      </c>
      <c r="H24" s="89">
        <v>62.797890103217966</v>
      </c>
      <c r="I24" s="87">
        <v>33617.606</v>
      </c>
      <c r="J24" s="87">
        <v>1015.73</v>
      </c>
      <c r="K24" s="87"/>
      <c r="L24" s="137">
        <v>982</v>
      </c>
      <c r="M24" s="172">
        <v>1.863236187006679</v>
      </c>
    </row>
    <row r="25" spans="1:13" ht="12">
      <c r="A25" s="22" t="s">
        <v>26</v>
      </c>
      <c r="B25" s="87">
        <v>89360</v>
      </c>
      <c r="C25" s="89">
        <v>43.18952934239398</v>
      </c>
      <c r="D25" s="87">
        <v>176698.369</v>
      </c>
      <c r="E25" s="87">
        <v>1977.377</v>
      </c>
      <c r="F25" s="87"/>
      <c r="G25" s="87">
        <v>113473</v>
      </c>
      <c r="H25" s="89">
        <v>54.843839112236715</v>
      </c>
      <c r="I25" s="87">
        <v>153486.065</v>
      </c>
      <c r="J25" s="87">
        <v>1352.622</v>
      </c>
      <c r="K25" s="87"/>
      <c r="L25" s="137">
        <v>4069</v>
      </c>
      <c r="M25" s="172">
        <v>1.9666315453693053</v>
      </c>
    </row>
    <row r="26" spans="1:13" ht="12">
      <c r="A26" s="22" t="s">
        <v>27</v>
      </c>
      <c r="B26" s="87">
        <v>12662</v>
      </c>
      <c r="C26" s="89">
        <v>52.036329264784456</v>
      </c>
      <c r="D26" s="87">
        <v>81095.485</v>
      </c>
      <c r="E26" s="87">
        <v>6404.635</v>
      </c>
      <c r="F26" s="87"/>
      <c r="G26" s="87">
        <v>10971</v>
      </c>
      <c r="H26" s="89">
        <v>45.0869189988904</v>
      </c>
      <c r="I26" s="87">
        <v>46778.699</v>
      </c>
      <c r="J26" s="87">
        <v>4263.85</v>
      </c>
      <c r="K26" s="87"/>
      <c r="L26" s="137">
        <v>700</v>
      </c>
      <c r="M26" s="172">
        <v>2.876751736325155</v>
      </c>
    </row>
    <row r="27" spans="1:13" ht="12">
      <c r="A27" s="23" t="s">
        <v>28</v>
      </c>
      <c r="B27" s="87">
        <v>3694</v>
      </c>
      <c r="C27" s="89">
        <v>45.79149621916449</v>
      </c>
      <c r="D27" s="87">
        <v>88396.289</v>
      </c>
      <c r="E27" s="87">
        <v>23929.694</v>
      </c>
      <c r="F27" s="88"/>
      <c r="G27" s="87">
        <v>4166</v>
      </c>
      <c r="H27" s="89">
        <v>51.64249411181356</v>
      </c>
      <c r="I27" s="87">
        <v>102091.232</v>
      </c>
      <c r="J27" s="87">
        <v>24505.817</v>
      </c>
      <c r="K27" s="88"/>
      <c r="L27" s="137">
        <v>207</v>
      </c>
      <c r="M27" s="172">
        <v>2.566009669021941</v>
      </c>
    </row>
    <row r="28" spans="1:13" ht="12">
      <c r="A28" s="30"/>
      <c r="B28" s="91"/>
      <c r="C28" s="94"/>
      <c r="D28" s="91"/>
      <c r="E28" s="91"/>
      <c r="F28" s="91"/>
      <c r="G28" s="91"/>
      <c r="H28" s="94"/>
      <c r="I28" s="91"/>
      <c r="J28" s="91"/>
      <c r="K28" s="91"/>
      <c r="L28" s="91"/>
      <c r="M28" s="110"/>
    </row>
    <row r="29" spans="1:13" ht="12">
      <c r="A29" s="25"/>
      <c r="B29" s="99"/>
      <c r="C29" s="104"/>
      <c r="D29" s="99"/>
      <c r="E29" s="99"/>
      <c r="F29" s="99"/>
      <c r="G29" s="99"/>
      <c r="H29" s="104"/>
      <c r="I29" s="99"/>
      <c r="J29" s="99"/>
      <c r="K29" s="99"/>
      <c r="L29" s="99"/>
      <c r="M29" s="105"/>
    </row>
    <row r="30" spans="1:13" ht="16.5">
      <c r="A30" s="29" t="s">
        <v>177</v>
      </c>
      <c r="B30" s="99"/>
      <c r="C30" s="104"/>
      <c r="D30" s="99"/>
      <c r="E30" s="99"/>
      <c r="F30" s="99"/>
      <c r="G30" s="99"/>
      <c r="H30" s="104"/>
      <c r="I30" s="99"/>
      <c r="J30" s="99"/>
      <c r="K30" s="99"/>
      <c r="L30" s="99"/>
      <c r="M30" s="105"/>
    </row>
    <row r="31" spans="1:13" ht="12">
      <c r="A31" s="55"/>
      <c r="B31" s="92"/>
      <c r="C31" s="95"/>
      <c r="D31" s="92"/>
      <c r="E31" s="92"/>
      <c r="F31" s="92"/>
      <c r="G31" s="92"/>
      <c r="H31" s="95"/>
      <c r="I31" s="92"/>
      <c r="J31" s="92"/>
      <c r="K31" s="92"/>
      <c r="L31" s="92"/>
      <c r="M31" s="111"/>
    </row>
    <row r="32" spans="1:13" ht="12.75" customHeight="1">
      <c r="A32" s="25"/>
      <c r="B32" s="103"/>
      <c r="C32" s="106"/>
      <c r="D32" s="103"/>
      <c r="E32" s="103"/>
      <c r="F32" s="103"/>
      <c r="G32" s="103"/>
      <c r="H32" s="106"/>
      <c r="I32" s="103"/>
      <c r="J32" s="103"/>
      <c r="K32" s="103"/>
      <c r="L32" s="103"/>
      <c r="M32" s="106"/>
    </row>
    <row r="33" spans="1:13" ht="12">
      <c r="A33" s="20" t="s">
        <v>29</v>
      </c>
      <c r="B33" s="87">
        <v>30085</v>
      </c>
      <c r="C33" s="89">
        <v>9.191957152066777</v>
      </c>
      <c r="D33" s="87">
        <v>4651.944</v>
      </c>
      <c r="E33" s="87">
        <v>154.627</v>
      </c>
      <c r="F33" s="87"/>
      <c r="G33" s="87">
        <v>237132</v>
      </c>
      <c r="H33" s="89">
        <v>72.4516265043676</v>
      </c>
      <c r="I33" s="87">
        <v>71943.819</v>
      </c>
      <c r="J33" s="87">
        <v>303.391</v>
      </c>
      <c r="K33" s="87"/>
      <c r="L33" s="137">
        <v>60080</v>
      </c>
      <c r="M33" s="172">
        <v>18.35641634356563</v>
      </c>
    </row>
    <row r="34" spans="1:13" ht="12">
      <c r="A34" s="20" t="s">
        <v>30</v>
      </c>
      <c r="B34" s="87">
        <v>61507</v>
      </c>
      <c r="C34" s="89">
        <v>18.792584037593112</v>
      </c>
      <c r="D34" s="87">
        <v>21415.438</v>
      </c>
      <c r="E34" s="87">
        <v>348.179</v>
      </c>
      <c r="F34" s="87"/>
      <c r="G34" s="87">
        <v>246449</v>
      </c>
      <c r="H34" s="89">
        <v>75.29896667827703</v>
      </c>
      <c r="I34" s="87">
        <v>119558.965</v>
      </c>
      <c r="J34" s="87">
        <v>485.127</v>
      </c>
      <c r="K34" s="87"/>
      <c r="L34" s="137">
        <v>19338</v>
      </c>
      <c r="M34" s="172">
        <v>5.9084492841298655</v>
      </c>
    </row>
    <row r="35" spans="1:13" ht="12.75" customHeight="1">
      <c r="A35" s="20" t="s">
        <v>31</v>
      </c>
      <c r="B35" s="87">
        <v>84103</v>
      </c>
      <c r="C35" s="89">
        <v>25.694976979221725</v>
      </c>
      <c r="D35" s="87">
        <v>46063.434</v>
      </c>
      <c r="E35" s="87">
        <v>547.703</v>
      </c>
      <c r="F35" s="87"/>
      <c r="G35" s="87">
        <v>232181</v>
      </c>
      <c r="H35" s="89">
        <v>70.93546544133596</v>
      </c>
      <c r="I35" s="87">
        <v>137563.694</v>
      </c>
      <c r="J35" s="87">
        <v>592.485</v>
      </c>
      <c r="K35" s="87"/>
      <c r="L35" s="137">
        <v>11029</v>
      </c>
      <c r="M35" s="172">
        <v>3.3695575794423074</v>
      </c>
    </row>
    <row r="36" spans="1:13" ht="12.75" customHeight="1">
      <c r="A36" s="20" t="s">
        <v>32</v>
      </c>
      <c r="B36" s="87">
        <v>102958</v>
      </c>
      <c r="C36" s="89">
        <v>31.456671382000057</v>
      </c>
      <c r="D36" s="87">
        <v>83901.953</v>
      </c>
      <c r="E36" s="87">
        <v>814.914</v>
      </c>
      <c r="F36" s="87"/>
      <c r="G36" s="87">
        <v>216106</v>
      </c>
      <c r="H36" s="89">
        <v>66.0266849169419</v>
      </c>
      <c r="I36" s="87">
        <v>177158.71</v>
      </c>
      <c r="J36" s="87">
        <v>819.777</v>
      </c>
      <c r="K36" s="87"/>
      <c r="L36" s="137">
        <v>8237</v>
      </c>
      <c r="M36" s="172">
        <v>2.5166437010580474</v>
      </c>
    </row>
    <row r="37" spans="1:13" ht="12.75" customHeight="1">
      <c r="A37" s="20" t="s">
        <v>33</v>
      </c>
      <c r="B37" s="87">
        <v>95816</v>
      </c>
      <c r="C37" s="89">
        <v>39.03257739014246</v>
      </c>
      <c r="D37" s="87">
        <v>135611.116</v>
      </c>
      <c r="E37" s="87">
        <v>1415.329</v>
      </c>
      <c r="F37" s="87"/>
      <c r="G37" s="87">
        <v>145023</v>
      </c>
      <c r="H37" s="89">
        <v>59.078039897831566</v>
      </c>
      <c r="I37" s="87">
        <v>162315.583</v>
      </c>
      <c r="J37" s="87">
        <v>1119.24</v>
      </c>
      <c r="K37" s="87"/>
      <c r="L37" s="137">
        <v>4638</v>
      </c>
      <c r="M37" s="172">
        <v>1.8893827120259739</v>
      </c>
    </row>
    <row r="38" spans="1:13" ht="12.75" customHeight="1">
      <c r="A38" s="20" t="s">
        <v>34</v>
      </c>
      <c r="B38" s="87">
        <v>32703</v>
      </c>
      <c r="C38" s="89">
        <v>49.958753437213566</v>
      </c>
      <c r="D38" s="87">
        <v>119545.644</v>
      </c>
      <c r="E38" s="87">
        <v>3655.495</v>
      </c>
      <c r="F38" s="87"/>
      <c r="G38" s="87">
        <v>31143</v>
      </c>
      <c r="H38" s="89">
        <v>47.575618698441794</v>
      </c>
      <c r="I38" s="87">
        <v>71175.76</v>
      </c>
      <c r="J38" s="87">
        <v>2285.45</v>
      </c>
      <c r="K38" s="87"/>
      <c r="L38" s="137">
        <v>1614</v>
      </c>
      <c r="M38" s="172">
        <v>2.465627864344638</v>
      </c>
    </row>
    <row r="39" spans="1:13" ht="12.75" customHeight="1">
      <c r="A39" s="57" t="s">
        <v>35</v>
      </c>
      <c r="B39" s="87">
        <v>7872</v>
      </c>
      <c r="C39" s="90">
        <v>48.10265811182401</v>
      </c>
      <c r="D39" s="87">
        <v>124456.75</v>
      </c>
      <c r="E39" s="87">
        <v>15810.055</v>
      </c>
      <c r="F39" s="88"/>
      <c r="G39" s="87">
        <v>8069</v>
      </c>
      <c r="H39" s="90">
        <v>49.30644668499847</v>
      </c>
      <c r="I39" s="87">
        <v>124640.307</v>
      </c>
      <c r="J39" s="87">
        <v>15446.81</v>
      </c>
      <c r="K39" s="88"/>
      <c r="L39" s="141">
        <v>424</v>
      </c>
      <c r="M39" s="173">
        <v>2.590895203177513</v>
      </c>
    </row>
    <row r="40" spans="1:13" ht="12.75" customHeight="1">
      <c r="A40" s="33"/>
      <c r="B40" s="91"/>
      <c r="C40" s="94"/>
      <c r="D40" s="91"/>
      <c r="E40" s="91"/>
      <c r="F40" s="91"/>
      <c r="G40" s="91"/>
      <c r="H40" s="94"/>
      <c r="I40" s="91"/>
      <c r="J40" s="91"/>
      <c r="K40" s="91"/>
      <c r="L40" s="91"/>
      <c r="M40" s="110"/>
    </row>
    <row r="41" spans="1:13" ht="12">
      <c r="A41" s="33"/>
      <c r="B41" s="99"/>
      <c r="C41" s="104"/>
      <c r="D41" s="99"/>
      <c r="E41" s="99"/>
      <c r="F41" s="99"/>
      <c r="G41" s="99"/>
      <c r="H41" s="104"/>
      <c r="I41" s="99"/>
      <c r="J41" s="99"/>
      <c r="K41" s="99"/>
      <c r="L41" s="99"/>
      <c r="M41" s="105"/>
    </row>
    <row r="42" spans="1:13" s="58" customFormat="1" ht="18.75" customHeight="1">
      <c r="A42" s="34" t="s">
        <v>36</v>
      </c>
      <c r="B42" s="112">
        <v>415044</v>
      </c>
      <c r="C42" s="107">
        <v>25.361578043968038</v>
      </c>
      <c r="D42" s="112">
        <v>535646.279</v>
      </c>
      <c r="E42" s="112">
        <v>1290.577</v>
      </c>
      <c r="F42" s="112"/>
      <c r="G42" s="112">
        <v>1116103</v>
      </c>
      <c r="H42" s="107">
        <v>68.20031933868906</v>
      </c>
      <c r="I42" s="112">
        <v>864356.838</v>
      </c>
      <c r="J42" s="112">
        <v>774.442</v>
      </c>
      <c r="K42" s="112"/>
      <c r="L42" s="165">
        <v>105360</v>
      </c>
      <c r="M42" s="174">
        <v>6.438102617342914</v>
      </c>
    </row>
    <row r="43" ht="12">
      <c r="A43"/>
    </row>
    <row r="44" s="60" customFormat="1" ht="12">
      <c r="A44" s="78" t="s">
        <v>37</v>
      </c>
    </row>
    <row r="45" s="60" customFormat="1" ht="12">
      <c r="A45" s="78" t="s">
        <v>502</v>
      </c>
    </row>
  </sheetData>
  <sheetProtection/>
  <mergeCells count="5">
    <mergeCell ref="L6:M6"/>
    <mergeCell ref="A4:F4"/>
    <mergeCell ref="A6:A7"/>
    <mergeCell ref="B6:E6"/>
    <mergeCell ref="G6:J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4"/>
</worksheet>
</file>

<file path=xl/worksheets/sheet48.xml><?xml version="1.0" encoding="utf-8"?>
<worksheet xmlns="http://schemas.openxmlformats.org/spreadsheetml/2006/main" xmlns:r="http://schemas.openxmlformats.org/officeDocument/2006/relationships">
  <sheetPr codeName="Sheet3411111">
    <pageSetUpPr fitToPage="1"/>
  </sheetPr>
  <dimension ref="A1:J46"/>
  <sheetViews>
    <sheetView zoomScale="80" zoomScaleNormal="80" workbookViewId="0" topLeftCell="A1">
      <selection activeCell="A1" sqref="A1"/>
    </sheetView>
  </sheetViews>
  <sheetFormatPr defaultColWidth="7.8515625" defaultRowHeight="12.75"/>
  <cols>
    <col min="1" max="1" width="22.421875" style="28" customWidth="1"/>
    <col min="2" max="2" width="10.140625" style="28" customWidth="1"/>
    <col min="3" max="5" width="16.00390625" style="28" customWidth="1"/>
    <col min="6" max="6" width="11.28125" style="28" customWidth="1"/>
    <col min="7" max="7" width="10.00390625" style="28" customWidth="1"/>
    <col min="8" max="10" width="16.00390625" style="28" customWidth="1"/>
    <col min="11" max="11" width="12.421875" style="28" customWidth="1"/>
    <col min="12" max="16384" width="7.8515625" style="28" customWidth="1"/>
  </cols>
  <sheetData>
    <row r="1" spans="1:10" ht="30" customHeight="1">
      <c r="A1" s="1" t="s">
        <v>427</v>
      </c>
      <c r="B1" s="42" t="s">
        <v>163</v>
      </c>
      <c r="C1" s="42"/>
      <c r="D1" s="3"/>
      <c r="E1" s="3"/>
      <c r="F1" s="3"/>
      <c r="G1" s="43"/>
      <c r="H1" s="43"/>
      <c r="I1" s="43"/>
      <c r="J1" s="85" t="s">
        <v>503</v>
      </c>
    </row>
    <row r="2" spans="1:10" ht="21" customHeight="1" thickBot="1">
      <c r="A2" s="210" t="s">
        <v>384</v>
      </c>
      <c r="B2" s="44" t="s">
        <v>470</v>
      </c>
      <c r="C2" s="44"/>
      <c r="D2" s="5"/>
      <c r="E2" s="5"/>
      <c r="F2" s="5"/>
      <c r="G2" s="5"/>
      <c r="H2" s="5"/>
      <c r="I2" s="5"/>
      <c r="J2" s="46"/>
    </row>
    <row r="3" spans="1:10" ht="12.75" customHeight="1" thickTop="1">
      <c r="A3" s="7"/>
      <c r="B3" s="8"/>
      <c r="C3" s="9"/>
      <c r="D3" s="9"/>
      <c r="E3" s="9"/>
      <c r="F3" s="9"/>
      <c r="G3" s="9"/>
      <c r="J3" s="47"/>
    </row>
    <row r="4" spans="1:10" ht="18.75" customHeight="1">
      <c r="A4" s="84" t="s">
        <v>0</v>
      </c>
      <c r="B4" s="68"/>
      <c r="C4" s="68"/>
      <c r="D4" s="68"/>
      <c r="E4" s="68"/>
      <c r="F4" s="68"/>
      <c r="G4" s="11"/>
      <c r="J4" s="47"/>
    </row>
    <row r="5" spans="1:10" ht="12.75" customHeight="1">
      <c r="A5" s="13"/>
      <c r="B5" s="9"/>
      <c r="C5" s="9"/>
      <c r="D5" s="9"/>
      <c r="E5" s="9"/>
      <c r="F5" s="9"/>
      <c r="G5" s="9"/>
      <c r="J5" s="47"/>
    </row>
    <row r="6" spans="1:10" s="50" customFormat="1" ht="21" customHeight="1">
      <c r="A6" s="273" t="s">
        <v>124</v>
      </c>
      <c r="B6" s="302" t="s">
        <v>465</v>
      </c>
      <c r="C6" s="275"/>
      <c r="D6" s="275"/>
      <c r="E6" s="276"/>
      <c r="F6" s="48"/>
      <c r="G6" s="302" t="s">
        <v>460</v>
      </c>
      <c r="H6" s="275"/>
      <c r="I6" s="275"/>
      <c r="J6" s="276"/>
    </row>
    <row r="7" spans="1:10" s="50" customFormat="1" ht="29.25" customHeight="1">
      <c r="A7" s="272"/>
      <c r="B7" s="38" t="s">
        <v>1</v>
      </c>
      <c r="C7" s="61" t="s">
        <v>228</v>
      </c>
      <c r="D7" s="61" t="s">
        <v>186</v>
      </c>
      <c r="E7" s="38" t="s">
        <v>185</v>
      </c>
      <c r="F7" s="51"/>
      <c r="G7" s="38" t="s">
        <v>1</v>
      </c>
      <c r="H7" s="61" t="s">
        <v>228</v>
      </c>
      <c r="I7" s="61" t="s">
        <v>189</v>
      </c>
      <c r="J7" s="61" t="s">
        <v>127</v>
      </c>
    </row>
    <row r="8" spans="1:10" ht="12">
      <c r="A8" s="37"/>
      <c r="B8" s="37"/>
      <c r="C8" s="37"/>
      <c r="D8" s="37"/>
      <c r="E8" s="37"/>
      <c r="F8" s="19"/>
      <c r="G8" s="37"/>
      <c r="H8" s="37"/>
      <c r="I8" s="37"/>
      <c r="J8" s="37"/>
    </row>
    <row r="9" spans="1:10" ht="12">
      <c r="A9" s="20" t="s">
        <v>10</v>
      </c>
      <c r="B9" s="137">
        <v>4</v>
      </c>
      <c r="C9" s="89">
        <v>0.01812497167973175</v>
      </c>
      <c r="D9" s="87">
        <v>108</v>
      </c>
      <c r="E9" s="87">
        <v>27</v>
      </c>
      <c r="F9" s="87"/>
      <c r="G9" s="87">
        <v>9</v>
      </c>
      <c r="H9" s="89">
        <v>0.040781186279396434</v>
      </c>
      <c r="I9" s="87">
        <v>116</v>
      </c>
      <c r="J9" s="87">
        <v>12.889</v>
      </c>
    </row>
    <row r="10" spans="1:10" ht="12">
      <c r="A10" s="22" t="s">
        <v>11</v>
      </c>
      <c r="B10" s="87">
        <v>89</v>
      </c>
      <c r="C10" s="89">
        <v>0.08184434860174908</v>
      </c>
      <c r="D10" s="87">
        <v>649</v>
      </c>
      <c r="E10" s="87">
        <v>7.292</v>
      </c>
      <c r="F10" s="87"/>
      <c r="G10" s="87">
        <v>128</v>
      </c>
      <c r="H10" s="89">
        <v>0.11770872607892002</v>
      </c>
      <c r="I10" s="87">
        <v>788</v>
      </c>
      <c r="J10" s="87">
        <v>6.156</v>
      </c>
    </row>
    <row r="11" spans="1:10" ht="12">
      <c r="A11" s="22" t="s">
        <v>12</v>
      </c>
      <c r="B11" s="87">
        <v>124</v>
      </c>
      <c r="C11" s="89">
        <v>0.09888988133214241</v>
      </c>
      <c r="D11" s="87">
        <v>1095</v>
      </c>
      <c r="E11" s="87">
        <v>8.831</v>
      </c>
      <c r="F11" s="87"/>
      <c r="G11" s="87">
        <v>156</v>
      </c>
      <c r="H11" s="89">
        <v>0.12440985070817916</v>
      </c>
      <c r="I11" s="87">
        <v>1107</v>
      </c>
      <c r="J11" s="87">
        <v>7.096</v>
      </c>
    </row>
    <row r="12" spans="1:10" ht="12">
      <c r="A12" s="22" t="s">
        <v>13</v>
      </c>
      <c r="B12" s="87">
        <v>148</v>
      </c>
      <c r="C12" s="89">
        <v>0.11635677503046503</v>
      </c>
      <c r="D12" s="87">
        <v>1752</v>
      </c>
      <c r="E12" s="87">
        <v>11.838</v>
      </c>
      <c r="F12" s="87"/>
      <c r="G12" s="87">
        <v>169</v>
      </c>
      <c r="H12" s="89">
        <v>0.13286685797397696</v>
      </c>
      <c r="I12" s="87">
        <v>2162</v>
      </c>
      <c r="J12" s="87">
        <v>12.793</v>
      </c>
    </row>
    <row r="13" spans="1:10" ht="12">
      <c r="A13" s="22" t="s">
        <v>14</v>
      </c>
      <c r="B13" s="87">
        <v>154</v>
      </c>
      <c r="C13" s="89">
        <v>0.12485103002099766</v>
      </c>
      <c r="D13" s="87">
        <v>3831</v>
      </c>
      <c r="E13" s="87">
        <v>24.877</v>
      </c>
      <c r="F13" s="87"/>
      <c r="G13" s="87">
        <v>165</v>
      </c>
      <c r="H13" s="89">
        <v>0.1337689607367832</v>
      </c>
      <c r="I13" s="87">
        <v>1987</v>
      </c>
      <c r="J13" s="87">
        <v>12.042</v>
      </c>
    </row>
    <row r="14" spans="1:10" ht="12">
      <c r="A14" s="22" t="s">
        <v>15</v>
      </c>
      <c r="B14" s="87">
        <v>125</v>
      </c>
      <c r="C14" s="89">
        <v>0.11046013272889549</v>
      </c>
      <c r="D14" s="87">
        <v>1525</v>
      </c>
      <c r="E14" s="87">
        <v>12.2</v>
      </c>
      <c r="F14" s="87"/>
      <c r="G14" s="87">
        <v>153</v>
      </c>
      <c r="H14" s="89">
        <v>0.13520320246016806</v>
      </c>
      <c r="I14" s="87">
        <v>1616</v>
      </c>
      <c r="J14" s="87">
        <v>10.562</v>
      </c>
    </row>
    <row r="15" spans="1:10" ht="12">
      <c r="A15" s="22" t="s">
        <v>16</v>
      </c>
      <c r="B15" s="87">
        <v>120</v>
      </c>
      <c r="C15" s="89">
        <v>0.12042630913433555</v>
      </c>
      <c r="D15" s="87">
        <v>1004.9999999999999</v>
      </c>
      <c r="E15" s="87">
        <v>8.375</v>
      </c>
      <c r="F15" s="87"/>
      <c r="G15" s="87">
        <v>128</v>
      </c>
      <c r="H15" s="89">
        <v>0.12845472974329125</v>
      </c>
      <c r="I15" s="87">
        <v>1471</v>
      </c>
      <c r="J15" s="87">
        <v>11.492</v>
      </c>
    </row>
    <row r="16" spans="1:10" ht="12">
      <c r="A16" s="22" t="s">
        <v>17</v>
      </c>
      <c r="B16" s="87">
        <v>100</v>
      </c>
      <c r="C16" s="89">
        <v>0.11534956686237642</v>
      </c>
      <c r="D16" s="87">
        <v>995</v>
      </c>
      <c r="E16" s="87">
        <v>9.95</v>
      </c>
      <c r="F16" s="87"/>
      <c r="G16" s="87">
        <v>117</v>
      </c>
      <c r="H16" s="89">
        <v>0.13495899322898042</v>
      </c>
      <c r="I16" s="87">
        <v>1180</v>
      </c>
      <c r="J16" s="87">
        <v>10.085</v>
      </c>
    </row>
    <row r="17" spans="1:10" ht="12">
      <c r="A17" s="22" t="s">
        <v>18</v>
      </c>
      <c r="B17" s="87">
        <v>96</v>
      </c>
      <c r="C17" s="89">
        <v>0.12616804005835272</v>
      </c>
      <c r="D17" s="87">
        <v>1246</v>
      </c>
      <c r="E17" s="87">
        <v>12.979</v>
      </c>
      <c r="F17" s="87"/>
      <c r="G17" s="87">
        <v>93</v>
      </c>
      <c r="H17" s="89">
        <v>0.12222528880652919</v>
      </c>
      <c r="I17" s="87">
        <v>1102</v>
      </c>
      <c r="J17" s="87">
        <v>11.849</v>
      </c>
    </row>
    <row r="18" spans="1:10" ht="12">
      <c r="A18" s="22" t="s">
        <v>19</v>
      </c>
      <c r="B18" s="87">
        <v>90</v>
      </c>
      <c r="C18" s="89">
        <v>0.13399237732253452</v>
      </c>
      <c r="D18" s="87">
        <v>951</v>
      </c>
      <c r="E18" s="87">
        <v>10.567</v>
      </c>
      <c r="F18" s="87"/>
      <c r="G18" s="87">
        <v>118</v>
      </c>
      <c r="H18" s="89">
        <v>0.1756788947117675</v>
      </c>
      <c r="I18" s="87">
        <v>1700</v>
      </c>
      <c r="J18" s="87">
        <v>14.407</v>
      </c>
    </row>
    <row r="19" spans="1:10" ht="12">
      <c r="A19" s="22" t="s">
        <v>20</v>
      </c>
      <c r="B19" s="87">
        <v>93</v>
      </c>
      <c r="C19" s="89">
        <v>0.15466232060002327</v>
      </c>
      <c r="D19" s="87">
        <v>1083</v>
      </c>
      <c r="E19" s="87">
        <v>11.645</v>
      </c>
      <c r="F19" s="87"/>
      <c r="G19" s="87">
        <v>93</v>
      </c>
      <c r="H19" s="89">
        <v>0.15466232060002327</v>
      </c>
      <c r="I19" s="87">
        <v>1203</v>
      </c>
      <c r="J19" s="87">
        <v>12.935</v>
      </c>
    </row>
    <row r="20" spans="1:10" ht="12">
      <c r="A20" s="22" t="s">
        <v>21</v>
      </c>
      <c r="B20" s="87">
        <v>186</v>
      </c>
      <c r="C20" s="89">
        <v>0.17562744320435103</v>
      </c>
      <c r="D20" s="87">
        <v>2646</v>
      </c>
      <c r="E20" s="87">
        <v>14.226</v>
      </c>
      <c r="F20" s="87"/>
      <c r="G20" s="87">
        <v>183</v>
      </c>
      <c r="H20" s="89">
        <v>0.17279474250750665</v>
      </c>
      <c r="I20" s="87">
        <v>1910</v>
      </c>
      <c r="J20" s="87">
        <v>10.437</v>
      </c>
    </row>
    <row r="21" spans="1:10" ht="12">
      <c r="A21" s="22" t="s">
        <v>22</v>
      </c>
      <c r="B21" s="87">
        <v>144</v>
      </c>
      <c r="C21" s="89">
        <v>0.16116937334213796</v>
      </c>
      <c r="D21" s="87">
        <v>2025</v>
      </c>
      <c r="E21" s="87">
        <v>14.062</v>
      </c>
      <c r="F21" s="87"/>
      <c r="G21" s="87">
        <v>179</v>
      </c>
      <c r="H21" s="89">
        <v>0.20034248491835205</v>
      </c>
      <c r="I21" s="87">
        <v>2165</v>
      </c>
      <c r="J21" s="87">
        <v>12.095</v>
      </c>
    </row>
    <row r="22" spans="1:10" ht="12">
      <c r="A22" s="22" t="s">
        <v>23</v>
      </c>
      <c r="B22" s="87">
        <v>156</v>
      </c>
      <c r="C22" s="89">
        <v>0.20592428322509107</v>
      </c>
      <c r="D22" s="87">
        <v>2695</v>
      </c>
      <c r="E22" s="87">
        <v>17.276</v>
      </c>
      <c r="F22" s="87"/>
      <c r="G22" s="87">
        <v>139</v>
      </c>
      <c r="H22" s="89">
        <v>0.18348381646338244</v>
      </c>
      <c r="I22" s="87">
        <v>1719</v>
      </c>
      <c r="J22" s="87">
        <v>12.367</v>
      </c>
    </row>
    <row r="23" spans="1:10" ht="12">
      <c r="A23" s="22" t="s">
        <v>24</v>
      </c>
      <c r="B23" s="87">
        <v>123</v>
      </c>
      <c r="C23" s="89">
        <v>0.19262089701829116</v>
      </c>
      <c r="D23" s="87">
        <v>2104</v>
      </c>
      <c r="E23" s="87">
        <v>17.106</v>
      </c>
      <c r="F23" s="87"/>
      <c r="G23" s="87">
        <v>111</v>
      </c>
      <c r="H23" s="89">
        <v>0.1738286143823603</v>
      </c>
      <c r="I23" s="87">
        <v>1992</v>
      </c>
      <c r="J23" s="87">
        <v>17.946</v>
      </c>
    </row>
    <row r="24" spans="1:10" ht="12">
      <c r="A24" s="22" t="s">
        <v>25</v>
      </c>
      <c r="B24" s="87">
        <v>107</v>
      </c>
      <c r="C24" s="89">
        <v>0.20302064359441407</v>
      </c>
      <c r="D24" s="87">
        <v>1992</v>
      </c>
      <c r="E24" s="87">
        <v>18.617</v>
      </c>
      <c r="F24" s="87"/>
      <c r="G24" s="87">
        <v>128</v>
      </c>
      <c r="H24" s="89">
        <v>0.24286581663630846</v>
      </c>
      <c r="I24" s="87">
        <v>1700</v>
      </c>
      <c r="J24" s="87">
        <v>13.281</v>
      </c>
    </row>
    <row r="25" spans="1:10" ht="12">
      <c r="A25" s="22" t="s">
        <v>26</v>
      </c>
      <c r="B25" s="87">
        <v>368</v>
      </c>
      <c r="C25" s="89">
        <v>0.17786198296778186</v>
      </c>
      <c r="D25" s="87">
        <v>6351</v>
      </c>
      <c r="E25" s="87">
        <v>17.258</v>
      </c>
      <c r="F25" s="87"/>
      <c r="G25" s="87">
        <v>384</v>
      </c>
      <c r="H25" s="89">
        <v>0.18559511266203324</v>
      </c>
      <c r="I25" s="87">
        <v>6428</v>
      </c>
      <c r="J25" s="87">
        <v>16.74</v>
      </c>
    </row>
    <row r="26" spans="1:10" ht="12">
      <c r="A26" s="22" t="s">
        <v>27</v>
      </c>
      <c r="B26" s="87">
        <v>18</v>
      </c>
      <c r="C26" s="89">
        <v>0.07397361607693256</v>
      </c>
      <c r="D26" s="87">
        <v>622</v>
      </c>
      <c r="E26" s="87">
        <v>34.556</v>
      </c>
      <c r="F26" s="87"/>
      <c r="G26" s="137">
        <v>16</v>
      </c>
      <c r="H26" s="89">
        <v>0.07404086204006191</v>
      </c>
      <c r="I26" s="87">
        <v>770</v>
      </c>
      <c r="J26" s="87">
        <v>48.125</v>
      </c>
    </row>
    <row r="27" spans="1:10" ht="12">
      <c r="A27" s="23" t="s">
        <v>28</v>
      </c>
      <c r="B27" s="87">
        <v>0</v>
      </c>
      <c r="C27" s="89">
        <v>0</v>
      </c>
      <c r="D27" s="87">
        <v>0</v>
      </c>
      <c r="E27" s="87">
        <v>0</v>
      </c>
      <c r="F27" s="88"/>
      <c r="G27" s="252" t="s">
        <v>505</v>
      </c>
      <c r="H27" s="252" t="s">
        <v>505</v>
      </c>
      <c r="I27" s="252" t="s">
        <v>505</v>
      </c>
      <c r="J27" s="252" t="s">
        <v>505</v>
      </c>
    </row>
    <row r="28" spans="1:10" ht="12">
      <c r="A28" s="30"/>
      <c r="B28" s="91"/>
      <c r="C28" s="94"/>
      <c r="D28" s="91"/>
      <c r="E28" s="93"/>
      <c r="F28" s="91"/>
      <c r="G28" s="91"/>
      <c r="H28" s="94"/>
      <c r="I28" s="91"/>
      <c r="J28" s="93"/>
    </row>
    <row r="29" spans="1:10" ht="12">
      <c r="A29" s="25"/>
      <c r="B29" s="99"/>
      <c r="C29" s="104"/>
      <c r="D29" s="99"/>
      <c r="E29" s="100"/>
      <c r="F29" s="99"/>
      <c r="G29" s="99"/>
      <c r="H29" s="104"/>
      <c r="I29" s="99"/>
      <c r="J29" s="100"/>
    </row>
    <row r="30" spans="1:10" ht="16.5">
      <c r="A30" s="29" t="s">
        <v>177</v>
      </c>
      <c r="B30" s="99"/>
      <c r="C30" s="104"/>
      <c r="D30" s="99"/>
      <c r="E30" s="100"/>
      <c r="F30" s="99"/>
      <c r="G30" s="99"/>
      <c r="H30" s="104"/>
      <c r="I30" s="99"/>
      <c r="J30" s="100"/>
    </row>
    <row r="31" spans="1:10" ht="12">
      <c r="A31" s="55"/>
      <c r="B31" s="92"/>
      <c r="C31" s="95"/>
      <c r="D31" s="92"/>
      <c r="E31" s="101"/>
      <c r="F31" s="92"/>
      <c r="G31" s="92"/>
      <c r="H31" s="95"/>
      <c r="I31" s="92"/>
      <c r="J31" s="101"/>
    </row>
    <row r="32" spans="1:10" ht="12.75" customHeight="1">
      <c r="A32" s="25"/>
      <c r="B32" s="103"/>
      <c r="C32" s="106"/>
      <c r="D32" s="103"/>
      <c r="E32" s="103"/>
      <c r="F32" s="103"/>
      <c r="G32" s="103"/>
      <c r="H32" s="106"/>
      <c r="I32" s="103"/>
      <c r="J32" s="103"/>
    </row>
    <row r="33" spans="1:10" ht="12">
      <c r="A33" s="20" t="s">
        <v>29</v>
      </c>
      <c r="B33" s="87">
        <v>307</v>
      </c>
      <c r="C33" s="89">
        <v>0.09379859882614261</v>
      </c>
      <c r="D33" s="87">
        <v>2737</v>
      </c>
      <c r="E33" s="87">
        <v>8.915</v>
      </c>
      <c r="F33" s="87"/>
      <c r="G33" s="87">
        <v>392</v>
      </c>
      <c r="H33" s="89">
        <v>0.11976889491807136</v>
      </c>
      <c r="I33" s="87">
        <v>3390</v>
      </c>
      <c r="J33" s="87">
        <v>8.648</v>
      </c>
    </row>
    <row r="34" spans="1:10" ht="12">
      <c r="A34" s="20" t="s">
        <v>30</v>
      </c>
      <c r="B34" s="87">
        <v>384</v>
      </c>
      <c r="C34" s="89">
        <v>0.11732570716236777</v>
      </c>
      <c r="D34" s="87">
        <v>6573</v>
      </c>
      <c r="E34" s="87">
        <v>17.117</v>
      </c>
      <c r="F34" s="87"/>
      <c r="G34" s="87">
        <v>447</v>
      </c>
      <c r="H34" s="89">
        <v>0.13657445599369375</v>
      </c>
      <c r="I34" s="87">
        <v>4901</v>
      </c>
      <c r="J34" s="87">
        <v>10.964</v>
      </c>
    </row>
    <row r="35" spans="1:10" ht="12.75" customHeight="1">
      <c r="A35" s="20" t="s">
        <v>31</v>
      </c>
      <c r="B35" s="87">
        <v>412</v>
      </c>
      <c r="C35" s="89">
        <v>0.12587339946778772</v>
      </c>
      <c r="D35" s="87">
        <v>4408</v>
      </c>
      <c r="E35" s="87">
        <v>10.699</v>
      </c>
      <c r="F35" s="87"/>
      <c r="G35" s="87">
        <v>443</v>
      </c>
      <c r="H35" s="89">
        <v>0.13534445622385913</v>
      </c>
      <c r="I35" s="87">
        <v>5610</v>
      </c>
      <c r="J35" s="87">
        <v>12.664</v>
      </c>
    </row>
    <row r="36" spans="1:10" ht="12.75" customHeight="1">
      <c r="A36" s="20" t="s">
        <v>32</v>
      </c>
      <c r="B36" s="87">
        <v>576</v>
      </c>
      <c r="C36" s="89">
        <v>0.17598479686893714</v>
      </c>
      <c r="D36" s="87">
        <v>8847</v>
      </c>
      <c r="E36" s="87">
        <v>15.359</v>
      </c>
      <c r="F36" s="87"/>
      <c r="G36" s="87">
        <v>590</v>
      </c>
      <c r="H36" s="89">
        <v>0.18026220512616825</v>
      </c>
      <c r="I36" s="87">
        <v>7169</v>
      </c>
      <c r="J36" s="87">
        <v>12.151</v>
      </c>
    </row>
    <row r="37" spans="1:10" ht="12.75" customHeight="1">
      <c r="A37" s="20" t="s">
        <v>33</v>
      </c>
      <c r="B37" s="87">
        <v>483</v>
      </c>
      <c r="C37" s="89">
        <v>0.19675977790179935</v>
      </c>
      <c r="D37" s="87">
        <v>7848</v>
      </c>
      <c r="E37" s="87">
        <v>16.248</v>
      </c>
      <c r="F37" s="87"/>
      <c r="G37" s="87">
        <v>503</v>
      </c>
      <c r="H37" s="89">
        <v>0.20490718071346806</v>
      </c>
      <c r="I37" s="87">
        <v>7352</v>
      </c>
      <c r="J37" s="87">
        <v>14.616</v>
      </c>
    </row>
    <row r="38" spans="1:10" ht="12.75" customHeight="1">
      <c r="A38" s="20" t="s">
        <v>34</v>
      </c>
      <c r="B38" s="87">
        <v>80</v>
      </c>
      <c r="C38" s="89">
        <v>0.12221203788573175</v>
      </c>
      <c r="D38" s="87">
        <v>2057</v>
      </c>
      <c r="E38" s="87">
        <v>25.712</v>
      </c>
      <c r="F38" s="87"/>
      <c r="G38" s="87">
        <v>94</v>
      </c>
      <c r="H38" s="89">
        <v>0.15276504735716517</v>
      </c>
      <c r="I38" s="87">
        <v>2694</v>
      </c>
      <c r="J38" s="87">
        <v>28.659574468085108</v>
      </c>
    </row>
    <row r="39" spans="1:10" ht="12.75" customHeight="1">
      <c r="A39" s="57" t="s">
        <v>35</v>
      </c>
      <c r="B39" s="87">
        <v>3</v>
      </c>
      <c r="C39" s="90">
        <v>0.01833180568285976</v>
      </c>
      <c r="D39" s="87">
        <v>205</v>
      </c>
      <c r="E39" s="87">
        <v>68.333</v>
      </c>
      <c r="F39" s="88"/>
      <c r="G39" s="252" t="s">
        <v>505</v>
      </c>
      <c r="H39" s="252" t="s">
        <v>505</v>
      </c>
      <c r="I39" s="252" t="s">
        <v>505</v>
      </c>
      <c r="J39" s="252" t="s">
        <v>505</v>
      </c>
    </row>
    <row r="40" spans="1:10" ht="12.75" customHeight="1">
      <c r="A40" s="33"/>
      <c r="B40" s="91"/>
      <c r="C40" s="94"/>
      <c r="D40" s="91"/>
      <c r="E40" s="93"/>
      <c r="F40" s="91"/>
      <c r="G40" s="91"/>
      <c r="H40" s="94"/>
      <c r="I40" s="91"/>
      <c r="J40" s="93"/>
    </row>
    <row r="41" spans="1:10" ht="12">
      <c r="A41" s="33"/>
      <c r="B41" s="99"/>
      <c r="C41" s="104"/>
      <c r="D41" s="99"/>
      <c r="E41" s="100"/>
      <c r="F41" s="99"/>
      <c r="G41" s="99"/>
      <c r="H41" s="104"/>
      <c r="I41" s="99"/>
      <c r="J41" s="100"/>
    </row>
    <row r="42" spans="1:10" s="58" customFormat="1" ht="18.75" customHeight="1">
      <c r="A42" s="34" t="s">
        <v>36</v>
      </c>
      <c r="B42" s="112">
        <v>2245</v>
      </c>
      <c r="C42" s="107">
        <v>0.13718242573970046</v>
      </c>
      <c r="D42" s="112">
        <v>32674.999999999996</v>
      </c>
      <c r="E42" s="112">
        <v>14.555</v>
      </c>
      <c r="F42" s="112"/>
      <c r="G42" s="112">
        <v>2469</v>
      </c>
      <c r="H42" s="107">
        <v>0.15087011543488663</v>
      </c>
      <c r="I42" s="112">
        <v>31116</v>
      </c>
      <c r="J42" s="112">
        <v>12.603</v>
      </c>
    </row>
    <row r="43" ht="12">
      <c r="A43" t="s">
        <v>261</v>
      </c>
    </row>
    <row r="44" ht="12">
      <c r="A44"/>
    </row>
    <row r="45" s="60" customFormat="1" ht="12">
      <c r="A45" s="78" t="s">
        <v>37</v>
      </c>
    </row>
    <row r="46" s="60" customFormat="1" ht="12">
      <c r="A46" s="78" t="s">
        <v>502</v>
      </c>
    </row>
  </sheetData>
  <sheetProtection/>
  <mergeCells count="3">
    <mergeCell ref="A6:A7"/>
    <mergeCell ref="B6:E6"/>
    <mergeCell ref="G6:J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4"/>
</worksheet>
</file>

<file path=xl/worksheets/sheet49.xml><?xml version="1.0" encoding="utf-8"?>
<worksheet xmlns="http://schemas.openxmlformats.org/spreadsheetml/2006/main" xmlns:r="http://schemas.openxmlformats.org/officeDocument/2006/relationships">
  <sheetPr codeName="Sheet341111112">
    <pageSetUpPr fitToPage="1"/>
  </sheetPr>
  <dimension ref="A1:O46"/>
  <sheetViews>
    <sheetView zoomScale="80" zoomScaleNormal="80" workbookViewId="0" topLeftCell="A1">
      <selection activeCell="A1" sqref="A1"/>
    </sheetView>
  </sheetViews>
  <sheetFormatPr defaultColWidth="7.8515625" defaultRowHeight="12.75"/>
  <cols>
    <col min="1" max="1" width="24.28125" style="28" customWidth="1"/>
    <col min="2" max="2" width="10.421875" style="28" customWidth="1"/>
    <col min="3" max="5" width="15.421875" style="28" customWidth="1"/>
    <col min="6" max="6" width="7.421875" style="28" customWidth="1"/>
    <col min="7" max="7" width="10.421875" style="9" customWidth="1"/>
    <col min="8" max="10" width="15.421875" style="9" customWidth="1"/>
    <col min="11" max="11" width="7.8515625" style="28" customWidth="1"/>
    <col min="12" max="12" width="10.7109375" style="28" customWidth="1"/>
    <col min="13" max="15" width="16.7109375" style="28" customWidth="1"/>
    <col min="16" max="16384" width="7.8515625" style="28" customWidth="1"/>
  </cols>
  <sheetData>
    <row r="1" spans="1:15" ht="30" customHeight="1">
      <c r="A1" s="1" t="s">
        <v>428</v>
      </c>
      <c r="B1" s="42" t="s">
        <v>163</v>
      </c>
      <c r="D1" s="3"/>
      <c r="E1" s="3"/>
      <c r="F1" s="3"/>
      <c r="G1" s="3"/>
      <c r="H1" s="3"/>
      <c r="I1" s="3"/>
      <c r="J1" s="3"/>
      <c r="K1" s="3"/>
      <c r="L1" s="43"/>
      <c r="M1" s="43"/>
      <c r="N1" s="43"/>
      <c r="O1" s="85" t="s">
        <v>503</v>
      </c>
    </row>
    <row r="2" spans="1:15" ht="21" customHeight="1" thickBot="1">
      <c r="A2" s="210" t="s">
        <v>384</v>
      </c>
      <c r="B2" s="44" t="s">
        <v>471</v>
      </c>
      <c r="D2" s="5"/>
      <c r="E2" s="5"/>
      <c r="F2" s="5"/>
      <c r="G2" s="5"/>
      <c r="H2" s="5"/>
      <c r="I2" s="5"/>
      <c r="J2" s="5"/>
      <c r="K2" s="5"/>
      <c r="L2" s="45"/>
      <c r="M2" s="45"/>
      <c r="N2" s="45"/>
      <c r="O2" s="46"/>
    </row>
    <row r="3" spans="1:15" ht="12.75" customHeight="1" thickTop="1">
      <c r="A3" s="7"/>
      <c r="B3" s="8"/>
      <c r="C3" s="212"/>
      <c r="D3" s="9"/>
      <c r="E3" s="9"/>
      <c r="F3" s="9"/>
      <c r="K3" s="9"/>
      <c r="O3" s="47"/>
    </row>
    <row r="4" spans="1:15" ht="18.75" customHeight="1">
      <c r="A4" s="84" t="s">
        <v>0</v>
      </c>
      <c r="B4" s="68"/>
      <c r="C4" s="68"/>
      <c r="D4" s="68"/>
      <c r="E4" s="68"/>
      <c r="F4" s="68"/>
      <c r="G4" s="68"/>
      <c r="H4" s="68"/>
      <c r="I4" s="68"/>
      <c r="J4" s="68"/>
      <c r="K4" s="68"/>
      <c r="O4" s="47"/>
    </row>
    <row r="5" spans="1:15" ht="12.75" customHeight="1">
      <c r="A5" s="13"/>
      <c r="B5" s="9"/>
      <c r="C5" s="9"/>
      <c r="D5" s="9"/>
      <c r="E5" s="9"/>
      <c r="F5" s="9"/>
      <c r="K5" s="9"/>
      <c r="O5" s="47"/>
    </row>
    <row r="6" spans="1:15" s="50" customFormat="1" ht="21" customHeight="1">
      <c r="A6" s="273" t="s">
        <v>124</v>
      </c>
      <c r="B6" s="302" t="s">
        <v>461</v>
      </c>
      <c r="C6" s="275"/>
      <c r="D6" s="275"/>
      <c r="E6" s="276"/>
      <c r="F6" s="48"/>
      <c r="G6" s="302" t="s">
        <v>462</v>
      </c>
      <c r="H6" s="275"/>
      <c r="I6" s="275"/>
      <c r="J6" s="276"/>
      <c r="K6" s="48"/>
      <c r="L6" s="302" t="s">
        <v>467</v>
      </c>
      <c r="M6" s="275"/>
      <c r="N6" s="275"/>
      <c r="O6" s="276"/>
    </row>
    <row r="7" spans="1:15" s="50" customFormat="1" ht="41.25" customHeight="1">
      <c r="A7" s="272"/>
      <c r="B7" s="61" t="s">
        <v>1</v>
      </c>
      <c r="C7" s="61" t="s">
        <v>228</v>
      </c>
      <c r="D7" s="61" t="s">
        <v>189</v>
      </c>
      <c r="E7" s="61" t="s">
        <v>127</v>
      </c>
      <c r="F7" s="51"/>
      <c r="G7" s="132" t="s">
        <v>1</v>
      </c>
      <c r="H7" s="132" t="s">
        <v>228</v>
      </c>
      <c r="I7" s="132" t="s">
        <v>189</v>
      </c>
      <c r="J7" s="132" t="s">
        <v>127</v>
      </c>
      <c r="K7" s="51"/>
      <c r="L7" s="38" t="s">
        <v>1</v>
      </c>
      <c r="M7" s="61" t="s">
        <v>228</v>
      </c>
      <c r="N7" s="38" t="s">
        <v>189</v>
      </c>
      <c r="O7" s="61" t="s">
        <v>127</v>
      </c>
    </row>
    <row r="8" spans="1:15" ht="12">
      <c r="A8" s="37"/>
      <c r="B8" s="37"/>
      <c r="C8" s="37"/>
      <c r="D8" s="37"/>
      <c r="E8" s="37"/>
      <c r="F8" s="19"/>
      <c r="G8" s="135"/>
      <c r="H8" s="135"/>
      <c r="I8" s="135"/>
      <c r="J8" s="135"/>
      <c r="K8" s="19"/>
      <c r="L8" s="37"/>
      <c r="M8" s="37"/>
      <c r="N8" s="37"/>
      <c r="O8" s="37"/>
    </row>
    <row r="9" spans="1:15" ht="12">
      <c r="A9" s="20" t="s">
        <v>10</v>
      </c>
      <c r="B9" s="137">
        <v>3</v>
      </c>
      <c r="C9" s="172">
        <v>0.013593728759798814</v>
      </c>
      <c r="D9" s="137">
        <v>29</v>
      </c>
      <c r="E9" s="137">
        <v>9.667</v>
      </c>
      <c r="F9" s="137"/>
      <c r="G9" s="137">
        <v>4</v>
      </c>
      <c r="H9" s="172">
        <v>0.03399718503307926</v>
      </c>
      <c r="I9" s="137">
        <v>69</v>
      </c>
      <c r="J9" s="137">
        <v>17.25</v>
      </c>
      <c r="K9" s="137"/>
      <c r="L9" s="137">
        <v>9</v>
      </c>
      <c r="M9" s="89">
        <v>0.040781186279396434</v>
      </c>
      <c r="N9" s="87">
        <v>136</v>
      </c>
      <c r="O9" s="87">
        <v>15.111</v>
      </c>
    </row>
    <row r="10" spans="1:15" ht="12">
      <c r="A10" s="22" t="s">
        <v>11</v>
      </c>
      <c r="B10" s="137">
        <v>61</v>
      </c>
      <c r="C10" s="172">
        <v>0.05609556477198532</v>
      </c>
      <c r="D10" s="137">
        <v>389</v>
      </c>
      <c r="E10" s="137">
        <v>6.377</v>
      </c>
      <c r="F10" s="137"/>
      <c r="G10" s="137">
        <v>52</v>
      </c>
      <c r="H10" s="172">
        <v>0.4502592150960139</v>
      </c>
      <c r="I10" s="137">
        <v>320</v>
      </c>
      <c r="J10" s="137">
        <v>6.154</v>
      </c>
      <c r="K10" s="137"/>
      <c r="L10" s="137">
        <v>142</v>
      </c>
      <c r="M10" s="89">
        <v>0.1305831179938019</v>
      </c>
      <c r="N10" s="87">
        <v>1252</v>
      </c>
      <c r="O10" s="87">
        <v>8.817</v>
      </c>
    </row>
    <row r="11" spans="1:15" ht="12">
      <c r="A11" s="22" t="s">
        <v>12</v>
      </c>
      <c r="B11" s="137">
        <v>71</v>
      </c>
      <c r="C11" s="172">
        <v>0.05662243205308154</v>
      </c>
      <c r="D11" s="137">
        <v>691</v>
      </c>
      <c r="E11" s="137">
        <v>9.732</v>
      </c>
      <c r="F11" s="137"/>
      <c r="G11" s="137">
        <v>51</v>
      </c>
      <c r="H11" s="172">
        <v>0.1817285549793375</v>
      </c>
      <c r="I11" s="137">
        <v>597</v>
      </c>
      <c r="J11" s="137">
        <v>11.706</v>
      </c>
      <c r="K11" s="137"/>
      <c r="L11" s="137">
        <v>195</v>
      </c>
      <c r="M11" s="89">
        <v>0.15551231338522395</v>
      </c>
      <c r="N11" s="87">
        <v>2135</v>
      </c>
      <c r="O11" s="87">
        <v>10.949</v>
      </c>
    </row>
    <row r="12" spans="1:15" ht="12">
      <c r="A12" s="22" t="s">
        <v>13</v>
      </c>
      <c r="B12" s="137">
        <v>86</v>
      </c>
      <c r="C12" s="172">
        <v>0.06761272062581077</v>
      </c>
      <c r="D12" s="137">
        <v>682</v>
      </c>
      <c r="E12" s="137">
        <v>7.93</v>
      </c>
      <c r="F12" s="137"/>
      <c r="G12" s="137">
        <v>65</v>
      </c>
      <c r="H12" s="172">
        <v>0.16769047290054884</v>
      </c>
      <c r="I12" s="137">
        <v>568</v>
      </c>
      <c r="J12" s="137">
        <v>8.738</v>
      </c>
      <c r="K12" s="137"/>
      <c r="L12" s="137">
        <v>201</v>
      </c>
      <c r="M12" s="89">
        <v>0.15802507960218562</v>
      </c>
      <c r="N12" s="87">
        <v>2616</v>
      </c>
      <c r="O12" s="87">
        <v>13.015</v>
      </c>
    </row>
    <row r="13" spans="1:15" ht="12">
      <c r="A13" s="22" t="s">
        <v>14</v>
      </c>
      <c r="B13" s="137">
        <v>78</v>
      </c>
      <c r="C13" s="172">
        <v>0.06323623598466116</v>
      </c>
      <c r="D13" s="137">
        <v>855</v>
      </c>
      <c r="E13" s="137">
        <v>10.962</v>
      </c>
      <c r="F13" s="137"/>
      <c r="G13" s="137">
        <v>71</v>
      </c>
      <c r="H13" s="172">
        <v>0.1611377103071237</v>
      </c>
      <c r="I13" s="137">
        <v>413</v>
      </c>
      <c r="J13" s="137">
        <v>5.817</v>
      </c>
      <c r="K13" s="137"/>
      <c r="L13" s="137">
        <v>202</v>
      </c>
      <c r="M13" s="89">
        <v>0.16376563678078915</v>
      </c>
      <c r="N13" s="87">
        <v>2438</v>
      </c>
      <c r="O13" s="87">
        <v>12.069</v>
      </c>
    </row>
    <row r="14" spans="1:15" ht="12">
      <c r="A14" s="22" t="s">
        <v>15</v>
      </c>
      <c r="B14" s="137">
        <v>79</v>
      </c>
      <c r="C14" s="172">
        <v>0.06981080388466195</v>
      </c>
      <c r="D14" s="137">
        <v>791</v>
      </c>
      <c r="E14" s="137">
        <v>10.013</v>
      </c>
      <c r="F14" s="137"/>
      <c r="G14" s="137">
        <v>50</v>
      </c>
      <c r="H14" s="172">
        <v>0.1145377050909284</v>
      </c>
      <c r="I14" s="137">
        <v>550</v>
      </c>
      <c r="J14" s="137">
        <v>11</v>
      </c>
      <c r="K14" s="137"/>
      <c r="L14" s="137">
        <v>171</v>
      </c>
      <c r="M14" s="89">
        <v>0.15110946157312904</v>
      </c>
      <c r="N14" s="87">
        <v>2212</v>
      </c>
      <c r="O14" s="87">
        <v>12.936</v>
      </c>
    </row>
    <row r="15" spans="1:15" ht="12">
      <c r="A15" s="22" t="s">
        <v>16</v>
      </c>
      <c r="B15" s="137">
        <v>63</v>
      </c>
      <c r="C15" s="172">
        <v>0.06322381229552616</v>
      </c>
      <c r="D15" s="137">
        <v>654</v>
      </c>
      <c r="E15" s="137">
        <v>10.381</v>
      </c>
      <c r="F15" s="137"/>
      <c r="G15" s="137">
        <v>56</v>
      </c>
      <c r="H15" s="172">
        <v>0.14195961406149524</v>
      </c>
      <c r="I15" s="137">
        <v>691</v>
      </c>
      <c r="J15" s="137">
        <v>12.339</v>
      </c>
      <c r="K15" s="137"/>
      <c r="L15" s="137">
        <v>157</v>
      </c>
      <c r="M15" s="89">
        <v>0.15755775445075568</v>
      </c>
      <c r="N15" s="87">
        <v>1566</v>
      </c>
      <c r="O15" s="87">
        <v>9.975</v>
      </c>
    </row>
    <row r="16" spans="1:15" ht="12">
      <c r="A16" s="22" t="s">
        <v>17</v>
      </c>
      <c r="B16" s="137">
        <v>86</v>
      </c>
      <c r="C16" s="172">
        <v>0.09920062750164373</v>
      </c>
      <c r="D16" s="137">
        <v>986</v>
      </c>
      <c r="E16" s="137">
        <v>11.465</v>
      </c>
      <c r="F16" s="137"/>
      <c r="G16" s="137">
        <v>61</v>
      </c>
      <c r="H16" s="172">
        <v>0.17242802889407574</v>
      </c>
      <c r="I16" s="137">
        <v>498</v>
      </c>
      <c r="J16" s="137">
        <v>8.164</v>
      </c>
      <c r="K16" s="137"/>
      <c r="L16" s="137">
        <v>143</v>
      </c>
      <c r="M16" s="89">
        <v>0.1649498806131983</v>
      </c>
      <c r="N16" s="87">
        <v>1783</v>
      </c>
      <c r="O16" s="87">
        <v>12.469</v>
      </c>
    </row>
    <row r="17" spans="1:15" ht="12">
      <c r="A17" s="22" t="s">
        <v>18</v>
      </c>
      <c r="B17" s="137">
        <v>55</v>
      </c>
      <c r="C17" s="172">
        <v>0.07228377295009791</v>
      </c>
      <c r="D17" s="137">
        <v>627</v>
      </c>
      <c r="E17" s="137">
        <v>11.4</v>
      </c>
      <c r="F17" s="137"/>
      <c r="G17" s="137">
        <v>51</v>
      </c>
      <c r="H17" s="172">
        <v>0.15870705161570312</v>
      </c>
      <c r="I17" s="137">
        <v>605</v>
      </c>
      <c r="J17" s="137">
        <v>11.863</v>
      </c>
      <c r="K17" s="137"/>
      <c r="L17" s="137">
        <v>137</v>
      </c>
      <c r="M17" s="89">
        <v>0.18005230716660753</v>
      </c>
      <c r="N17" s="87">
        <v>2086</v>
      </c>
      <c r="O17" s="87">
        <v>15.226</v>
      </c>
    </row>
    <row r="18" spans="1:15" ht="12">
      <c r="A18" s="22" t="s">
        <v>19</v>
      </c>
      <c r="B18" s="137">
        <v>86</v>
      </c>
      <c r="C18" s="172">
        <v>0.12803716055264414</v>
      </c>
      <c r="D18" s="137">
        <v>864</v>
      </c>
      <c r="E18" s="137">
        <v>10.047</v>
      </c>
      <c r="F18" s="137"/>
      <c r="G18" s="137">
        <v>70</v>
      </c>
      <c r="H18" s="172">
        <v>0.2376944884216977</v>
      </c>
      <c r="I18" s="137">
        <v>696</v>
      </c>
      <c r="J18" s="137">
        <v>9.943</v>
      </c>
      <c r="K18" s="137"/>
      <c r="L18" s="137">
        <v>126</v>
      </c>
      <c r="M18" s="89">
        <v>0.18758932825154837</v>
      </c>
      <c r="N18" s="87">
        <v>1575</v>
      </c>
      <c r="O18" s="87">
        <v>12.5</v>
      </c>
    </row>
    <row r="19" spans="1:15" ht="12">
      <c r="A19" s="22" t="s">
        <v>20</v>
      </c>
      <c r="B19" s="137">
        <v>61</v>
      </c>
      <c r="C19" s="172">
        <v>0.10144517802797226</v>
      </c>
      <c r="D19" s="137">
        <v>666</v>
      </c>
      <c r="E19" s="137">
        <v>10.918</v>
      </c>
      <c r="F19" s="137"/>
      <c r="G19" s="137">
        <v>66</v>
      </c>
      <c r="H19" s="172">
        <v>0.23801944452969467</v>
      </c>
      <c r="I19" s="137">
        <v>614</v>
      </c>
      <c r="J19" s="137">
        <v>9.303</v>
      </c>
      <c r="K19" s="137"/>
      <c r="L19" s="137">
        <v>152</v>
      </c>
      <c r="M19" s="89">
        <v>0.2527814272172424</v>
      </c>
      <c r="N19" s="87">
        <v>2246</v>
      </c>
      <c r="O19" s="87">
        <v>14.776</v>
      </c>
    </row>
    <row r="20" spans="1:15" ht="12">
      <c r="A20" s="22" t="s">
        <v>21</v>
      </c>
      <c r="B20" s="137">
        <v>138</v>
      </c>
      <c r="C20" s="172">
        <v>0.1303042320548411</v>
      </c>
      <c r="D20" s="137">
        <v>1809</v>
      </c>
      <c r="E20" s="137">
        <v>13.109</v>
      </c>
      <c r="F20" s="137"/>
      <c r="G20" s="137">
        <v>131</v>
      </c>
      <c r="H20" s="172">
        <v>0.2493026899094165</v>
      </c>
      <c r="I20" s="137">
        <v>1604</v>
      </c>
      <c r="J20" s="137">
        <v>12.244</v>
      </c>
      <c r="K20" s="137"/>
      <c r="L20" s="137">
        <v>233</v>
      </c>
      <c r="M20" s="89">
        <v>0.2200064207882462</v>
      </c>
      <c r="N20" s="87">
        <v>3574</v>
      </c>
      <c r="O20" s="87">
        <v>15.339</v>
      </c>
    </row>
    <row r="21" spans="1:15" ht="12">
      <c r="A21" s="22" t="s">
        <v>22</v>
      </c>
      <c r="B21" s="137">
        <v>119</v>
      </c>
      <c r="C21" s="172">
        <v>0.1331885793591279</v>
      </c>
      <c r="D21" s="137">
        <v>1968</v>
      </c>
      <c r="E21" s="137">
        <v>16.538</v>
      </c>
      <c r="F21" s="137"/>
      <c r="G21" s="137">
        <v>123</v>
      </c>
      <c r="H21" s="172">
        <v>0.24993598692334917</v>
      </c>
      <c r="I21" s="137">
        <v>1245</v>
      </c>
      <c r="J21" s="137">
        <v>10.122</v>
      </c>
      <c r="K21" s="137"/>
      <c r="L21" s="137">
        <v>232</v>
      </c>
      <c r="M21" s="89">
        <v>0.2596617681623334</v>
      </c>
      <c r="N21" s="87">
        <v>4029</v>
      </c>
      <c r="O21" s="87">
        <v>17.366</v>
      </c>
    </row>
    <row r="22" spans="1:15" ht="12">
      <c r="A22" s="22" t="s">
        <v>23</v>
      </c>
      <c r="B22" s="137">
        <v>113</v>
      </c>
      <c r="C22" s="172">
        <v>0.14916310259253393</v>
      </c>
      <c r="D22" s="137">
        <v>1955</v>
      </c>
      <c r="E22" s="137">
        <v>17.301</v>
      </c>
      <c r="F22" s="137"/>
      <c r="G22" s="137">
        <v>100</v>
      </c>
      <c r="H22" s="172">
        <v>0.22302100416277623</v>
      </c>
      <c r="I22" s="137">
        <v>1077</v>
      </c>
      <c r="J22" s="137">
        <v>10.77</v>
      </c>
      <c r="K22" s="137"/>
      <c r="L22" s="137">
        <v>186</v>
      </c>
      <c r="M22" s="89">
        <v>0.24552510692222398</v>
      </c>
      <c r="N22" s="87">
        <v>2891</v>
      </c>
      <c r="O22" s="87">
        <v>15.543</v>
      </c>
    </row>
    <row r="23" spans="1:15" ht="12">
      <c r="A23" s="22" t="s">
        <v>24</v>
      </c>
      <c r="B23" s="137">
        <v>81</v>
      </c>
      <c r="C23" s="172">
        <v>0.12684790779253322</v>
      </c>
      <c r="D23" s="137">
        <v>1789</v>
      </c>
      <c r="E23" s="137">
        <v>22.086</v>
      </c>
      <c r="F23" s="137"/>
      <c r="G23" s="137">
        <v>70</v>
      </c>
      <c r="H23" s="172">
        <v>0.17591694066567876</v>
      </c>
      <c r="I23" s="137">
        <v>1389</v>
      </c>
      <c r="J23" s="137">
        <v>19.843</v>
      </c>
      <c r="K23" s="137"/>
      <c r="L23" s="137">
        <v>159</v>
      </c>
      <c r="M23" s="89">
        <v>0.24899774492608368</v>
      </c>
      <c r="N23" s="87">
        <v>2929</v>
      </c>
      <c r="O23" s="87">
        <v>18.421</v>
      </c>
    </row>
    <row r="24" spans="1:15" ht="12">
      <c r="A24" s="22" t="s">
        <v>25</v>
      </c>
      <c r="B24" s="137">
        <v>81</v>
      </c>
      <c r="C24" s="172">
        <v>0.15368852459016394</v>
      </c>
      <c r="D24" s="137">
        <v>1445</v>
      </c>
      <c r="E24" s="137">
        <v>17.84</v>
      </c>
      <c r="F24" s="137"/>
      <c r="G24" s="137">
        <v>79</v>
      </c>
      <c r="H24" s="172">
        <v>0.2349959125584374</v>
      </c>
      <c r="I24" s="137">
        <v>1036</v>
      </c>
      <c r="J24" s="137">
        <v>13.114</v>
      </c>
      <c r="K24" s="137"/>
      <c r="L24" s="137">
        <v>145</v>
      </c>
      <c r="M24" s="89">
        <v>0.27512143290831814</v>
      </c>
      <c r="N24" s="87">
        <v>2377</v>
      </c>
      <c r="O24" s="87">
        <v>16.393</v>
      </c>
    </row>
    <row r="25" spans="1:15" ht="12">
      <c r="A25" s="22" t="s">
        <v>26</v>
      </c>
      <c r="B25" s="137">
        <v>296</v>
      </c>
      <c r="C25" s="172">
        <v>0.14306289934365063</v>
      </c>
      <c r="D25" s="137">
        <v>6184</v>
      </c>
      <c r="E25" s="137">
        <v>20.892</v>
      </c>
      <c r="F25" s="137"/>
      <c r="G25" s="137">
        <v>269</v>
      </c>
      <c r="H25" s="172">
        <v>0.17526021010441567</v>
      </c>
      <c r="I25" s="137">
        <v>4051</v>
      </c>
      <c r="J25" s="137">
        <v>15.059</v>
      </c>
      <c r="K25" s="137"/>
      <c r="L25" s="137">
        <v>512</v>
      </c>
      <c r="M25" s="89">
        <v>0.24746015021604434</v>
      </c>
      <c r="N25" s="87">
        <v>12596</v>
      </c>
      <c r="O25" s="87">
        <v>24.602</v>
      </c>
    </row>
    <row r="26" spans="1:15" ht="12">
      <c r="A26" s="22" t="s">
        <v>27</v>
      </c>
      <c r="B26" s="137">
        <v>10</v>
      </c>
      <c r="C26" s="172">
        <v>0.04109645337607364</v>
      </c>
      <c r="D26" s="137">
        <v>1045</v>
      </c>
      <c r="E26" s="137">
        <v>104.5</v>
      </c>
      <c r="F26" s="137"/>
      <c r="G26" s="137">
        <v>9</v>
      </c>
      <c r="H26" s="172">
        <v>0.01808131701840121</v>
      </c>
      <c r="I26" s="137">
        <v>325</v>
      </c>
      <c r="J26" s="137">
        <v>36.111111111111114</v>
      </c>
      <c r="K26" s="137"/>
      <c r="L26" s="137">
        <v>23</v>
      </c>
      <c r="M26" s="89">
        <v>0.09452184276496939</v>
      </c>
      <c r="N26" s="87">
        <v>1839</v>
      </c>
      <c r="O26" s="87">
        <v>79.957</v>
      </c>
    </row>
    <row r="27" spans="1:15" ht="12">
      <c r="A27" s="23" t="s">
        <v>28</v>
      </c>
      <c r="B27" s="137">
        <v>0</v>
      </c>
      <c r="C27" s="172">
        <v>0</v>
      </c>
      <c r="D27" s="137">
        <v>0</v>
      </c>
      <c r="E27" s="137">
        <v>0</v>
      </c>
      <c r="F27" s="137"/>
      <c r="G27" s="252" t="s">
        <v>505</v>
      </c>
      <c r="H27" s="252" t="s">
        <v>505</v>
      </c>
      <c r="I27" s="252" t="s">
        <v>505</v>
      </c>
      <c r="J27" s="252" t="s">
        <v>505</v>
      </c>
      <c r="K27" s="141"/>
      <c r="L27" s="137">
        <v>4</v>
      </c>
      <c r="M27" s="89">
        <v>0.04958472790380564</v>
      </c>
      <c r="N27" s="87">
        <v>425</v>
      </c>
      <c r="O27" s="87">
        <v>106.25</v>
      </c>
    </row>
    <row r="28" spans="1:15" ht="12">
      <c r="A28" s="30"/>
      <c r="B28" s="91"/>
      <c r="C28" s="94"/>
      <c r="D28" s="91"/>
      <c r="E28" s="91"/>
      <c r="F28" s="91"/>
      <c r="G28" s="143"/>
      <c r="H28" s="143"/>
      <c r="I28" s="143"/>
      <c r="J28" s="143"/>
      <c r="K28" s="91"/>
      <c r="L28" s="91"/>
      <c r="M28" s="94"/>
      <c r="N28" s="91"/>
      <c r="O28" s="93"/>
    </row>
    <row r="29" spans="1:15" ht="12">
      <c r="A29" s="25"/>
      <c r="B29" s="99"/>
      <c r="C29" s="104"/>
      <c r="D29" s="99"/>
      <c r="E29" s="99"/>
      <c r="F29" s="99"/>
      <c r="G29" s="148"/>
      <c r="H29" s="148"/>
      <c r="I29" s="148"/>
      <c r="J29" s="148"/>
      <c r="K29" s="99"/>
      <c r="L29" s="99"/>
      <c r="M29" s="104"/>
      <c r="N29" s="99"/>
      <c r="O29" s="100"/>
    </row>
    <row r="30" spans="1:15" ht="16.5">
      <c r="A30" s="29" t="s">
        <v>177</v>
      </c>
      <c r="B30" s="99"/>
      <c r="C30" s="104"/>
      <c r="D30" s="99"/>
      <c r="E30" s="99"/>
      <c r="F30" s="99"/>
      <c r="G30" s="148"/>
      <c r="H30" s="148"/>
      <c r="I30" s="148"/>
      <c r="J30" s="148"/>
      <c r="K30" s="99"/>
      <c r="L30" s="99"/>
      <c r="M30" s="104"/>
      <c r="N30" s="99"/>
      <c r="O30" s="100"/>
    </row>
    <row r="31" spans="1:15" ht="12">
      <c r="A31" s="55"/>
      <c r="B31" s="92"/>
      <c r="C31" s="95"/>
      <c r="D31" s="92"/>
      <c r="E31" s="92"/>
      <c r="F31" s="92"/>
      <c r="G31" s="154"/>
      <c r="H31" s="154"/>
      <c r="I31" s="154"/>
      <c r="J31" s="154"/>
      <c r="K31" s="92"/>
      <c r="L31" s="92"/>
      <c r="M31" s="95"/>
      <c r="N31" s="92"/>
      <c r="O31" s="101"/>
    </row>
    <row r="32" spans="1:15" ht="12.75" customHeight="1">
      <c r="A32" s="25"/>
      <c r="B32" s="103"/>
      <c r="C32" s="106"/>
      <c r="D32" s="103"/>
      <c r="E32" s="103"/>
      <c r="F32" s="103"/>
      <c r="G32" s="158"/>
      <c r="H32" s="158"/>
      <c r="I32" s="158"/>
      <c r="J32" s="158"/>
      <c r="K32" s="103"/>
      <c r="L32" s="103"/>
      <c r="M32" s="106"/>
      <c r="N32" s="103"/>
      <c r="O32" s="103"/>
    </row>
    <row r="33" spans="1:15" ht="12">
      <c r="A33" s="20" t="s">
        <v>29</v>
      </c>
      <c r="B33" s="87">
        <v>187</v>
      </c>
      <c r="C33" s="89">
        <v>0.05713465140224322</v>
      </c>
      <c r="D33" s="87">
        <v>1544</v>
      </c>
      <c r="E33" s="87">
        <v>8.257</v>
      </c>
      <c r="F33" s="87"/>
      <c r="G33" s="137">
        <v>145</v>
      </c>
      <c r="H33" s="172">
        <v>0.2015461536730487</v>
      </c>
      <c r="I33" s="137">
        <v>1356</v>
      </c>
      <c r="J33" s="137">
        <v>9.352</v>
      </c>
      <c r="K33" s="87"/>
      <c r="L33" s="87">
        <v>459</v>
      </c>
      <c r="M33" s="89">
        <v>0.14023959889641519</v>
      </c>
      <c r="N33" s="87">
        <v>5092</v>
      </c>
      <c r="O33" s="87">
        <v>11.094</v>
      </c>
    </row>
    <row r="34" spans="1:15" ht="12">
      <c r="A34" s="20" t="s">
        <v>30</v>
      </c>
      <c r="B34" s="87">
        <v>218</v>
      </c>
      <c r="C34" s="89">
        <v>0.06660678167030254</v>
      </c>
      <c r="D34" s="87">
        <v>2114</v>
      </c>
      <c r="E34" s="87">
        <v>9.697</v>
      </c>
      <c r="F34" s="87"/>
      <c r="G34" s="137">
        <v>169</v>
      </c>
      <c r="H34" s="172">
        <v>0.14135284627129382</v>
      </c>
      <c r="I34" s="137">
        <v>1345</v>
      </c>
      <c r="J34" s="137">
        <v>7.959</v>
      </c>
      <c r="K34" s="87"/>
      <c r="L34" s="87">
        <v>518</v>
      </c>
      <c r="M34" s="89">
        <v>0.15826749039090238</v>
      </c>
      <c r="N34" s="87">
        <v>6079</v>
      </c>
      <c r="O34" s="87">
        <v>11.736</v>
      </c>
    </row>
    <row r="35" spans="1:15" ht="12.75" customHeight="1">
      <c r="A35" s="20" t="s">
        <v>31</v>
      </c>
      <c r="B35" s="87">
        <v>294</v>
      </c>
      <c r="C35" s="89">
        <v>0.08982228020274172</v>
      </c>
      <c r="D35" s="87">
        <v>3380</v>
      </c>
      <c r="E35" s="87">
        <v>11.497</v>
      </c>
      <c r="F35" s="87"/>
      <c r="G35" s="137">
        <v>249</v>
      </c>
      <c r="H35" s="172">
        <v>0.18100706135442976</v>
      </c>
      <c r="I35" s="137">
        <v>2704</v>
      </c>
      <c r="J35" s="137">
        <v>10.859</v>
      </c>
      <c r="K35" s="87"/>
      <c r="L35" s="87">
        <v>585</v>
      </c>
      <c r="M35" s="89">
        <v>0.17872800652586363</v>
      </c>
      <c r="N35" s="87">
        <v>7841</v>
      </c>
      <c r="O35" s="87">
        <v>13.403</v>
      </c>
    </row>
    <row r="36" spans="1:15" ht="12.75" customHeight="1">
      <c r="A36" s="20" t="s">
        <v>32</v>
      </c>
      <c r="B36" s="87">
        <v>438</v>
      </c>
      <c r="C36" s="89">
        <v>0.13382177261908765</v>
      </c>
      <c r="D36" s="87">
        <v>6921</v>
      </c>
      <c r="E36" s="87">
        <v>15.801</v>
      </c>
      <c r="F36" s="87"/>
      <c r="G36" s="137">
        <v>417</v>
      </c>
      <c r="H36" s="172">
        <v>0.23538216100128526</v>
      </c>
      <c r="I36" s="137">
        <v>4867</v>
      </c>
      <c r="J36" s="137">
        <v>11.671</v>
      </c>
      <c r="K36" s="87"/>
      <c r="L36" s="87">
        <v>791</v>
      </c>
      <c r="M36" s="89">
        <v>0.24167356653355782</v>
      </c>
      <c r="N36" s="87">
        <v>13018</v>
      </c>
      <c r="O36" s="87">
        <v>16.458</v>
      </c>
    </row>
    <row r="37" spans="1:15" ht="12.75" customHeight="1">
      <c r="A37" s="20" t="s">
        <v>33</v>
      </c>
      <c r="B37" s="87">
        <v>366</v>
      </c>
      <c r="C37" s="89">
        <v>0.14909747145353738</v>
      </c>
      <c r="D37" s="87">
        <v>7240</v>
      </c>
      <c r="E37" s="87">
        <v>19.781</v>
      </c>
      <c r="F37" s="87"/>
      <c r="G37" s="137">
        <v>329</v>
      </c>
      <c r="H37" s="172">
        <v>0.20269156782069406</v>
      </c>
      <c r="I37" s="137">
        <v>4773</v>
      </c>
      <c r="J37" s="137">
        <v>14.508</v>
      </c>
      <c r="K37" s="87"/>
      <c r="L37" s="87">
        <v>658</v>
      </c>
      <c r="M37" s="89">
        <v>0.26804955250390056</v>
      </c>
      <c r="N37" s="87">
        <v>13614</v>
      </c>
      <c r="O37" s="87">
        <v>20.69</v>
      </c>
    </row>
    <row r="38" spans="1:15" ht="12.75" customHeight="1">
      <c r="A38" s="20" t="s">
        <v>34</v>
      </c>
      <c r="B38" s="87">
        <v>64</v>
      </c>
      <c r="C38" s="89">
        <v>0.10235258172930028</v>
      </c>
      <c r="D38" s="87">
        <v>2230</v>
      </c>
      <c r="E38" s="87">
        <v>34.84375</v>
      </c>
      <c r="F38" s="87"/>
      <c r="G38" s="137">
        <v>69</v>
      </c>
      <c r="H38" s="172">
        <v>0.09634045256346463</v>
      </c>
      <c r="I38" s="137">
        <v>1303</v>
      </c>
      <c r="J38" s="137">
        <v>18.884057971014492</v>
      </c>
      <c r="K38" s="87"/>
      <c r="L38" s="87">
        <v>112</v>
      </c>
      <c r="M38" s="89">
        <v>0.17109685304002442</v>
      </c>
      <c r="N38" s="87">
        <v>4620</v>
      </c>
      <c r="O38" s="87">
        <v>41.25</v>
      </c>
    </row>
    <row r="39" spans="1:15" ht="12.75" customHeight="1">
      <c r="A39" s="57" t="s">
        <v>35</v>
      </c>
      <c r="B39" s="252" t="s">
        <v>505</v>
      </c>
      <c r="C39" s="252" t="s">
        <v>505</v>
      </c>
      <c r="D39" s="252" t="s">
        <v>505</v>
      </c>
      <c r="E39" s="252" t="s">
        <v>505</v>
      </c>
      <c r="F39" s="137"/>
      <c r="G39" s="252" t="s">
        <v>505</v>
      </c>
      <c r="H39" s="252" t="s">
        <v>505</v>
      </c>
      <c r="I39" s="252" t="s">
        <v>505</v>
      </c>
      <c r="J39" s="252" t="s">
        <v>505</v>
      </c>
      <c r="K39" s="88"/>
      <c r="L39" s="137">
        <v>6</v>
      </c>
      <c r="M39" s="90">
        <v>0.03666361136571952</v>
      </c>
      <c r="N39" s="87">
        <v>441</v>
      </c>
      <c r="O39" s="87">
        <v>73.5</v>
      </c>
    </row>
    <row r="40" spans="1:15" ht="12.75" customHeight="1">
      <c r="A40" s="33"/>
      <c r="B40" s="91"/>
      <c r="C40" s="94"/>
      <c r="D40" s="91"/>
      <c r="E40" s="91"/>
      <c r="F40" s="91"/>
      <c r="G40" s="143"/>
      <c r="H40" s="144"/>
      <c r="I40" s="143"/>
      <c r="J40" s="146"/>
      <c r="K40" s="91"/>
      <c r="L40" s="91"/>
      <c r="M40" s="94"/>
      <c r="N40" s="91"/>
      <c r="O40" s="93"/>
    </row>
    <row r="41" spans="1:15" ht="12">
      <c r="A41" s="33"/>
      <c r="B41" s="99"/>
      <c r="C41" s="104"/>
      <c r="D41" s="99"/>
      <c r="E41" s="99"/>
      <c r="F41" s="99"/>
      <c r="G41" s="148"/>
      <c r="H41" s="155"/>
      <c r="I41" s="148"/>
      <c r="J41" s="151"/>
      <c r="K41" s="99"/>
      <c r="L41" s="99"/>
      <c r="M41" s="104"/>
      <c r="N41" s="99"/>
      <c r="O41" s="100"/>
    </row>
    <row r="42" spans="1:15" s="58" customFormat="1" ht="18.75" customHeight="1">
      <c r="A42" s="34" t="s">
        <v>36</v>
      </c>
      <c r="B42" s="112">
        <v>1567</v>
      </c>
      <c r="C42" s="107">
        <v>0.09575272210873526</v>
      </c>
      <c r="D42" s="112">
        <v>23429</v>
      </c>
      <c r="E42" s="112">
        <v>14.951</v>
      </c>
      <c r="F42" s="112"/>
      <c r="G42" s="165">
        <v>1378</v>
      </c>
      <c r="H42" s="190">
        <v>0.1594248971511</v>
      </c>
      <c r="I42" s="165">
        <v>16347.999999999998</v>
      </c>
      <c r="J42" s="165">
        <v>11.864</v>
      </c>
      <c r="K42" s="112"/>
      <c r="L42" s="112">
        <v>3129</v>
      </c>
      <c r="M42" s="107">
        <v>0.19119991542963152</v>
      </c>
      <c r="N42" s="112">
        <v>50705</v>
      </c>
      <c r="O42" s="112">
        <v>16.205</v>
      </c>
    </row>
    <row r="43" ht="12">
      <c r="A43" t="s">
        <v>261</v>
      </c>
    </row>
    <row r="44" ht="12">
      <c r="A44"/>
    </row>
    <row r="45" spans="1:10" s="60" customFormat="1" ht="12">
      <c r="A45" s="78" t="s">
        <v>37</v>
      </c>
      <c r="G45" s="170"/>
      <c r="H45" s="170"/>
      <c r="I45" s="170"/>
      <c r="J45" s="170"/>
    </row>
    <row r="46" spans="1:10" s="60" customFormat="1" ht="12">
      <c r="A46" s="78" t="s">
        <v>502</v>
      </c>
      <c r="G46" s="170"/>
      <c r="H46" s="170"/>
      <c r="I46" s="170"/>
      <c r="J46" s="170"/>
    </row>
  </sheetData>
  <sheetProtection/>
  <mergeCells count="4">
    <mergeCell ref="A6:A7"/>
    <mergeCell ref="B6:E6"/>
    <mergeCell ref="L6:O6"/>
    <mergeCell ref="G6:J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60"/>
</worksheet>
</file>

<file path=xl/worksheets/sheet5.xml><?xml version="1.0" encoding="utf-8"?>
<worksheet xmlns="http://schemas.openxmlformats.org/spreadsheetml/2006/main" xmlns:r="http://schemas.openxmlformats.org/officeDocument/2006/relationships">
  <sheetPr codeName="Sheet111">
    <pageSetUpPr fitToPage="1"/>
  </sheetPr>
  <dimension ref="A1:T45"/>
  <sheetViews>
    <sheetView zoomScale="80" zoomScaleNormal="80" workbookViewId="0" topLeftCell="A1">
      <selection activeCell="A1" sqref="A1"/>
    </sheetView>
  </sheetViews>
  <sheetFormatPr defaultColWidth="8.8515625" defaultRowHeight="12.75"/>
  <cols>
    <col min="1" max="1" width="13.140625" style="0" customWidth="1"/>
    <col min="2" max="2" width="11.7109375" style="0" customWidth="1"/>
    <col min="3" max="3" width="10.7109375" style="0" customWidth="1"/>
    <col min="4" max="4" width="7.7109375" style="0" customWidth="1"/>
    <col min="5" max="5" width="10.7109375" style="0" customWidth="1"/>
    <col min="6" max="6" width="7.7109375" style="0" customWidth="1"/>
    <col min="7" max="7" width="10.7109375" style="0" customWidth="1"/>
    <col min="8" max="8" width="7.7109375" style="0" customWidth="1"/>
    <col min="9" max="9" width="10.7109375" style="0" customWidth="1"/>
    <col min="10" max="10" width="7.7109375" style="0" customWidth="1"/>
    <col min="11" max="11" width="3.28125" style="0" hidden="1" customWidth="1"/>
    <col min="12" max="12" width="10.7109375" style="0" customWidth="1"/>
    <col min="13" max="13" width="7.7109375" style="0" customWidth="1"/>
    <col min="14" max="14" width="1.7109375" style="0" customWidth="1"/>
    <col min="15" max="15" width="12.7109375" style="0" customWidth="1"/>
    <col min="16" max="16" width="7.7109375" style="0" customWidth="1"/>
    <col min="17" max="17" width="10.7109375" style="0" customWidth="1"/>
    <col min="18" max="18" width="7.7109375" style="0" customWidth="1"/>
    <col min="19" max="19" width="10.7109375" style="0" customWidth="1"/>
    <col min="20" max="20" width="7.7109375" style="0" customWidth="1"/>
  </cols>
  <sheetData>
    <row r="1" spans="1:20" ht="30" customHeight="1">
      <c r="A1" s="1" t="s">
        <v>130</v>
      </c>
      <c r="B1" s="2"/>
      <c r="C1" s="3"/>
      <c r="D1" s="3"/>
      <c r="E1" s="3"/>
      <c r="F1" s="3"/>
      <c r="G1" s="3"/>
      <c r="H1" s="3"/>
      <c r="I1" s="3"/>
      <c r="J1" s="3"/>
      <c r="K1" s="3"/>
      <c r="L1" s="3"/>
      <c r="M1" s="3"/>
      <c r="N1" s="3"/>
      <c r="O1" s="3"/>
      <c r="P1" s="3"/>
      <c r="Q1" s="3"/>
      <c r="R1" s="3"/>
      <c r="S1" s="3"/>
      <c r="T1" s="85" t="s">
        <v>501</v>
      </c>
    </row>
    <row r="2" spans="1:20" ht="21" customHeight="1" thickBot="1">
      <c r="A2" s="210" t="s">
        <v>384</v>
      </c>
      <c r="B2" s="4"/>
      <c r="C2" s="5"/>
      <c r="D2" s="5"/>
      <c r="E2" s="5"/>
      <c r="F2" s="5"/>
      <c r="G2" s="5"/>
      <c r="H2" s="5"/>
      <c r="I2" s="5"/>
      <c r="J2" s="5"/>
      <c r="K2" s="5"/>
      <c r="L2" s="5"/>
      <c r="M2" s="5"/>
      <c r="N2" s="5"/>
      <c r="O2" s="5"/>
      <c r="P2" s="5"/>
      <c r="Q2" s="5"/>
      <c r="R2" s="5"/>
      <c r="S2" s="5"/>
      <c r="T2" s="6"/>
    </row>
    <row r="3" spans="1:20" ht="12.75" customHeight="1" thickTop="1">
      <c r="A3" s="7"/>
      <c r="B3" s="8"/>
      <c r="C3" s="9"/>
      <c r="D3" s="9"/>
      <c r="E3" s="9"/>
      <c r="F3" s="9"/>
      <c r="G3" s="9"/>
      <c r="H3" s="9"/>
      <c r="I3" s="9"/>
      <c r="J3" s="9"/>
      <c r="K3" s="9"/>
      <c r="L3" s="9"/>
      <c r="M3" s="9"/>
      <c r="N3" s="9"/>
      <c r="O3" s="9"/>
      <c r="P3" s="9"/>
      <c r="Q3" s="9"/>
      <c r="R3" s="9"/>
      <c r="S3" s="9"/>
      <c r="T3" s="10"/>
    </row>
    <row r="4" spans="1:20" ht="18.75" customHeight="1">
      <c r="A4" s="84" t="s">
        <v>0</v>
      </c>
      <c r="B4" s="68"/>
      <c r="C4" s="68"/>
      <c r="D4" s="68"/>
      <c r="E4" s="68"/>
      <c r="F4" s="68"/>
      <c r="G4" s="11"/>
      <c r="H4" s="11"/>
      <c r="I4" s="11"/>
      <c r="J4" s="11"/>
      <c r="K4" s="11"/>
      <c r="L4" s="11"/>
      <c r="M4" s="11"/>
      <c r="N4" s="11"/>
      <c r="O4" s="11"/>
      <c r="P4" s="11"/>
      <c r="Q4" s="11"/>
      <c r="R4" s="11"/>
      <c r="S4" s="11"/>
      <c r="T4" s="12"/>
    </row>
    <row r="5" spans="1:20" ht="12.75" customHeight="1">
      <c r="A5" s="13"/>
      <c r="B5" s="9"/>
      <c r="C5" s="9"/>
      <c r="D5" s="9"/>
      <c r="E5" s="9"/>
      <c r="F5" s="9"/>
      <c r="G5" s="9"/>
      <c r="H5" s="9"/>
      <c r="I5" s="9"/>
      <c r="J5" s="9"/>
      <c r="K5" s="9"/>
      <c r="L5" s="9"/>
      <c r="M5" s="9"/>
      <c r="N5" s="9"/>
      <c r="O5" s="9"/>
      <c r="P5" s="9"/>
      <c r="Q5" s="9"/>
      <c r="R5" s="9"/>
      <c r="S5" s="9"/>
      <c r="T5" s="10"/>
    </row>
    <row r="6" spans="1:20" s="14" customFormat="1" ht="27.75" customHeight="1">
      <c r="A6" s="273" t="s">
        <v>124</v>
      </c>
      <c r="B6" s="271" t="s">
        <v>1</v>
      </c>
      <c r="C6" s="274" t="s">
        <v>39</v>
      </c>
      <c r="D6" s="276"/>
      <c r="E6" s="274" t="s">
        <v>38</v>
      </c>
      <c r="F6" s="276"/>
      <c r="G6" s="274" t="s">
        <v>40</v>
      </c>
      <c r="H6" s="276"/>
      <c r="I6" s="274" t="s">
        <v>118</v>
      </c>
      <c r="J6" s="276"/>
      <c r="K6" s="48"/>
      <c r="L6" s="274" t="s">
        <v>252</v>
      </c>
      <c r="M6" s="276"/>
      <c r="N6" s="48"/>
      <c r="O6" s="274" t="s">
        <v>42</v>
      </c>
      <c r="P6" s="276"/>
      <c r="Q6" s="274" t="s">
        <v>43</v>
      </c>
      <c r="R6" s="276"/>
      <c r="S6" s="274" t="s">
        <v>190</v>
      </c>
      <c r="T6" s="276"/>
    </row>
    <row r="7" spans="1:20" s="14" customFormat="1" ht="15" customHeight="1">
      <c r="A7" s="272"/>
      <c r="B7" s="272"/>
      <c r="C7" s="38" t="s">
        <v>44</v>
      </c>
      <c r="D7" s="38" t="s">
        <v>54</v>
      </c>
      <c r="E7" s="38" t="s">
        <v>44</v>
      </c>
      <c r="F7" s="38" t="s">
        <v>54</v>
      </c>
      <c r="G7" s="38" t="s">
        <v>44</v>
      </c>
      <c r="H7" s="38" t="s">
        <v>54</v>
      </c>
      <c r="I7" s="38" t="s">
        <v>44</v>
      </c>
      <c r="J7" s="38" t="s">
        <v>54</v>
      </c>
      <c r="K7" s="52"/>
      <c r="L7" s="38" t="s">
        <v>44</v>
      </c>
      <c r="M7" s="38" t="s">
        <v>54</v>
      </c>
      <c r="N7" s="52"/>
      <c r="O7" s="38" t="s">
        <v>44</v>
      </c>
      <c r="P7" s="38" t="s">
        <v>54</v>
      </c>
      <c r="Q7" s="38" t="s">
        <v>44</v>
      </c>
      <c r="R7" s="38" t="s">
        <v>54</v>
      </c>
      <c r="S7" s="38" t="s">
        <v>44</v>
      </c>
      <c r="T7" s="38" t="s">
        <v>54</v>
      </c>
    </row>
    <row r="8" spans="1:20" ht="12">
      <c r="A8" s="53"/>
      <c r="B8" s="19"/>
      <c r="C8" s="19"/>
      <c r="D8" s="19"/>
      <c r="E8" s="19"/>
      <c r="F8" s="19"/>
      <c r="G8" s="19"/>
      <c r="H8" s="19"/>
      <c r="I8" s="19"/>
      <c r="J8" s="19"/>
      <c r="K8" s="19"/>
      <c r="L8" s="19"/>
      <c r="M8" s="19"/>
      <c r="N8" s="19"/>
      <c r="O8" s="19"/>
      <c r="P8" s="19"/>
      <c r="Q8" s="19"/>
      <c r="R8" s="19"/>
      <c r="S8" s="19"/>
      <c r="T8" s="19"/>
    </row>
    <row r="9" spans="1:20" ht="12">
      <c r="A9" s="20" t="s">
        <v>10</v>
      </c>
      <c r="B9" s="87">
        <v>34737</v>
      </c>
      <c r="C9" s="87">
        <v>16385</v>
      </c>
      <c r="D9" s="89">
        <v>47.2</v>
      </c>
      <c r="E9" s="87">
        <v>16389</v>
      </c>
      <c r="F9" s="89">
        <v>47.2</v>
      </c>
      <c r="G9" s="87">
        <v>681</v>
      </c>
      <c r="H9" s="89">
        <v>2</v>
      </c>
      <c r="I9" s="87">
        <v>1245</v>
      </c>
      <c r="J9" s="89">
        <v>3.6</v>
      </c>
      <c r="K9" s="39"/>
      <c r="L9" s="87">
        <v>37</v>
      </c>
      <c r="M9" s="89">
        <v>0.1</v>
      </c>
      <c r="N9" s="39"/>
      <c r="O9" s="87">
        <v>22069</v>
      </c>
      <c r="P9" s="89">
        <v>63.5</v>
      </c>
      <c r="Q9" s="87">
        <v>1543</v>
      </c>
      <c r="R9" s="89">
        <v>4.4</v>
      </c>
      <c r="S9" s="87">
        <v>11125</v>
      </c>
      <c r="T9" s="89">
        <v>32</v>
      </c>
    </row>
    <row r="10" spans="1:20" ht="12">
      <c r="A10" s="22" t="s">
        <v>11</v>
      </c>
      <c r="B10" s="87">
        <v>176958</v>
      </c>
      <c r="C10" s="87">
        <v>129171</v>
      </c>
      <c r="D10" s="89">
        <v>73</v>
      </c>
      <c r="E10" s="87">
        <v>34391</v>
      </c>
      <c r="F10" s="89">
        <v>19.4</v>
      </c>
      <c r="G10" s="87">
        <v>2858</v>
      </c>
      <c r="H10" s="89">
        <v>1.6</v>
      </c>
      <c r="I10" s="87">
        <v>10474</v>
      </c>
      <c r="J10" s="89">
        <v>5.9</v>
      </c>
      <c r="K10" s="39"/>
      <c r="L10" s="87">
        <v>64</v>
      </c>
      <c r="M10" s="89">
        <v>0</v>
      </c>
      <c r="N10" s="39"/>
      <c r="O10" s="87">
        <v>108743</v>
      </c>
      <c r="P10" s="89">
        <v>61.5</v>
      </c>
      <c r="Q10" s="87">
        <v>19240</v>
      </c>
      <c r="R10" s="89">
        <v>10.9</v>
      </c>
      <c r="S10" s="87">
        <v>48975</v>
      </c>
      <c r="T10" s="89">
        <v>27.7</v>
      </c>
    </row>
    <row r="11" spans="1:20" ht="12">
      <c r="A11" s="22" t="s">
        <v>12</v>
      </c>
      <c r="B11" s="87">
        <v>157845</v>
      </c>
      <c r="C11" s="87">
        <v>115670</v>
      </c>
      <c r="D11" s="89">
        <v>73.3</v>
      </c>
      <c r="E11" s="87">
        <v>23543</v>
      </c>
      <c r="F11" s="89">
        <v>14.9</v>
      </c>
      <c r="G11" s="87">
        <v>2302</v>
      </c>
      <c r="H11" s="89">
        <v>1.5</v>
      </c>
      <c r="I11" s="87">
        <v>16270</v>
      </c>
      <c r="J11" s="89">
        <v>10.3</v>
      </c>
      <c r="K11" s="39"/>
      <c r="L11" s="87">
        <v>60</v>
      </c>
      <c r="M11" s="89">
        <v>0</v>
      </c>
      <c r="N11" s="39"/>
      <c r="O11" s="87">
        <v>125392</v>
      </c>
      <c r="P11" s="89">
        <v>79.4</v>
      </c>
      <c r="Q11" s="87">
        <v>13670</v>
      </c>
      <c r="R11" s="89">
        <v>8.7</v>
      </c>
      <c r="S11" s="87">
        <v>18783</v>
      </c>
      <c r="T11" s="89">
        <v>11.9</v>
      </c>
    </row>
    <row r="12" spans="1:20" ht="12">
      <c r="A12" s="22" t="s">
        <v>13</v>
      </c>
      <c r="B12" s="87">
        <v>148817</v>
      </c>
      <c r="C12" s="87">
        <v>96608</v>
      </c>
      <c r="D12" s="89">
        <v>64.9</v>
      </c>
      <c r="E12" s="87">
        <v>27147</v>
      </c>
      <c r="F12" s="89">
        <v>18.2</v>
      </c>
      <c r="G12" s="87">
        <v>2330</v>
      </c>
      <c r="H12" s="89">
        <v>1.6</v>
      </c>
      <c r="I12" s="87">
        <v>22657</v>
      </c>
      <c r="J12" s="89">
        <v>15.2</v>
      </c>
      <c r="K12" s="39"/>
      <c r="L12" s="87">
        <v>75</v>
      </c>
      <c r="M12" s="89">
        <v>0.1</v>
      </c>
      <c r="N12" s="39"/>
      <c r="O12" s="87">
        <v>127195</v>
      </c>
      <c r="P12" s="89">
        <v>85.5</v>
      </c>
      <c r="Q12" s="87">
        <v>9359</v>
      </c>
      <c r="R12" s="89">
        <v>6.3</v>
      </c>
      <c r="S12" s="87">
        <v>12263</v>
      </c>
      <c r="T12" s="89">
        <v>8.2</v>
      </c>
    </row>
    <row r="13" spans="1:20" ht="12">
      <c r="A13" s="22" t="s">
        <v>14</v>
      </c>
      <c r="B13" s="87">
        <v>139293</v>
      </c>
      <c r="C13" s="87">
        <v>81154</v>
      </c>
      <c r="D13" s="89">
        <v>58.3</v>
      </c>
      <c r="E13" s="87">
        <v>30117</v>
      </c>
      <c r="F13" s="89">
        <v>21.6</v>
      </c>
      <c r="G13" s="87">
        <v>2439</v>
      </c>
      <c r="H13" s="89">
        <v>1.8</v>
      </c>
      <c r="I13" s="87">
        <v>25517</v>
      </c>
      <c r="J13" s="89">
        <v>18.3</v>
      </c>
      <c r="K13" s="39"/>
      <c r="L13" s="87">
        <v>66</v>
      </c>
      <c r="M13" s="89">
        <v>0</v>
      </c>
      <c r="N13" s="39"/>
      <c r="O13" s="87">
        <v>123347</v>
      </c>
      <c r="P13" s="89">
        <v>88.6</v>
      </c>
      <c r="Q13" s="87">
        <v>6530</v>
      </c>
      <c r="R13" s="89">
        <v>4.7</v>
      </c>
      <c r="S13" s="87">
        <v>9416</v>
      </c>
      <c r="T13" s="89">
        <v>6.8</v>
      </c>
    </row>
    <row r="14" spans="1:20" ht="12">
      <c r="A14" s="22" t="s">
        <v>15</v>
      </c>
      <c r="B14" s="87">
        <v>126359</v>
      </c>
      <c r="C14" s="87">
        <v>67937</v>
      </c>
      <c r="D14" s="89">
        <v>53.8</v>
      </c>
      <c r="E14" s="87">
        <v>31833</v>
      </c>
      <c r="F14" s="89">
        <v>25.2</v>
      </c>
      <c r="G14" s="87">
        <v>2561</v>
      </c>
      <c r="H14" s="89">
        <v>2</v>
      </c>
      <c r="I14" s="87">
        <v>23971</v>
      </c>
      <c r="J14" s="89">
        <v>19</v>
      </c>
      <c r="K14" s="39"/>
      <c r="L14" s="87">
        <v>57</v>
      </c>
      <c r="M14" s="89">
        <v>0</v>
      </c>
      <c r="N14" s="39"/>
      <c r="O14" s="87">
        <v>113163</v>
      </c>
      <c r="P14" s="89">
        <v>89.6</v>
      </c>
      <c r="Q14" s="87">
        <v>4846</v>
      </c>
      <c r="R14" s="89">
        <v>3.8</v>
      </c>
      <c r="S14" s="87">
        <v>8350</v>
      </c>
      <c r="T14" s="89">
        <v>6.6</v>
      </c>
    </row>
    <row r="15" spans="1:20" ht="12">
      <c r="A15" s="22" t="s">
        <v>16</v>
      </c>
      <c r="B15" s="87">
        <v>110457</v>
      </c>
      <c r="C15" s="87">
        <v>56462</v>
      </c>
      <c r="D15" s="89">
        <v>51.1</v>
      </c>
      <c r="E15" s="87">
        <v>31726</v>
      </c>
      <c r="F15" s="89">
        <v>28.7</v>
      </c>
      <c r="G15" s="87">
        <v>2374</v>
      </c>
      <c r="H15" s="89">
        <v>2.1</v>
      </c>
      <c r="I15" s="87">
        <v>19839</v>
      </c>
      <c r="J15" s="89">
        <v>18</v>
      </c>
      <c r="K15" s="39"/>
      <c r="L15" s="87">
        <v>56</v>
      </c>
      <c r="M15" s="89">
        <v>0.1</v>
      </c>
      <c r="N15" s="39"/>
      <c r="O15" s="87">
        <v>99646</v>
      </c>
      <c r="P15" s="89">
        <v>90.2</v>
      </c>
      <c r="Q15" s="87">
        <v>3825</v>
      </c>
      <c r="R15" s="89">
        <v>3.5</v>
      </c>
      <c r="S15" s="87">
        <v>6986</v>
      </c>
      <c r="T15" s="89">
        <v>6.3</v>
      </c>
    </row>
    <row r="16" spans="1:20" ht="12">
      <c r="A16" s="22" t="s">
        <v>17</v>
      </c>
      <c r="B16" s="87">
        <v>96100</v>
      </c>
      <c r="C16" s="87">
        <v>46976</v>
      </c>
      <c r="D16" s="89">
        <v>48.9</v>
      </c>
      <c r="E16" s="87">
        <v>31429</v>
      </c>
      <c r="F16" s="89">
        <v>32.7</v>
      </c>
      <c r="G16" s="87">
        <v>2130</v>
      </c>
      <c r="H16" s="89">
        <v>2.2</v>
      </c>
      <c r="I16" s="87">
        <v>15511</v>
      </c>
      <c r="J16" s="89">
        <v>16.1</v>
      </c>
      <c r="K16" s="39"/>
      <c r="L16" s="87">
        <v>54</v>
      </c>
      <c r="M16" s="89">
        <v>0.1</v>
      </c>
      <c r="N16" s="39"/>
      <c r="O16" s="87">
        <v>86693</v>
      </c>
      <c r="P16" s="89">
        <v>90.2</v>
      </c>
      <c r="Q16" s="87">
        <v>3107</v>
      </c>
      <c r="R16" s="89">
        <v>3.2</v>
      </c>
      <c r="S16" s="87">
        <v>6300</v>
      </c>
      <c r="T16" s="89">
        <v>6.6</v>
      </c>
    </row>
    <row r="17" spans="1:20" ht="12">
      <c r="A17" s="22" t="s">
        <v>18</v>
      </c>
      <c r="B17" s="87">
        <v>84190</v>
      </c>
      <c r="C17" s="87">
        <v>39526</v>
      </c>
      <c r="D17" s="89">
        <v>46.9</v>
      </c>
      <c r="E17" s="87">
        <v>31067</v>
      </c>
      <c r="F17" s="89">
        <v>36.9</v>
      </c>
      <c r="G17" s="87">
        <v>1927</v>
      </c>
      <c r="H17" s="89">
        <v>2.3</v>
      </c>
      <c r="I17" s="87">
        <v>11610</v>
      </c>
      <c r="J17" s="89">
        <v>13.8</v>
      </c>
      <c r="K17" s="39"/>
      <c r="L17" s="87">
        <v>60</v>
      </c>
      <c r="M17" s="89">
        <v>0.1</v>
      </c>
      <c r="N17" s="39"/>
      <c r="O17" s="87">
        <v>76089</v>
      </c>
      <c r="P17" s="89">
        <v>90.4</v>
      </c>
      <c r="Q17" s="87">
        <v>2412</v>
      </c>
      <c r="R17" s="89">
        <v>2.9</v>
      </c>
      <c r="S17" s="87">
        <v>5689</v>
      </c>
      <c r="T17" s="89">
        <v>6.8</v>
      </c>
    </row>
    <row r="18" spans="1:20" ht="12">
      <c r="A18" s="22" t="s">
        <v>19</v>
      </c>
      <c r="B18" s="87">
        <v>74243</v>
      </c>
      <c r="C18" s="87">
        <v>32915</v>
      </c>
      <c r="D18" s="89">
        <v>44.3</v>
      </c>
      <c r="E18" s="87">
        <v>30594</v>
      </c>
      <c r="F18" s="89">
        <v>41.2</v>
      </c>
      <c r="G18" s="87">
        <v>1801</v>
      </c>
      <c r="H18" s="89">
        <v>2.4</v>
      </c>
      <c r="I18" s="87">
        <v>8890</v>
      </c>
      <c r="J18" s="89">
        <v>12</v>
      </c>
      <c r="K18" s="39"/>
      <c r="L18" s="87">
        <v>43</v>
      </c>
      <c r="M18" s="89">
        <v>0.1</v>
      </c>
      <c r="N18" s="39"/>
      <c r="O18" s="87">
        <v>67168</v>
      </c>
      <c r="P18" s="89">
        <v>90.5</v>
      </c>
      <c r="Q18" s="87">
        <v>1988</v>
      </c>
      <c r="R18" s="89">
        <v>2.7</v>
      </c>
      <c r="S18" s="87">
        <v>5087</v>
      </c>
      <c r="T18" s="89">
        <v>6.9</v>
      </c>
    </row>
    <row r="19" spans="1:20" ht="12">
      <c r="A19" s="22" t="s">
        <v>20</v>
      </c>
      <c r="B19" s="87">
        <v>66431</v>
      </c>
      <c r="C19" s="87">
        <v>28138</v>
      </c>
      <c r="D19" s="89">
        <v>42.4</v>
      </c>
      <c r="E19" s="87">
        <v>29677</v>
      </c>
      <c r="F19" s="89">
        <v>44.7</v>
      </c>
      <c r="G19" s="87">
        <v>1555</v>
      </c>
      <c r="H19" s="89">
        <v>2.3</v>
      </c>
      <c r="I19" s="87">
        <v>7023</v>
      </c>
      <c r="J19" s="89">
        <v>10.6</v>
      </c>
      <c r="K19" s="39"/>
      <c r="L19" s="87">
        <v>38</v>
      </c>
      <c r="M19" s="89">
        <v>0.1</v>
      </c>
      <c r="N19" s="39"/>
      <c r="O19" s="87">
        <v>60131</v>
      </c>
      <c r="P19" s="89">
        <v>90.5</v>
      </c>
      <c r="Q19" s="87">
        <v>1705</v>
      </c>
      <c r="R19" s="89">
        <v>2.6</v>
      </c>
      <c r="S19" s="87">
        <v>4595</v>
      </c>
      <c r="T19" s="89">
        <v>6.9</v>
      </c>
    </row>
    <row r="20" spans="1:20" ht="12">
      <c r="A20" s="22" t="s">
        <v>21</v>
      </c>
      <c r="B20" s="87">
        <v>116285</v>
      </c>
      <c r="C20" s="87">
        <v>44251</v>
      </c>
      <c r="D20" s="89">
        <v>38.1</v>
      </c>
      <c r="E20" s="87">
        <v>59296</v>
      </c>
      <c r="F20" s="89">
        <v>51</v>
      </c>
      <c r="G20" s="87">
        <v>2379</v>
      </c>
      <c r="H20" s="89">
        <v>2</v>
      </c>
      <c r="I20" s="87">
        <v>10288</v>
      </c>
      <c r="J20" s="89">
        <v>8.8</v>
      </c>
      <c r="K20" s="39"/>
      <c r="L20" s="87">
        <v>71</v>
      </c>
      <c r="M20" s="89">
        <v>0.1</v>
      </c>
      <c r="N20" s="39"/>
      <c r="O20" s="87">
        <v>105906</v>
      </c>
      <c r="P20" s="89">
        <v>91.1</v>
      </c>
      <c r="Q20" s="87">
        <v>2656</v>
      </c>
      <c r="R20" s="89">
        <v>2.3</v>
      </c>
      <c r="S20" s="87">
        <v>7723</v>
      </c>
      <c r="T20" s="89">
        <v>6.6</v>
      </c>
    </row>
    <row r="21" spans="1:20" ht="12">
      <c r="A21" s="22" t="s">
        <v>22</v>
      </c>
      <c r="B21" s="87">
        <v>96995</v>
      </c>
      <c r="C21" s="87">
        <v>30744</v>
      </c>
      <c r="D21" s="89">
        <v>31.7</v>
      </c>
      <c r="E21" s="87">
        <v>57477</v>
      </c>
      <c r="F21" s="89">
        <v>59.3</v>
      </c>
      <c r="G21" s="87">
        <v>1594</v>
      </c>
      <c r="H21" s="89">
        <v>1.6</v>
      </c>
      <c r="I21" s="87">
        <v>7116</v>
      </c>
      <c r="J21" s="89">
        <v>7.3</v>
      </c>
      <c r="K21" s="39"/>
      <c r="L21" s="87">
        <v>64</v>
      </c>
      <c r="M21" s="89">
        <v>0.1</v>
      </c>
      <c r="N21" s="39"/>
      <c r="O21" s="87">
        <v>89347</v>
      </c>
      <c r="P21" s="89">
        <v>92.1</v>
      </c>
      <c r="Q21" s="87">
        <v>1843</v>
      </c>
      <c r="R21" s="89">
        <v>1.9</v>
      </c>
      <c r="S21" s="87">
        <v>5805</v>
      </c>
      <c r="T21" s="89">
        <v>6</v>
      </c>
    </row>
    <row r="22" spans="1:20" ht="12">
      <c r="A22" s="22" t="s">
        <v>23</v>
      </c>
      <c r="B22" s="87">
        <v>81591</v>
      </c>
      <c r="C22" s="87">
        <v>21168</v>
      </c>
      <c r="D22" s="89">
        <v>25.9</v>
      </c>
      <c r="E22" s="87">
        <v>54540</v>
      </c>
      <c r="F22" s="89">
        <v>66.8</v>
      </c>
      <c r="G22" s="87">
        <v>1169</v>
      </c>
      <c r="H22" s="89">
        <v>1.4</v>
      </c>
      <c r="I22" s="87">
        <v>4673</v>
      </c>
      <c r="J22" s="89">
        <v>5.7</v>
      </c>
      <c r="K22" s="39"/>
      <c r="L22" s="87">
        <v>41</v>
      </c>
      <c r="M22" s="89">
        <v>0.1</v>
      </c>
      <c r="N22" s="39"/>
      <c r="O22" s="87">
        <v>75756</v>
      </c>
      <c r="P22" s="89">
        <v>92.8</v>
      </c>
      <c r="Q22" s="87">
        <v>1395</v>
      </c>
      <c r="R22" s="89">
        <v>1.7</v>
      </c>
      <c r="S22" s="87">
        <v>4440</v>
      </c>
      <c r="T22" s="89">
        <v>5.4</v>
      </c>
    </row>
    <row r="23" spans="1:20" ht="12">
      <c r="A23" s="22" t="s">
        <v>24</v>
      </c>
      <c r="B23" s="87">
        <v>68256</v>
      </c>
      <c r="C23" s="87">
        <v>14484</v>
      </c>
      <c r="D23" s="89">
        <v>21.2</v>
      </c>
      <c r="E23" s="87">
        <v>49745</v>
      </c>
      <c r="F23" s="89">
        <v>72.9</v>
      </c>
      <c r="G23" s="87">
        <v>773</v>
      </c>
      <c r="H23" s="89">
        <v>1.1</v>
      </c>
      <c r="I23" s="87">
        <v>3225</v>
      </c>
      <c r="J23" s="89">
        <v>4.7</v>
      </c>
      <c r="K23" s="39"/>
      <c r="L23" s="87">
        <v>29</v>
      </c>
      <c r="M23" s="89">
        <v>0</v>
      </c>
      <c r="N23" s="39"/>
      <c r="O23" s="87">
        <v>63856</v>
      </c>
      <c r="P23" s="89">
        <v>93.6</v>
      </c>
      <c r="Q23" s="87">
        <v>1042</v>
      </c>
      <c r="R23" s="89">
        <v>1.5</v>
      </c>
      <c r="S23" s="87">
        <v>3358</v>
      </c>
      <c r="T23" s="89">
        <v>4.9</v>
      </c>
    </row>
    <row r="24" spans="1:20" ht="12">
      <c r="A24" s="22" t="s">
        <v>25</v>
      </c>
      <c r="B24" s="87">
        <v>55948</v>
      </c>
      <c r="C24" s="87">
        <v>9663</v>
      </c>
      <c r="D24" s="89">
        <v>17.3</v>
      </c>
      <c r="E24" s="87">
        <v>43514</v>
      </c>
      <c r="F24" s="89">
        <v>77.8</v>
      </c>
      <c r="G24" s="87">
        <v>547</v>
      </c>
      <c r="H24" s="89">
        <v>1</v>
      </c>
      <c r="I24" s="87">
        <v>2201</v>
      </c>
      <c r="J24" s="89">
        <v>3.9</v>
      </c>
      <c r="K24" s="39"/>
      <c r="L24" s="87">
        <v>23</v>
      </c>
      <c r="M24" s="89">
        <v>0</v>
      </c>
      <c r="N24" s="39"/>
      <c r="O24" s="87">
        <v>52704</v>
      </c>
      <c r="P24" s="89">
        <v>94.2</v>
      </c>
      <c r="Q24" s="87">
        <v>795</v>
      </c>
      <c r="R24" s="89">
        <v>1.4</v>
      </c>
      <c r="S24" s="87">
        <v>2449</v>
      </c>
      <c r="T24" s="89">
        <v>4.4</v>
      </c>
    </row>
    <row r="25" spans="1:20" ht="12">
      <c r="A25" s="22" t="s">
        <v>26</v>
      </c>
      <c r="B25" s="87">
        <v>217443</v>
      </c>
      <c r="C25" s="87">
        <v>25910</v>
      </c>
      <c r="D25" s="89">
        <v>11.9</v>
      </c>
      <c r="E25" s="87">
        <v>184394</v>
      </c>
      <c r="F25" s="89">
        <v>84.8</v>
      </c>
      <c r="G25" s="87">
        <v>1439</v>
      </c>
      <c r="H25" s="89">
        <v>0.7</v>
      </c>
      <c r="I25" s="87">
        <v>5611</v>
      </c>
      <c r="J25" s="89">
        <v>2.6</v>
      </c>
      <c r="K25" s="39"/>
      <c r="L25" s="87">
        <v>89</v>
      </c>
      <c r="M25" s="89">
        <v>0</v>
      </c>
      <c r="N25" s="39"/>
      <c r="O25" s="87">
        <v>206902</v>
      </c>
      <c r="P25" s="89">
        <v>95.2</v>
      </c>
      <c r="Q25" s="87">
        <v>2922</v>
      </c>
      <c r="R25" s="89">
        <v>1.3</v>
      </c>
      <c r="S25" s="87">
        <v>7619</v>
      </c>
      <c r="T25" s="89">
        <v>3.5</v>
      </c>
    </row>
    <row r="26" spans="1:20" ht="12">
      <c r="A26" s="22" t="s">
        <v>27</v>
      </c>
      <c r="B26" s="87">
        <v>25707</v>
      </c>
      <c r="C26" s="87">
        <v>2675</v>
      </c>
      <c r="D26" s="89">
        <v>10.4</v>
      </c>
      <c r="E26" s="87">
        <v>22296</v>
      </c>
      <c r="F26" s="89">
        <v>86.7</v>
      </c>
      <c r="G26" s="87">
        <v>176</v>
      </c>
      <c r="H26" s="89">
        <v>0.7</v>
      </c>
      <c r="I26" s="87">
        <v>550</v>
      </c>
      <c r="J26" s="89">
        <v>2.1</v>
      </c>
      <c r="K26" s="39"/>
      <c r="L26" s="87">
        <v>10</v>
      </c>
      <c r="M26" s="89">
        <v>0</v>
      </c>
      <c r="N26" s="39"/>
      <c r="O26" s="87">
        <v>24333</v>
      </c>
      <c r="P26" s="89">
        <v>94.7</v>
      </c>
      <c r="Q26" s="87">
        <v>349</v>
      </c>
      <c r="R26" s="89">
        <v>1.4</v>
      </c>
      <c r="S26" s="87">
        <v>1025</v>
      </c>
      <c r="T26" s="89">
        <v>4</v>
      </c>
    </row>
    <row r="27" spans="1:20" ht="12">
      <c r="A27" s="23" t="s">
        <v>28</v>
      </c>
      <c r="B27" s="88">
        <v>8783</v>
      </c>
      <c r="C27" s="88">
        <v>973</v>
      </c>
      <c r="D27" s="90">
        <v>11.1</v>
      </c>
      <c r="E27" s="88">
        <v>7522</v>
      </c>
      <c r="F27" s="90">
        <v>85.6</v>
      </c>
      <c r="G27" s="88">
        <v>90</v>
      </c>
      <c r="H27" s="90">
        <v>1</v>
      </c>
      <c r="I27" s="88">
        <v>194</v>
      </c>
      <c r="J27" s="90">
        <v>2.2</v>
      </c>
      <c r="K27" s="74"/>
      <c r="L27" s="178">
        <v>4</v>
      </c>
      <c r="M27" s="176">
        <v>0</v>
      </c>
      <c r="N27" s="74"/>
      <c r="O27" s="88">
        <v>8067</v>
      </c>
      <c r="P27" s="90">
        <v>91.8</v>
      </c>
      <c r="Q27" s="88">
        <v>125</v>
      </c>
      <c r="R27" s="90">
        <v>1.4</v>
      </c>
      <c r="S27" s="88">
        <v>591</v>
      </c>
      <c r="T27" s="90">
        <v>6.7</v>
      </c>
    </row>
    <row r="28" spans="1:20" ht="12">
      <c r="A28" s="25"/>
      <c r="B28" s="99"/>
      <c r="C28" s="99"/>
      <c r="D28" s="104"/>
      <c r="E28" s="99"/>
      <c r="F28" s="104"/>
      <c r="G28" s="99"/>
      <c r="H28" s="104"/>
      <c r="I28" s="99"/>
      <c r="J28" s="104"/>
      <c r="K28" s="26"/>
      <c r="L28" s="99"/>
      <c r="M28" s="104"/>
      <c r="N28" s="26"/>
      <c r="O28" s="99"/>
      <c r="P28" s="104"/>
      <c r="Q28" s="99"/>
      <c r="R28" s="104"/>
      <c r="S28" s="99"/>
      <c r="T28" s="105"/>
    </row>
    <row r="29" spans="1:20" s="28" customFormat="1" ht="12">
      <c r="A29" s="25"/>
      <c r="B29" s="99"/>
      <c r="C29" s="99"/>
      <c r="D29" s="104"/>
      <c r="E29" s="99"/>
      <c r="F29" s="104"/>
      <c r="G29" s="99"/>
      <c r="H29" s="104"/>
      <c r="I29" s="99"/>
      <c r="J29" s="104"/>
      <c r="K29" s="26"/>
      <c r="L29" s="99"/>
      <c r="M29" s="104"/>
      <c r="N29" s="26"/>
      <c r="O29" s="99"/>
      <c r="P29" s="104"/>
      <c r="Q29" s="99"/>
      <c r="R29" s="104"/>
      <c r="S29" s="99"/>
      <c r="T29" s="105"/>
    </row>
    <row r="30" spans="1:20" ht="18.75" customHeight="1">
      <c r="A30" s="29" t="s">
        <v>177</v>
      </c>
      <c r="B30" s="99"/>
      <c r="C30" s="99"/>
      <c r="D30" s="104"/>
      <c r="E30" s="99"/>
      <c r="F30" s="104"/>
      <c r="G30" s="99"/>
      <c r="H30" s="104"/>
      <c r="I30" s="99"/>
      <c r="J30" s="104"/>
      <c r="K30" s="26"/>
      <c r="L30" s="99"/>
      <c r="M30" s="104"/>
      <c r="N30" s="26"/>
      <c r="O30" s="99"/>
      <c r="P30" s="104"/>
      <c r="Q30" s="99"/>
      <c r="R30" s="104"/>
      <c r="S30" s="99"/>
      <c r="T30" s="105"/>
    </row>
    <row r="31" spans="1:20" ht="12.75" customHeight="1">
      <c r="A31" s="18"/>
      <c r="B31" s="99"/>
      <c r="C31" s="99"/>
      <c r="D31" s="104"/>
      <c r="E31" s="99"/>
      <c r="F31" s="104"/>
      <c r="G31" s="99"/>
      <c r="H31" s="104"/>
      <c r="I31" s="99"/>
      <c r="J31" s="104"/>
      <c r="K31" s="26"/>
      <c r="L31" s="99"/>
      <c r="M31" s="104"/>
      <c r="N31" s="26"/>
      <c r="O31" s="99"/>
      <c r="P31" s="104"/>
      <c r="Q31" s="99"/>
      <c r="R31" s="104"/>
      <c r="S31" s="99"/>
      <c r="T31" s="105"/>
    </row>
    <row r="32" spans="1:20" ht="12.75" customHeight="1">
      <c r="A32" s="30"/>
      <c r="B32" s="103"/>
      <c r="C32" s="103"/>
      <c r="D32" s="106"/>
      <c r="E32" s="103"/>
      <c r="F32" s="106"/>
      <c r="G32" s="103"/>
      <c r="H32" s="106"/>
      <c r="I32" s="103"/>
      <c r="J32" s="106"/>
      <c r="K32" s="31"/>
      <c r="L32" s="103"/>
      <c r="M32" s="106"/>
      <c r="N32" s="31"/>
      <c r="O32" s="103"/>
      <c r="P32" s="106"/>
      <c r="Q32" s="103"/>
      <c r="R32" s="106"/>
      <c r="S32" s="103"/>
      <c r="T32" s="106"/>
    </row>
    <row r="33" spans="1:20" ht="12.75" customHeight="1">
      <c r="A33" s="20" t="s">
        <v>29</v>
      </c>
      <c r="B33" s="87">
        <v>377299</v>
      </c>
      <c r="C33" s="87">
        <v>266547</v>
      </c>
      <c r="D33" s="89">
        <v>70.6</v>
      </c>
      <c r="E33" s="87">
        <v>75619</v>
      </c>
      <c r="F33" s="89">
        <v>20</v>
      </c>
      <c r="G33" s="87">
        <v>5965</v>
      </c>
      <c r="H33" s="89">
        <v>1.6</v>
      </c>
      <c r="I33" s="87">
        <v>29003</v>
      </c>
      <c r="J33" s="89">
        <v>7.7</v>
      </c>
      <c r="K33" s="39"/>
      <c r="L33" s="87">
        <v>165</v>
      </c>
      <c r="M33" s="89">
        <v>0</v>
      </c>
      <c r="N33" s="39"/>
      <c r="O33" s="87">
        <v>262674</v>
      </c>
      <c r="P33" s="89">
        <v>69.6</v>
      </c>
      <c r="Q33" s="87">
        <v>35026</v>
      </c>
      <c r="R33" s="89">
        <v>9.3</v>
      </c>
      <c r="S33" s="87">
        <v>79599</v>
      </c>
      <c r="T33" s="89">
        <v>21.1</v>
      </c>
    </row>
    <row r="34" spans="1:20" ht="12.75" customHeight="1">
      <c r="A34" s="20" t="s">
        <v>30</v>
      </c>
      <c r="B34" s="87">
        <v>377286</v>
      </c>
      <c r="C34" s="87">
        <v>224923</v>
      </c>
      <c r="D34" s="89">
        <v>59.6</v>
      </c>
      <c r="E34" s="87">
        <v>79887</v>
      </c>
      <c r="F34" s="89">
        <v>21.2</v>
      </c>
      <c r="G34" s="87">
        <v>6576</v>
      </c>
      <c r="H34" s="89">
        <v>1.7</v>
      </c>
      <c r="I34" s="87">
        <v>65722</v>
      </c>
      <c r="J34" s="89">
        <v>17.4</v>
      </c>
      <c r="K34" s="39"/>
      <c r="L34" s="87">
        <v>178</v>
      </c>
      <c r="M34" s="89">
        <v>0</v>
      </c>
      <c r="N34" s="39"/>
      <c r="O34" s="87">
        <v>330887</v>
      </c>
      <c r="P34" s="89">
        <v>87.7</v>
      </c>
      <c r="Q34" s="87">
        <v>19069</v>
      </c>
      <c r="R34" s="89">
        <v>5.1</v>
      </c>
      <c r="S34" s="87">
        <v>27330</v>
      </c>
      <c r="T34" s="89">
        <v>7.2</v>
      </c>
    </row>
    <row r="35" spans="1:20" ht="12">
      <c r="A35" s="20" t="s">
        <v>31</v>
      </c>
      <c r="B35" s="87">
        <v>377275</v>
      </c>
      <c r="C35" s="87">
        <v>183726</v>
      </c>
      <c r="D35" s="89">
        <v>48.7</v>
      </c>
      <c r="E35" s="87">
        <v>125496</v>
      </c>
      <c r="F35" s="89">
        <v>33.3</v>
      </c>
      <c r="G35" s="87">
        <v>8483</v>
      </c>
      <c r="H35" s="89">
        <v>2.2</v>
      </c>
      <c r="I35" s="87">
        <v>59349</v>
      </c>
      <c r="J35" s="89">
        <v>15.7</v>
      </c>
      <c r="K35" s="39"/>
      <c r="L35" s="87">
        <v>221</v>
      </c>
      <c r="M35" s="89">
        <v>0.1</v>
      </c>
      <c r="N35" s="39"/>
      <c r="O35" s="87">
        <v>340425</v>
      </c>
      <c r="P35" s="89">
        <v>90.2</v>
      </c>
      <c r="Q35" s="87">
        <v>11973</v>
      </c>
      <c r="R35" s="89">
        <v>3.2</v>
      </c>
      <c r="S35" s="87">
        <v>24877</v>
      </c>
      <c r="T35" s="89">
        <v>6.6</v>
      </c>
    </row>
    <row r="36" spans="1:20" ht="12">
      <c r="A36" s="20" t="s">
        <v>32</v>
      </c>
      <c r="B36" s="87">
        <v>377292</v>
      </c>
      <c r="C36" s="87">
        <v>131626</v>
      </c>
      <c r="D36" s="89">
        <v>34.9</v>
      </c>
      <c r="E36" s="87">
        <v>207445</v>
      </c>
      <c r="F36" s="89">
        <v>55</v>
      </c>
      <c r="G36" s="87">
        <v>7057</v>
      </c>
      <c r="H36" s="89">
        <v>1.9</v>
      </c>
      <c r="I36" s="87">
        <v>30942</v>
      </c>
      <c r="J36" s="89">
        <v>8.2</v>
      </c>
      <c r="K36" s="39"/>
      <c r="L36" s="87">
        <v>222</v>
      </c>
      <c r="M36" s="89">
        <v>0.1</v>
      </c>
      <c r="N36" s="39"/>
      <c r="O36" s="87">
        <v>345590</v>
      </c>
      <c r="P36" s="89">
        <v>91.6</v>
      </c>
      <c r="Q36" s="87">
        <v>8026</v>
      </c>
      <c r="R36" s="89">
        <v>2.1</v>
      </c>
      <c r="S36" s="87">
        <v>23676</v>
      </c>
      <c r="T36" s="89">
        <v>6.3</v>
      </c>
    </row>
    <row r="37" spans="1:20" ht="12">
      <c r="A37" s="20" t="s">
        <v>33</v>
      </c>
      <c r="B37" s="87">
        <v>282967</v>
      </c>
      <c r="C37" s="87">
        <v>44226</v>
      </c>
      <c r="D37" s="89">
        <v>15.6</v>
      </c>
      <c r="E37" s="87">
        <v>226439</v>
      </c>
      <c r="F37" s="89">
        <v>80</v>
      </c>
      <c r="G37" s="87">
        <v>2449</v>
      </c>
      <c r="H37" s="89">
        <v>0.9</v>
      </c>
      <c r="I37" s="87">
        <v>9747</v>
      </c>
      <c r="J37" s="89">
        <v>3.4</v>
      </c>
      <c r="K37" s="39"/>
      <c r="L37" s="87">
        <v>106</v>
      </c>
      <c r="M37" s="89">
        <v>0</v>
      </c>
      <c r="N37" s="39"/>
      <c r="O37" s="87">
        <v>267476</v>
      </c>
      <c r="P37" s="89">
        <v>94.5</v>
      </c>
      <c r="Q37" s="87">
        <v>3965</v>
      </c>
      <c r="R37" s="89">
        <v>1.4</v>
      </c>
      <c r="S37" s="87">
        <v>11526</v>
      </c>
      <c r="T37" s="89">
        <v>4.1</v>
      </c>
    </row>
    <row r="38" spans="1:20" ht="12">
      <c r="A38" s="20" t="s">
        <v>34</v>
      </c>
      <c r="B38" s="87">
        <v>75455</v>
      </c>
      <c r="C38" s="87">
        <v>7732</v>
      </c>
      <c r="D38" s="89">
        <v>10.2</v>
      </c>
      <c r="E38" s="87">
        <v>65565</v>
      </c>
      <c r="F38" s="89">
        <v>86.9</v>
      </c>
      <c r="G38" s="87">
        <v>429</v>
      </c>
      <c r="H38" s="89">
        <v>0.6</v>
      </c>
      <c r="I38" s="87">
        <v>1690</v>
      </c>
      <c r="J38" s="89">
        <v>2.2</v>
      </c>
      <c r="K38" s="39"/>
      <c r="L38" s="87">
        <v>39</v>
      </c>
      <c r="M38" s="89">
        <v>0.1</v>
      </c>
      <c r="N38" s="39"/>
      <c r="O38" s="87">
        <v>71910</v>
      </c>
      <c r="P38" s="89">
        <v>95.3</v>
      </c>
      <c r="Q38" s="87">
        <v>1030</v>
      </c>
      <c r="R38" s="89">
        <v>1.4</v>
      </c>
      <c r="S38" s="87">
        <v>2515</v>
      </c>
      <c r="T38" s="89">
        <v>3.3</v>
      </c>
    </row>
    <row r="39" spans="1:20" ht="12">
      <c r="A39" s="32" t="s">
        <v>35</v>
      </c>
      <c r="B39" s="88">
        <v>18864</v>
      </c>
      <c r="C39" s="88">
        <v>2030</v>
      </c>
      <c r="D39" s="90">
        <v>10.8</v>
      </c>
      <c r="E39" s="88">
        <v>16246</v>
      </c>
      <c r="F39" s="90">
        <v>86.1</v>
      </c>
      <c r="G39" s="88">
        <v>166</v>
      </c>
      <c r="H39" s="90">
        <v>0.9</v>
      </c>
      <c r="I39" s="88">
        <v>412</v>
      </c>
      <c r="J39" s="90">
        <v>2.2</v>
      </c>
      <c r="K39" s="74"/>
      <c r="L39" s="88">
        <v>10</v>
      </c>
      <c r="M39" s="90">
        <v>0.1</v>
      </c>
      <c r="N39" s="74"/>
      <c r="O39" s="88">
        <v>17545</v>
      </c>
      <c r="P39" s="90">
        <v>93</v>
      </c>
      <c r="Q39" s="88">
        <v>263</v>
      </c>
      <c r="R39" s="90">
        <v>1.4</v>
      </c>
      <c r="S39" s="88">
        <v>1056</v>
      </c>
      <c r="T39" s="90">
        <v>5.6</v>
      </c>
    </row>
    <row r="40" spans="1:20" ht="12">
      <c r="A40" s="33"/>
      <c r="B40" s="99"/>
      <c r="C40" s="99"/>
      <c r="D40" s="104"/>
      <c r="E40" s="99"/>
      <c r="F40" s="104"/>
      <c r="G40" s="99"/>
      <c r="H40" s="104"/>
      <c r="I40" s="99"/>
      <c r="J40" s="104"/>
      <c r="K40" s="26"/>
      <c r="L40" s="99"/>
      <c r="M40" s="104"/>
      <c r="N40" s="26"/>
      <c r="O40" s="99"/>
      <c r="P40" s="104"/>
      <c r="Q40" s="99"/>
      <c r="R40" s="104"/>
      <c r="S40" s="99"/>
      <c r="T40" s="105"/>
    </row>
    <row r="41" spans="1:20" ht="12">
      <c r="A41" s="33"/>
      <c r="B41" s="99"/>
      <c r="C41" s="99"/>
      <c r="D41" s="104"/>
      <c r="E41" s="99"/>
      <c r="F41" s="104"/>
      <c r="G41" s="99"/>
      <c r="H41" s="104"/>
      <c r="I41" s="99"/>
      <c r="J41" s="104"/>
      <c r="K41" s="26"/>
      <c r="L41" s="99"/>
      <c r="M41" s="104"/>
      <c r="N41" s="26"/>
      <c r="O41" s="99"/>
      <c r="P41" s="104"/>
      <c r="Q41" s="99"/>
      <c r="R41" s="104"/>
      <c r="S41" s="99"/>
      <c r="T41" s="105"/>
    </row>
    <row r="42" spans="1:20" s="35" customFormat="1" ht="18.75" customHeight="1">
      <c r="A42" s="34" t="s">
        <v>36</v>
      </c>
      <c r="B42" s="112">
        <v>1886438</v>
      </c>
      <c r="C42" s="112">
        <v>860810</v>
      </c>
      <c r="D42" s="107">
        <v>45.6</v>
      </c>
      <c r="E42" s="112">
        <v>796697</v>
      </c>
      <c r="F42" s="107">
        <v>42.2</v>
      </c>
      <c r="G42" s="112">
        <v>31125</v>
      </c>
      <c r="H42" s="107">
        <v>1.6</v>
      </c>
      <c r="I42" s="112">
        <v>196865</v>
      </c>
      <c r="J42" s="107">
        <v>10.4</v>
      </c>
      <c r="K42" s="116"/>
      <c r="L42" s="112">
        <v>941</v>
      </c>
      <c r="M42" s="107">
        <v>0</v>
      </c>
      <c r="N42" s="116"/>
      <c r="O42" s="112">
        <v>1636507</v>
      </c>
      <c r="P42" s="107">
        <v>86.8</v>
      </c>
      <c r="Q42" s="112">
        <v>79352</v>
      </c>
      <c r="R42" s="107">
        <v>4.2</v>
      </c>
      <c r="S42" s="112">
        <v>170579</v>
      </c>
      <c r="T42" s="107">
        <v>9</v>
      </c>
    </row>
    <row r="43" ht="12">
      <c r="O43" s="108"/>
    </row>
    <row r="44" spans="1:20" s="78" customFormat="1" ht="12">
      <c r="A44" s="78" t="s">
        <v>37</v>
      </c>
      <c r="S44" s="79"/>
      <c r="T44" s="79"/>
    </row>
    <row r="45" s="78" customFormat="1" ht="12">
      <c r="A45" s="78" t="s">
        <v>502</v>
      </c>
    </row>
  </sheetData>
  <sheetProtection/>
  <mergeCells count="10">
    <mergeCell ref="A6:A7"/>
    <mergeCell ref="B6:B7"/>
    <mergeCell ref="S6:T6"/>
    <mergeCell ref="C6:D6"/>
    <mergeCell ref="E6:F6"/>
    <mergeCell ref="G6:H6"/>
    <mergeCell ref="I6:J6"/>
    <mergeCell ref="L6:M6"/>
    <mergeCell ref="O6:P6"/>
    <mergeCell ref="Q6:R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0"/>
</worksheet>
</file>

<file path=xl/worksheets/sheet50.xml><?xml version="1.0" encoding="utf-8"?>
<worksheet xmlns="http://schemas.openxmlformats.org/spreadsheetml/2006/main" xmlns:r="http://schemas.openxmlformats.org/officeDocument/2006/relationships">
  <sheetPr codeName="Sheet341111113">
    <pageSetUpPr fitToPage="1"/>
  </sheetPr>
  <dimension ref="A1:Y46"/>
  <sheetViews>
    <sheetView zoomScale="80" zoomScaleNormal="80" workbookViewId="0" topLeftCell="A1">
      <selection activeCell="A1" sqref="A1"/>
    </sheetView>
  </sheetViews>
  <sheetFormatPr defaultColWidth="7.8515625" defaultRowHeight="12.75"/>
  <cols>
    <col min="1" max="1" width="21.140625" style="28" customWidth="1"/>
    <col min="2" max="2" width="10.7109375" style="28" customWidth="1"/>
    <col min="3" max="5" width="15.421875" style="28" customWidth="1"/>
    <col min="6" max="6" width="7.421875" style="28" customWidth="1"/>
    <col min="7" max="7" width="10.421875" style="9" customWidth="1"/>
    <col min="8" max="10" width="15.421875" style="9" customWidth="1"/>
    <col min="11" max="11" width="7.8515625" style="28" customWidth="1"/>
    <col min="12" max="12" width="10.7109375" style="28" customWidth="1"/>
    <col min="13" max="15" width="16.7109375" style="28" customWidth="1"/>
    <col min="16" max="16384" width="7.8515625" style="28" customWidth="1"/>
  </cols>
  <sheetData>
    <row r="1" spans="1:15" ht="30" customHeight="1">
      <c r="A1" s="1" t="s">
        <v>429</v>
      </c>
      <c r="B1" s="42" t="s">
        <v>163</v>
      </c>
      <c r="C1" s="42"/>
      <c r="D1" s="3"/>
      <c r="E1" s="3"/>
      <c r="F1" s="3"/>
      <c r="G1" s="3"/>
      <c r="H1" s="3"/>
      <c r="I1" s="3"/>
      <c r="J1" s="3"/>
      <c r="K1" s="3"/>
      <c r="L1" s="43"/>
      <c r="M1" s="43"/>
      <c r="N1" s="43"/>
      <c r="O1" s="85" t="s">
        <v>503</v>
      </c>
    </row>
    <row r="2" spans="1:15" ht="21" customHeight="1" thickBot="1">
      <c r="A2" s="210" t="s">
        <v>384</v>
      </c>
      <c r="B2" s="44" t="s">
        <v>472</v>
      </c>
      <c r="C2" s="44"/>
      <c r="D2" s="5"/>
      <c r="E2" s="5"/>
      <c r="F2" s="5"/>
      <c r="G2" s="5"/>
      <c r="H2" s="5"/>
      <c r="I2" s="5"/>
      <c r="J2" s="5"/>
      <c r="K2" s="5"/>
      <c r="L2" s="45"/>
      <c r="M2" s="45"/>
      <c r="N2" s="45"/>
      <c r="O2" s="46"/>
    </row>
    <row r="3" spans="1:15" ht="12.75" customHeight="1" thickTop="1">
      <c r="A3" s="7"/>
      <c r="B3" s="8"/>
      <c r="C3" s="9"/>
      <c r="D3" s="9"/>
      <c r="E3" s="9"/>
      <c r="F3" s="9"/>
      <c r="K3" s="9"/>
      <c r="O3" s="47"/>
    </row>
    <row r="4" spans="1:15" ht="18.75" customHeight="1">
      <c r="A4" s="84" t="s">
        <v>0</v>
      </c>
      <c r="B4" s="68"/>
      <c r="C4" s="68"/>
      <c r="D4" s="68"/>
      <c r="E4" s="68"/>
      <c r="F4" s="68"/>
      <c r="G4" s="68"/>
      <c r="H4" s="68"/>
      <c r="I4" s="68"/>
      <c r="J4" s="68"/>
      <c r="K4" s="68"/>
      <c r="O4" s="47"/>
    </row>
    <row r="5" spans="1:15" ht="12.75" customHeight="1">
      <c r="A5" s="13"/>
      <c r="B5" s="9"/>
      <c r="C5" s="9"/>
      <c r="D5" s="9"/>
      <c r="E5" s="9"/>
      <c r="F5" s="9"/>
      <c r="K5" s="9"/>
      <c r="O5" s="47"/>
    </row>
    <row r="6" spans="1:15" s="50" customFormat="1" ht="21" customHeight="1">
      <c r="A6" s="273" t="s">
        <v>124</v>
      </c>
      <c r="B6" s="302" t="s">
        <v>464</v>
      </c>
      <c r="C6" s="275"/>
      <c r="D6" s="275"/>
      <c r="E6" s="276"/>
      <c r="F6" s="48"/>
      <c r="G6" s="305" t="s">
        <v>466</v>
      </c>
      <c r="H6" s="300"/>
      <c r="I6" s="300"/>
      <c r="J6" s="301"/>
      <c r="K6" s="48"/>
      <c r="L6" s="302" t="s">
        <v>463</v>
      </c>
      <c r="M6" s="275"/>
      <c r="N6" s="275"/>
      <c r="O6" s="276"/>
    </row>
    <row r="7" spans="1:15" s="50" customFormat="1" ht="31.5" customHeight="1">
      <c r="A7" s="272"/>
      <c r="B7" s="61" t="s">
        <v>1</v>
      </c>
      <c r="C7" s="61" t="s">
        <v>228</v>
      </c>
      <c r="D7" s="61" t="s">
        <v>189</v>
      </c>
      <c r="E7" s="61" t="s">
        <v>127</v>
      </c>
      <c r="F7" s="51"/>
      <c r="G7" s="132" t="s">
        <v>1</v>
      </c>
      <c r="H7" s="132" t="s">
        <v>228</v>
      </c>
      <c r="I7" s="132" t="s">
        <v>189</v>
      </c>
      <c r="J7" s="132" t="s">
        <v>127</v>
      </c>
      <c r="K7" s="51"/>
      <c r="L7" s="38" t="s">
        <v>1</v>
      </c>
      <c r="M7" s="61" t="s">
        <v>228</v>
      </c>
      <c r="N7" s="38" t="s">
        <v>189</v>
      </c>
      <c r="O7" s="61" t="s">
        <v>127</v>
      </c>
    </row>
    <row r="8" spans="1:15" ht="12">
      <c r="A8" s="37"/>
      <c r="B8" s="37"/>
      <c r="C8" s="37"/>
      <c r="D8" s="37"/>
      <c r="E8" s="37"/>
      <c r="F8" s="19"/>
      <c r="G8" s="135"/>
      <c r="H8" s="135"/>
      <c r="I8" s="135"/>
      <c r="J8" s="135"/>
      <c r="K8" s="19"/>
      <c r="L8" s="37"/>
      <c r="M8" s="37"/>
      <c r="N8" s="37"/>
      <c r="O8" s="37"/>
    </row>
    <row r="9" spans="1:15" ht="12">
      <c r="A9" s="20" t="s">
        <v>10</v>
      </c>
      <c r="B9" s="137">
        <v>6</v>
      </c>
      <c r="C9" s="172">
        <v>0.027187457519597627</v>
      </c>
      <c r="D9" s="137">
        <v>89</v>
      </c>
      <c r="E9" s="137">
        <v>14.833</v>
      </c>
      <c r="F9" s="137"/>
      <c r="G9" s="137">
        <v>25</v>
      </c>
      <c r="H9" s="172">
        <v>0.21248240645674538</v>
      </c>
      <c r="I9" s="137">
        <v>453</v>
      </c>
      <c r="J9" s="137">
        <v>18.12</v>
      </c>
      <c r="K9" s="137"/>
      <c r="L9" s="137">
        <v>7</v>
      </c>
      <c r="M9" s="172">
        <v>0.03171870043953057</v>
      </c>
      <c r="N9" s="137">
        <v>202</v>
      </c>
      <c r="O9" s="137">
        <v>28.857</v>
      </c>
    </row>
    <row r="10" spans="1:15" ht="12">
      <c r="A10" s="22" t="s">
        <v>11</v>
      </c>
      <c r="B10" s="137">
        <v>61</v>
      </c>
      <c r="C10" s="172">
        <v>0.05609556477198532</v>
      </c>
      <c r="D10" s="137">
        <v>513</v>
      </c>
      <c r="E10" s="137">
        <v>8.41</v>
      </c>
      <c r="F10" s="137"/>
      <c r="G10" s="137">
        <v>257</v>
      </c>
      <c r="H10" s="172">
        <v>2.225319582301453</v>
      </c>
      <c r="I10" s="137">
        <v>2751</v>
      </c>
      <c r="J10" s="137">
        <v>10.704</v>
      </c>
      <c r="K10" s="137"/>
      <c r="L10" s="137">
        <v>81</v>
      </c>
      <c r="M10" s="172">
        <v>0.07448755322181658</v>
      </c>
      <c r="N10" s="137">
        <v>1308</v>
      </c>
      <c r="O10" s="137">
        <v>16.148</v>
      </c>
    </row>
    <row r="11" spans="1:15" ht="12">
      <c r="A11" s="22" t="s">
        <v>12</v>
      </c>
      <c r="B11" s="137">
        <v>103</v>
      </c>
      <c r="C11" s="172">
        <v>0.08214240142911829</v>
      </c>
      <c r="D11" s="137">
        <v>1443</v>
      </c>
      <c r="E11" s="137">
        <v>14.01</v>
      </c>
      <c r="F11" s="137"/>
      <c r="G11" s="137">
        <v>411</v>
      </c>
      <c r="H11" s="172">
        <v>1.4645183548334844</v>
      </c>
      <c r="I11" s="137">
        <v>5981</v>
      </c>
      <c r="J11" s="137">
        <v>14.552</v>
      </c>
      <c r="K11" s="137"/>
      <c r="L11" s="137">
        <v>116</v>
      </c>
      <c r="M11" s="172">
        <v>0.09250988898813321</v>
      </c>
      <c r="N11" s="137">
        <v>2514</v>
      </c>
      <c r="O11" s="137">
        <v>21.672</v>
      </c>
    </row>
    <row r="12" spans="1:15" ht="12">
      <c r="A12" s="22" t="s">
        <v>13</v>
      </c>
      <c r="B12" s="137">
        <v>111</v>
      </c>
      <c r="C12" s="172">
        <v>0.08726758127284878</v>
      </c>
      <c r="D12" s="137">
        <v>1961</v>
      </c>
      <c r="E12" s="137">
        <v>17.667</v>
      </c>
      <c r="F12" s="137"/>
      <c r="G12" s="137">
        <v>437</v>
      </c>
      <c r="H12" s="172">
        <v>1.127395948577536</v>
      </c>
      <c r="I12" s="137">
        <v>7405</v>
      </c>
      <c r="J12" s="137">
        <v>16.945</v>
      </c>
      <c r="K12" s="137"/>
      <c r="L12" s="137">
        <v>122</v>
      </c>
      <c r="M12" s="172">
        <v>0.0959157199575455</v>
      </c>
      <c r="N12" s="137">
        <v>3873</v>
      </c>
      <c r="O12" s="137">
        <v>31.746</v>
      </c>
    </row>
    <row r="13" spans="1:15" ht="12">
      <c r="A13" s="22" t="s">
        <v>14</v>
      </c>
      <c r="B13" s="137">
        <v>113</v>
      </c>
      <c r="C13" s="172">
        <v>0.09161147008034246</v>
      </c>
      <c r="D13" s="137">
        <v>2132</v>
      </c>
      <c r="E13" s="137">
        <v>18.867</v>
      </c>
      <c r="F13" s="137"/>
      <c r="G13" s="137">
        <v>448</v>
      </c>
      <c r="H13" s="172">
        <v>1.0167562565857946</v>
      </c>
      <c r="I13" s="137">
        <v>8531</v>
      </c>
      <c r="J13" s="137">
        <v>19.042</v>
      </c>
      <c r="K13" s="137"/>
      <c r="L13" s="137">
        <v>128</v>
      </c>
      <c r="M13" s="172">
        <v>0.1037722846927773</v>
      </c>
      <c r="N13" s="137">
        <v>3465</v>
      </c>
      <c r="O13" s="137">
        <v>27.07</v>
      </c>
    </row>
    <row r="14" spans="1:15" ht="12">
      <c r="A14" s="22" t="s">
        <v>15</v>
      </c>
      <c r="B14" s="137">
        <v>78</v>
      </c>
      <c r="C14" s="172">
        <v>0.06892712282283078</v>
      </c>
      <c r="D14" s="137">
        <v>2087</v>
      </c>
      <c r="E14" s="137">
        <v>26.756</v>
      </c>
      <c r="F14" s="137"/>
      <c r="G14" s="137">
        <v>394</v>
      </c>
      <c r="H14" s="172">
        <v>0.9025571161165157</v>
      </c>
      <c r="I14" s="137">
        <v>7058</v>
      </c>
      <c r="J14" s="137">
        <v>17.914</v>
      </c>
      <c r="K14" s="137"/>
      <c r="L14" s="137">
        <v>113</v>
      </c>
      <c r="M14" s="172">
        <v>0.09985595998692152</v>
      </c>
      <c r="N14" s="137">
        <v>2936</v>
      </c>
      <c r="O14" s="137">
        <v>25.982</v>
      </c>
    </row>
    <row r="15" spans="1:15" ht="12">
      <c r="A15" s="22" t="s">
        <v>16</v>
      </c>
      <c r="B15" s="137">
        <v>92</v>
      </c>
      <c r="C15" s="172">
        <v>0.09232683700299059</v>
      </c>
      <c r="D15" s="137">
        <v>2393</v>
      </c>
      <c r="E15" s="137">
        <v>26.011</v>
      </c>
      <c r="F15" s="137"/>
      <c r="G15" s="137">
        <v>347</v>
      </c>
      <c r="H15" s="172">
        <v>0.8796426085596223</v>
      </c>
      <c r="I15" s="137">
        <v>6468</v>
      </c>
      <c r="J15" s="137">
        <v>18.64</v>
      </c>
      <c r="K15" s="137"/>
      <c r="L15" s="137">
        <v>111</v>
      </c>
      <c r="M15" s="172">
        <v>0.11139433594926039</v>
      </c>
      <c r="N15" s="137">
        <v>3996</v>
      </c>
      <c r="O15" s="137">
        <v>36</v>
      </c>
    </row>
    <row r="16" spans="1:15" ht="12">
      <c r="A16" s="22" t="s">
        <v>17</v>
      </c>
      <c r="B16" s="137">
        <v>71</v>
      </c>
      <c r="C16" s="172">
        <v>0.08189819247228727</v>
      </c>
      <c r="D16" s="137">
        <v>2546</v>
      </c>
      <c r="E16" s="137">
        <v>35.859</v>
      </c>
      <c r="F16" s="137"/>
      <c r="G16" s="137">
        <v>330</v>
      </c>
      <c r="H16" s="172">
        <v>0.9328073694269672</v>
      </c>
      <c r="I16" s="137">
        <v>4820</v>
      </c>
      <c r="J16" s="137">
        <v>14.606</v>
      </c>
      <c r="K16" s="137"/>
      <c r="L16" s="137">
        <v>105</v>
      </c>
      <c r="M16" s="172">
        <v>0.12111704520549527</v>
      </c>
      <c r="N16" s="137">
        <v>3416</v>
      </c>
      <c r="O16" s="137">
        <v>32.533</v>
      </c>
    </row>
    <row r="17" spans="1:15" ht="12">
      <c r="A17" s="22" t="s">
        <v>18</v>
      </c>
      <c r="B17" s="137">
        <v>82</v>
      </c>
      <c r="C17" s="172">
        <v>0.1077685342165096</v>
      </c>
      <c r="D17" s="137">
        <v>1973</v>
      </c>
      <c r="E17" s="137">
        <v>24.061</v>
      </c>
      <c r="F17" s="137"/>
      <c r="G17" s="137">
        <v>284</v>
      </c>
      <c r="H17" s="172">
        <v>0.8837804442913665</v>
      </c>
      <c r="I17" s="137">
        <v>5368</v>
      </c>
      <c r="J17" s="137">
        <v>18.901</v>
      </c>
      <c r="K17" s="137"/>
      <c r="L17" s="137">
        <v>96</v>
      </c>
      <c r="M17" s="172">
        <v>0.12616804005835272</v>
      </c>
      <c r="N17" s="137">
        <v>2759</v>
      </c>
      <c r="O17" s="137">
        <v>28.74</v>
      </c>
    </row>
    <row r="18" spans="1:15" ht="12">
      <c r="A18" s="22" t="s">
        <v>19</v>
      </c>
      <c r="B18" s="137">
        <v>69</v>
      </c>
      <c r="C18" s="172">
        <v>0.1027274892806098</v>
      </c>
      <c r="D18" s="137">
        <v>1933</v>
      </c>
      <c r="E18" s="137">
        <v>28.014</v>
      </c>
      <c r="F18" s="137"/>
      <c r="G18" s="137">
        <v>278</v>
      </c>
      <c r="H18" s="172">
        <v>0.9439866825890282</v>
      </c>
      <c r="I18" s="137">
        <v>4538</v>
      </c>
      <c r="J18" s="137">
        <v>16.324</v>
      </c>
      <c r="K18" s="137"/>
      <c r="L18" s="137">
        <v>93</v>
      </c>
      <c r="M18" s="172">
        <v>0.13845878989995236</v>
      </c>
      <c r="N18" s="137">
        <v>3390</v>
      </c>
      <c r="O18" s="137">
        <v>36.452</v>
      </c>
    </row>
    <row r="19" spans="1:15" ht="12">
      <c r="A19" s="22" t="s">
        <v>20</v>
      </c>
      <c r="B19" s="137">
        <v>70</v>
      </c>
      <c r="C19" s="172">
        <v>0.11641249937636163</v>
      </c>
      <c r="D19" s="137">
        <v>3243</v>
      </c>
      <c r="E19" s="137">
        <v>46.329</v>
      </c>
      <c r="F19" s="137"/>
      <c r="G19" s="137">
        <v>296</v>
      </c>
      <c r="H19" s="172">
        <v>1.0674811451634791</v>
      </c>
      <c r="I19" s="137">
        <v>5785</v>
      </c>
      <c r="J19" s="137">
        <v>19.544</v>
      </c>
      <c r="K19" s="137"/>
      <c r="L19" s="137">
        <v>103</v>
      </c>
      <c r="M19" s="172">
        <v>0.17129267765378922</v>
      </c>
      <c r="N19" s="137">
        <v>3520</v>
      </c>
      <c r="O19" s="137">
        <v>34.175</v>
      </c>
    </row>
    <row r="20" spans="1:15" ht="12">
      <c r="A20" s="22" t="s">
        <v>21</v>
      </c>
      <c r="B20" s="137">
        <v>134</v>
      </c>
      <c r="C20" s="172">
        <v>0.12652729779238192</v>
      </c>
      <c r="D20" s="137">
        <v>3223</v>
      </c>
      <c r="E20" s="137">
        <v>24.052</v>
      </c>
      <c r="F20" s="137"/>
      <c r="G20" s="137">
        <v>484</v>
      </c>
      <c r="H20" s="172">
        <v>0.9210878008866993</v>
      </c>
      <c r="I20" s="137">
        <v>10612</v>
      </c>
      <c r="J20" s="137">
        <v>21.926</v>
      </c>
      <c r="K20" s="137"/>
      <c r="L20" s="137">
        <v>168</v>
      </c>
      <c r="M20" s="172">
        <v>0.1586312390232848</v>
      </c>
      <c r="N20" s="137">
        <v>7605</v>
      </c>
      <c r="O20" s="137">
        <v>45.268</v>
      </c>
    </row>
    <row r="21" spans="1:15" ht="12">
      <c r="A21" s="22" t="s">
        <v>22</v>
      </c>
      <c r="B21" s="137">
        <v>129</v>
      </c>
      <c r="C21" s="172">
        <v>0.14438089695233192</v>
      </c>
      <c r="D21" s="137">
        <v>3506</v>
      </c>
      <c r="E21" s="137">
        <v>27.178</v>
      </c>
      <c r="F21" s="137"/>
      <c r="G21" s="137">
        <v>418</v>
      </c>
      <c r="H21" s="172">
        <v>0.84937595556065</v>
      </c>
      <c r="I21" s="137">
        <v>9327</v>
      </c>
      <c r="J21" s="137">
        <v>22.313</v>
      </c>
      <c r="K21" s="137"/>
      <c r="L21" s="137">
        <v>162</v>
      </c>
      <c r="M21" s="172">
        <v>0.1813155450099052</v>
      </c>
      <c r="N21" s="137">
        <v>4563</v>
      </c>
      <c r="O21" s="137">
        <v>28.167</v>
      </c>
    </row>
    <row r="22" spans="1:15" ht="12">
      <c r="A22" s="22" t="s">
        <v>23</v>
      </c>
      <c r="B22" s="137">
        <v>105</v>
      </c>
      <c r="C22" s="172">
        <v>0.13860288293996514</v>
      </c>
      <c r="D22" s="137">
        <v>3287</v>
      </c>
      <c r="E22" s="137">
        <v>31.305</v>
      </c>
      <c r="F22" s="137"/>
      <c r="G22" s="137">
        <v>394</v>
      </c>
      <c r="H22" s="172">
        <v>0.8787027564013384</v>
      </c>
      <c r="I22" s="137">
        <v>8767</v>
      </c>
      <c r="J22" s="137">
        <v>22.251</v>
      </c>
      <c r="K22" s="137"/>
      <c r="L22" s="137">
        <v>131</v>
      </c>
      <c r="M22" s="172">
        <v>0.17292359681081365</v>
      </c>
      <c r="N22" s="137">
        <v>3926</v>
      </c>
      <c r="O22" s="137">
        <v>29.969</v>
      </c>
    </row>
    <row r="23" spans="1:15" ht="12">
      <c r="A23" s="22" t="s">
        <v>24</v>
      </c>
      <c r="B23" s="137">
        <v>81</v>
      </c>
      <c r="C23" s="172">
        <v>0.12684790779253322</v>
      </c>
      <c r="D23" s="137">
        <v>1727</v>
      </c>
      <c r="E23" s="137">
        <v>21.321</v>
      </c>
      <c r="F23" s="137"/>
      <c r="G23" s="137">
        <v>326</v>
      </c>
      <c r="H23" s="172">
        <v>0.8192703236715896</v>
      </c>
      <c r="I23" s="137">
        <v>8721</v>
      </c>
      <c r="J23" s="137">
        <v>26.752</v>
      </c>
      <c r="K23" s="137"/>
      <c r="L23" s="137">
        <v>113</v>
      </c>
      <c r="M23" s="172">
        <v>0.17696066148834877</v>
      </c>
      <c r="N23" s="137">
        <v>3363</v>
      </c>
      <c r="O23" s="137">
        <v>29.761</v>
      </c>
    </row>
    <row r="24" spans="1:15" ht="12">
      <c r="A24" s="22" t="s">
        <v>25</v>
      </c>
      <c r="B24" s="137">
        <v>68</v>
      </c>
      <c r="C24" s="172">
        <v>0.12902246508803886</v>
      </c>
      <c r="D24" s="137">
        <v>1789</v>
      </c>
      <c r="E24" s="137">
        <v>26.309</v>
      </c>
      <c r="F24" s="137"/>
      <c r="G24" s="137">
        <v>268</v>
      </c>
      <c r="H24" s="172">
        <v>0.7972013236159647</v>
      </c>
      <c r="I24" s="137">
        <v>6256</v>
      </c>
      <c r="J24" s="137">
        <v>23.343</v>
      </c>
      <c r="K24" s="137"/>
      <c r="L24" s="137">
        <v>99</v>
      </c>
      <c r="M24" s="172">
        <v>0.1878415300546448</v>
      </c>
      <c r="N24" s="137">
        <v>3617</v>
      </c>
      <c r="O24" s="137">
        <v>36.535</v>
      </c>
    </row>
    <row r="25" spans="1:15" ht="12">
      <c r="A25" s="22" t="s">
        <v>26</v>
      </c>
      <c r="B25" s="137">
        <v>255</v>
      </c>
      <c r="C25" s="172">
        <v>0.12324675450213145</v>
      </c>
      <c r="D25" s="137">
        <v>7149</v>
      </c>
      <c r="E25" s="137">
        <v>28.035</v>
      </c>
      <c r="F25" s="137"/>
      <c r="G25" s="137">
        <v>884</v>
      </c>
      <c r="H25" s="172">
        <v>0.5759480510494552</v>
      </c>
      <c r="I25" s="137">
        <v>26879</v>
      </c>
      <c r="J25" s="137">
        <v>30.406</v>
      </c>
      <c r="K25" s="137"/>
      <c r="L25" s="137">
        <v>325</v>
      </c>
      <c r="M25" s="172">
        <v>0.15707919691448124</v>
      </c>
      <c r="N25" s="137">
        <v>11682</v>
      </c>
      <c r="O25" s="137">
        <v>35.945</v>
      </c>
    </row>
    <row r="26" spans="1:15" ht="12">
      <c r="A26" s="22" t="s">
        <v>27</v>
      </c>
      <c r="B26" s="137">
        <v>18</v>
      </c>
      <c r="C26" s="172">
        <v>0.07397361607693256</v>
      </c>
      <c r="D26" s="137">
        <v>1525</v>
      </c>
      <c r="E26" s="137">
        <v>84.722</v>
      </c>
      <c r="F26" s="137"/>
      <c r="G26" s="137">
        <v>48</v>
      </c>
      <c r="H26" s="172">
        <v>0.10261080582852464</v>
      </c>
      <c r="I26" s="137">
        <v>2605</v>
      </c>
      <c r="J26" s="137">
        <v>54.271</v>
      </c>
      <c r="K26" s="137"/>
      <c r="L26" s="137">
        <v>19</v>
      </c>
      <c r="M26" s="172">
        <v>0.09465633469122801</v>
      </c>
      <c r="N26" s="137">
        <v>1639</v>
      </c>
      <c r="O26" s="137">
        <v>86.26315789473684</v>
      </c>
    </row>
    <row r="27" spans="1:15" ht="12">
      <c r="A27" s="23" t="s">
        <v>28</v>
      </c>
      <c r="B27" s="137">
        <v>0</v>
      </c>
      <c r="C27" s="172">
        <v>0</v>
      </c>
      <c r="D27" s="137">
        <v>0</v>
      </c>
      <c r="E27" s="137">
        <v>0</v>
      </c>
      <c r="F27" s="137"/>
      <c r="G27" s="137">
        <v>3</v>
      </c>
      <c r="H27" s="172">
        <v>0.002938548140941232</v>
      </c>
      <c r="I27" s="137">
        <v>160</v>
      </c>
      <c r="J27" s="137">
        <v>53.333</v>
      </c>
      <c r="K27" s="141"/>
      <c r="L27" s="252" t="s">
        <v>505</v>
      </c>
      <c r="M27" s="252" t="s">
        <v>505</v>
      </c>
      <c r="N27" s="252" t="s">
        <v>505</v>
      </c>
      <c r="O27" s="252" t="s">
        <v>505</v>
      </c>
    </row>
    <row r="28" spans="1:15" ht="12">
      <c r="A28" s="30"/>
      <c r="B28" s="91"/>
      <c r="C28" s="94"/>
      <c r="D28" s="91"/>
      <c r="E28" s="91"/>
      <c r="F28" s="91"/>
      <c r="G28" s="143"/>
      <c r="H28" s="143"/>
      <c r="I28" s="143"/>
      <c r="J28" s="143"/>
      <c r="K28" s="91"/>
      <c r="L28" s="91"/>
      <c r="M28" s="94"/>
      <c r="N28" s="91"/>
      <c r="O28" s="93"/>
    </row>
    <row r="29" spans="1:15" ht="12">
      <c r="A29" s="25"/>
      <c r="B29" s="99"/>
      <c r="C29" s="104"/>
      <c r="D29" s="99"/>
      <c r="E29" s="99"/>
      <c r="F29" s="99"/>
      <c r="G29" s="148"/>
      <c r="H29" s="148"/>
      <c r="I29" s="148"/>
      <c r="J29" s="148"/>
      <c r="K29" s="99"/>
      <c r="L29" s="99"/>
      <c r="M29" s="104"/>
      <c r="N29" s="99"/>
      <c r="O29" s="100"/>
    </row>
    <row r="30" spans="1:15" ht="16.5">
      <c r="A30" s="29" t="s">
        <v>177</v>
      </c>
      <c r="B30" s="99"/>
      <c r="C30" s="104"/>
      <c r="D30" s="99"/>
      <c r="E30" s="99"/>
      <c r="F30" s="99"/>
      <c r="G30" s="148"/>
      <c r="H30" s="148"/>
      <c r="I30" s="148"/>
      <c r="J30" s="148"/>
      <c r="K30" s="99"/>
      <c r="L30" s="99"/>
      <c r="M30" s="104"/>
      <c r="N30" s="99"/>
      <c r="O30" s="100"/>
    </row>
    <row r="31" spans="1:25" ht="12">
      <c r="A31" s="55"/>
      <c r="B31" s="92"/>
      <c r="C31" s="95"/>
      <c r="D31" s="92"/>
      <c r="E31" s="92"/>
      <c r="F31" s="92"/>
      <c r="G31" s="154"/>
      <c r="H31" s="154"/>
      <c r="I31" s="154"/>
      <c r="J31" s="154"/>
      <c r="K31" s="92"/>
      <c r="L31" s="92"/>
      <c r="M31" s="95"/>
      <c r="N31" s="92"/>
      <c r="O31" s="101"/>
      <c r="Y31" s="9"/>
    </row>
    <row r="32" spans="1:15" ht="12.75" customHeight="1">
      <c r="A32" s="25"/>
      <c r="B32" s="103"/>
      <c r="C32" s="106"/>
      <c r="D32" s="103"/>
      <c r="E32" s="103"/>
      <c r="F32" s="103"/>
      <c r="G32" s="158"/>
      <c r="H32" s="158"/>
      <c r="I32" s="158"/>
      <c r="J32" s="158"/>
      <c r="K32" s="103"/>
      <c r="L32" s="103"/>
      <c r="M32" s="106"/>
      <c r="N32" s="103"/>
      <c r="O32" s="103"/>
    </row>
    <row r="33" spans="1:15" ht="12">
      <c r="A33" s="20" t="s">
        <v>29</v>
      </c>
      <c r="B33" s="87">
        <v>228</v>
      </c>
      <c r="C33" s="89">
        <v>0.06966150010540885</v>
      </c>
      <c r="D33" s="87">
        <v>3122</v>
      </c>
      <c r="E33" s="87">
        <v>13.693</v>
      </c>
      <c r="F33" s="87"/>
      <c r="G33" s="137">
        <v>951</v>
      </c>
      <c r="H33" s="172">
        <v>1.3218647734004778</v>
      </c>
      <c r="I33" s="137">
        <v>13613</v>
      </c>
      <c r="J33" s="137">
        <v>14.314</v>
      </c>
      <c r="K33" s="87"/>
      <c r="L33" s="87">
        <v>274</v>
      </c>
      <c r="M33" s="89">
        <v>0.08371601328457029</v>
      </c>
      <c r="N33" s="87">
        <v>6552</v>
      </c>
      <c r="O33" s="87">
        <v>23.912</v>
      </c>
    </row>
    <row r="34" spans="1:15" ht="12">
      <c r="A34" s="20" t="s">
        <v>30</v>
      </c>
      <c r="B34" s="87">
        <v>278</v>
      </c>
      <c r="C34" s="89">
        <v>0.08493892341442251</v>
      </c>
      <c r="D34" s="87">
        <v>5505</v>
      </c>
      <c r="E34" s="87">
        <v>19.802</v>
      </c>
      <c r="F34" s="87"/>
      <c r="G34" s="137">
        <v>1146</v>
      </c>
      <c r="H34" s="172">
        <v>0.9585228510467617</v>
      </c>
      <c r="I34" s="137">
        <v>20636</v>
      </c>
      <c r="J34" s="137">
        <v>18.007</v>
      </c>
      <c r="K34" s="87"/>
      <c r="L34" s="87">
        <v>338</v>
      </c>
      <c r="M34" s="89">
        <v>0.10327106515854248</v>
      </c>
      <c r="N34" s="87">
        <v>9230</v>
      </c>
      <c r="O34" s="87">
        <v>27.308</v>
      </c>
    </row>
    <row r="35" spans="1:15" ht="12.75" customHeight="1">
      <c r="A35" s="20" t="s">
        <v>31</v>
      </c>
      <c r="B35" s="87">
        <v>322</v>
      </c>
      <c r="C35" s="89">
        <v>0.0983767830791933</v>
      </c>
      <c r="D35" s="87">
        <v>10242</v>
      </c>
      <c r="E35" s="87">
        <v>31.807</v>
      </c>
      <c r="F35" s="87"/>
      <c r="G35" s="137">
        <v>1266</v>
      </c>
      <c r="H35" s="172">
        <v>0.9203009625490285</v>
      </c>
      <c r="I35" s="137">
        <v>22095</v>
      </c>
      <c r="J35" s="137">
        <v>17.453</v>
      </c>
      <c r="K35" s="87"/>
      <c r="L35" s="87">
        <v>419</v>
      </c>
      <c r="M35" s="89">
        <v>0.1280120251869006</v>
      </c>
      <c r="N35" s="87">
        <v>14101</v>
      </c>
      <c r="O35" s="87">
        <v>33.654</v>
      </c>
    </row>
    <row r="36" spans="1:15" ht="12.75" customHeight="1">
      <c r="A36" s="20" t="s">
        <v>32</v>
      </c>
      <c r="B36" s="87">
        <v>433</v>
      </c>
      <c r="C36" s="89">
        <v>0.13229412681293368</v>
      </c>
      <c r="D36" s="87">
        <v>12256</v>
      </c>
      <c r="E36" s="87">
        <v>28.305</v>
      </c>
      <c r="F36" s="87"/>
      <c r="G36" s="137">
        <v>1585</v>
      </c>
      <c r="H36" s="172">
        <v>0.8946779980504487</v>
      </c>
      <c r="I36" s="137">
        <v>35918</v>
      </c>
      <c r="J36" s="137">
        <v>22.661</v>
      </c>
      <c r="K36" s="87"/>
      <c r="L36" s="87">
        <v>555</v>
      </c>
      <c r="M36" s="89">
        <v>0.16956868448309048</v>
      </c>
      <c r="N36" s="87">
        <v>18759</v>
      </c>
      <c r="O36" s="87">
        <v>33.8</v>
      </c>
    </row>
    <row r="37" spans="1:15" ht="12.75" customHeight="1">
      <c r="A37" s="20" t="s">
        <v>33</v>
      </c>
      <c r="B37" s="87">
        <v>324</v>
      </c>
      <c r="C37" s="89">
        <v>0.1319879255490331</v>
      </c>
      <c r="D37" s="87">
        <v>8213</v>
      </c>
      <c r="E37" s="87">
        <v>25.349</v>
      </c>
      <c r="F37" s="87"/>
      <c r="G37" s="137">
        <v>1181</v>
      </c>
      <c r="H37" s="172">
        <v>0.7275949592590872</v>
      </c>
      <c r="I37" s="137">
        <v>31985</v>
      </c>
      <c r="J37" s="137">
        <v>27.083</v>
      </c>
      <c r="K37" s="87"/>
      <c r="L37" s="87">
        <v>435</v>
      </c>
      <c r="M37" s="89">
        <v>0.17720601115379445</v>
      </c>
      <c r="N37" s="87">
        <v>14769</v>
      </c>
      <c r="O37" s="87">
        <v>33.952</v>
      </c>
    </row>
    <row r="38" spans="1:21" ht="12.75" customHeight="1">
      <c r="A38" s="20" t="s">
        <v>34</v>
      </c>
      <c r="B38" s="87">
        <v>57</v>
      </c>
      <c r="C38" s="89">
        <v>0.08707607699358387</v>
      </c>
      <c r="D38" s="87">
        <v>2029.9999999999998</v>
      </c>
      <c r="E38" s="87">
        <v>35.614</v>
      </c>
      <c r="F38" s="87"/>
      <c r="G38" s="137">
        <v>194</v>
      </c>
      <c r="H38" s="172">
        <v>0.2725647046129188</v>
      </c>
      <c r="I38" s="137">
        <v>7806</v>
      </c>
      <c r="J38" s="137">
        <v>40.237</v>
      </c>
      <c r="K38" s="87"/>
      <c r="L38" s="87">
        <v>66</v>
      </c>
      <c r="M38" s="89">
        <v>0.10082493125572868</v>
      </c>
      <c r="N38" s="87">
        <v>3641</v>
      </c>
      <c r="O38" s="87">
        <v>55.167</v>
      </c>
      <c r="U38" s="9"/>
    </row>
    <row r="39" spans="1:15" ht="12.75" customHeight="1">
      <c r="A39" s="57" t="s">
        <v>35</v>
      </c>
      <c r="B39" s="87">
        <v>4</v>
      </c>
      <c r="C39" s="90">
        <v>0.02444240757714635</v>
      </c>
      <c r="D39" s="87">
        <v>1151</v>
      </c>
      <c r="E39" s="87">
        <v>287.75</v>
      </c>
      <c r="F39" s="87"/>
      <c r="G39" s="137">
        <v>9</v>
      </c>
      <c r="H39" s="172">
        <v>0.0072207781067163135</v>
      </c>
      <c r="I39" s="137">
        <v>432</v>
      </c>
      <c r="J39" s="137">
        <v>48</v>
      </c>
      <c r="K39" s="88"/>
      <c r="L39" s="87">
        <v>5</v>
      </c>
      <c r="M39" s="90">
        <v>0.030553009471432937</v>
      </c>
      <c r="N39" s="87">
        <v>722</v>
      </c>
      <c r="O39" s="87">
        <v>144.4</v>
      </c>
    </row>
    <row r="40" spans="1:15" ht="12.75" customHeight="1">
      <c r="A40" s="33"/>
      <c r="B40" s="91"/>
      <c r="C40" s="94"/>
      <c r="D40" s="91"/>
      <c r="E40" s="91"/>
      <c r="F40" s="91"/>
      <c r="G40" s="143"/>
      <c r="H40" s="144"/>
      <c r="I40" s="143"/>
      <c r="J40" s="146"/>
      <c r="K40" s="91"/>
      <c r="L40" s="91"/>
      <c r="M40" s="94"/>
      <c r="N40" s="91"/>
      <c r="O40" s="93"/>
    </row>
    <row r="41" spans="1:15" ht="12">
      <c r="A41" s="33"/>
      <c r="B41" s="99"/>
      <c r="C41" s="104"/>
      <c r="D41" s="99"/>
      <c r="E41" s="99"/>
      <c r="F41" s="99"/>
      <c r="G41" s="148"/>
      <c r="H41" s="155"/>
      <c r="I41" s="148"/>
      <c r="J41" s="151"/>
      <c r="K41" s="99"/>
      <c r="L41" s="99"/>
      <c r="M41" s="104"/>
      <c r="N41" s="99"/>
      <c r="O41" s="100"/>
    </row>
    <row r="42" spans="1:15" s="58" customFormat="1" ht="18.75" customHeight="1">
      <c r="A42" s="34" t="s">
        <v>36</v>
      </c>
      <c r="B42" s="112">
        <v>1646</v>
      </c>
      <c r="C42" s="107">
        <v>0.10058007695659109</v>
      </c>
      <c r="D42" s="165">
        <v>42519</v>
      </c>
      <c r="E42" s="112">
        <v>25.832</v>
      </c>
      <c r="F42" s="112"/>
      <c r="G42" s="165">
        <v>6332</v>
      </c>
      <c r="H42" s="190">
        <v>0.7325678147755915</v>
      </c>
      <c r="I42" s="165">
        <v>132485</v>
      </c>
      <c r="J42" s="165">
        <v>20.923</v>
      </c>
      <c r="K42" s="112"/>
      <c r="L42" s="112">
        <v>2092</v>
      </c>
      <c r="M42" s="107">
        <v>0.12783324483182779</v>
      </c>
      <c r="N42" s="112">
        <v>67774</v>
      </c>
      <c r="O42" s="112">
        <v>32.397</v>
      </c>
    </row>
    <row r="43" ht="12">
      <c r="A43" t="s">
        <v>261</v>
      </c>
    </row>
    <row r="44" ht="12">
      <c r="A44"/>
    </row>
    <row r="45" spans="1:10" s="60" customFormat="1" ht="12">
      <c r="A45" s="78" t="s">
        <v>37</v>
      </c>
      <c r="G45" s="170"/>
      <c r="H45" s="170"/>
      <c r="I45" s="170"/>
      <c r="J45" s="170"/>
    </row>
    <row r="46" spans="1:10" s="60" customFormat="1" ht="12">
      <c r="A46" s="78" t="s">
        <v>502</v>
      </c>
      <c r="G46" s="170"/>
      <c r="H46" s="170"/>
      <c r="I46" s="170"/>
      <c r="J46" s="170"/>
    </row>
  </sheetData>
  <sheetProtection/>
  <mergeCells count="4">
    <mergeCell ref="A6:A7"/>
    <mergeCell ref="B6:E6"/>
    <mergeCell ref="L6:O6"/>
    <mergeCell ref="G6:J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60"/>
</worksheet>
</file>

<file path=xl/worksheets/sheet51.xml><?xml version="1.0" encoding="utf-8"?>
<worksheet xmlns="http://schemas.openxmlformats.org/spreadsheetml/2006/main" xmlns:r="http://schemas.openxmlformats.org/officeDocument/2006/relationships">
  <sheetPr codeName="Sheet341111114">
    <pageSetUpPr fitToPage="1"/>
  </sheetPr>
  <dimension ref="A1:O48"/>
  <sheetViews>
    <sheetView zoomScale="80" zoomScaleNormal="80" workbookViewId="0" topLeftCell="A1">
      <selection activeCell="A1" sqref="A1"/>
    </sheetView>
  </sheetViews>
  <sheetFormatPr defaultColWidth="7.8515625" defaultRowHeight="12.75"/>
  <cols>
    <col min="1" max="1" width="21.00390625" style="28" customWidth="1"/>
    <col min="2" max="2" width="10.8515625" style="28" customWidth="1"/>
    <col min="3" max="5" width="15.421875" style="28" customWidth="1"/>
    <col min="6" max="6" width="7.421875" style="28" customWidth="1"/>
    <col min="7" max="7" width="10.421875" style="9" customWidth="1"/>
    <col min="8" max="10" width="15.421875" style="9" customWidth="1"/>
    <col min="11" max="11" width="7.8515625" style="28" customWidth="1"/>
    <col min="12" max="12" width="10.7109375" style="28" customWidth="1"/>
    <col min="13" max="15" width="16.7109375" style="28" customWidth="1"/>
    <col min="16" max="16384" width="7.8515625" style="28" customWidth="1"/>
  </cols>
  <sheetData>
    <row r="1" spans="1:15" ht="30" customHeight="1">
      <c r="A1" s="1" t="s">
        <v>430</v>
      </c>
      <c r="B1" s="42" t="s">
        <v>163</v>
      </c>
      <c r="C1" s="42"/>
      <c r="D1" s="3"/>
      <c r="E1" s="3"/>
      <c r="F1" s="3"/>
      <c r="G1" s="3"/>
      <c r="H1" s="3"/>
      <c r="I1" s="3"/>
      <c r="J1" s="3"/>
      <c r="K1" s="3"/>
      <c r="L1" s="43"/>
      <c r="M1" s="43"/>
      <c r="N1" s="43"/>
      <c r="O1" s="85" t="s">
        <v>503</v>
      </c>
    </row>
    <row r="2" spans="1:15" ht="21" customHeight="1" thickBot="1">
      <c r="A2" s="210" t="s">
        <v>384</v>
      </c>
      <c r="B2" s="44" t="s">
        <v>473</v>
      </c>
      <c r="C2" s="44"/>
      <c r="D2" s="5"/>
      <c r="E2" s="5"/>
      <c r="F2" s="5"/>
      <c r="G2" s="5"/>
      <c r="H2" s="5"/>
      <c r="I2" s="5"/>
      <c r="J2" s="5"/>
      <c r="K2" s="5"/>
      <c r="L2" s="45"/>
      <c r="M2" s="45"/>
      <c r="N2" s="45"/>
      <c r="O2" s="46"/>
    </row>
    <row r="3" spans="1:15" ht="12.75" customHeight="1" thickTop="1">
      <c r="A3" s="7"/>
      <c r="B3" s="8"/>
      <c r="C3" s="9"/>
      <c r="D3" s="9"/>
      <c r="E3" s="9"/>
      <c r="F3" s="9"/>
      <c r="K3" s="9"/>
      <c r="O3" s="47"/>
    </row>
    <row r="4" spans="1:15" ht="18.75" customHeight="1">
      <c r="A4" s="84" t="s">
        <v>0</v>
      </c>
      <c r="B4" s="68"/>
      <c r="C4" s="68"/>
      <c r="D4" s="68"/>
      <c r="E4" s="68"/>
      <c r="F4" s="68"/>
      <c r="G4" s="68"/>
      <c r="H4" s="68"/>
      <c r="I4" s="68"/>
      <c r="J4" s="68"/>
      <c r="K4" s="68"/>
      <c r="O4" s="47"/>
    </row>
    <row r="5" spans="1:15" ht="12.75" customHeight="1">
      <c r="A5" s="13"/>
      <c r="B5" s="9"/>
      <c r="C5" s="9"/>
      <c r="D5" s="9"/>
      <c r="E5" s="9"/>
      <c r="F5" s="9"/>
      <c r="K5" s="9"/>
      <c r="O5" s="47"/>
    </row>
    <row r="6" spans="1:15" s="50" customFormat="1" ht="21" customHeight="1">
      <c r="A6" s="273" t="s">
        <v>124</v>
      </c>
      <c r="B6" s="302" t="s">
        <v>468</v>
      </c>
      <c r="C6" s="275"/>
      <c r="D6" s="275"/>
      <c r="E6" s="276"/>
      <c r="F6" s="48"/>
      <c r="G6" s="305" t="s">
        <v>469</v>
      </c>
      <c r="H6" s="300"/>
      <c r="I6" s="300"/>
      <c r="J6" s="301"/>
      <c r="K6" s="48"/>
      <c r="L6" s="274" t="s">
        <v>223</v>
      </c>
      <c r="M6" s="275"/>
      <c r="N6" s="275"/>
      <c r="O6" s="276"/>
    </row>
    <row r="7" spans="1:15" s="50" customFormat="1" ht="31.5" customHeight="1">
      <c r="A7" s="272"/>
      <c r="B7" s="61" t="s">
        <v>1</v>
      </c>
      <c r="C7" s="61" t="s">
        <v>228</v>
      </c>
      <c r="D7" s="61" t="s">
        <v>189</v>
      </c>
      <c r="E7" s="61" t="s">
        <v>127</v>
      </c>
      <c r="F7" s="51"/>
      <c r="G7" s="132" t="s">
        <v>1</v>
      </c>
      <c r="H7" s="132" t="s">
        <v>228</v>
      </c>
      <c r="I7" s="132" t="s">
        <v>189</v>
      </c>
      <c r="J7" s="132" t="s">
        <v>127</v>
      </c>
      <c r="K7" s="51"/>
      <c r="L7" s="38" t="s">
        <v>1</v>
      </c>
      <c r="M7" s="61" t="s">
        <v>228</v>
      </c>
      <c r="N7" s="38" t="s">
        <v>189</v>
      </c>
      <c r="O7" s="61" t="s">
        <v>127</v>
      </c>
    </row>
    <row r="8" spans="1:15" ht="12">
      <c r="A8" s="37"/>
      <c r="B8" s="37"/>
      <c r="C8" s="37"/>
      <c r="D8" s="37"/>
      <c r="E8" s="37"/>
      <c r="F8" s="19"/>
      <c r="G8" s="135"/>
      <c r="H8" s="135"/>
      <c r="I8" s="135"/>
      <c r="J8" s="135"/>
      <c r="K8" s="19"/>
      <c r="L8" s="37"/>
      <c r="M8" s="37"/>
      <c r="N8" s="37"/>
      <c r="O8" s="37"/>
    </row>
    <row r="9" spans="1:15" ht="12">
      <c r="A9" s="20" t="s">
        <v>10</v>
      </c>
      <c r="B9" s="87">
        <v>11</v>
      </c>
      <c r="C9" s="89">
        <v>0.04984367211926231</v>
      </c>
      <c r="D9" s="87">
        <v>155</v>
      </c>
      <c r="E9" s="87">
        <v>14.091</v>
      </c>
      <c r="F9" s="87"/>
      <c r="G9" s="137">
        <v>6</v>
      </c>
      <c r="H9" s="172">
        <v>0.050995777549618884</v>
      </c>
      <c r="I9" s="137">
        <v>102</v>
      </c>
      <c r="J9" s="137">
        <v>17</v>
      </c>
      <c r="K9" s="87"/>
      <c r="L9" s="87">
        <v>21</v>
      </c>
      <c r="M9" s="89">
        <v>0.0951561013185917</v>
      </c>
      <c r="N9" s="87">
        <v>677</v>
      </c>
      <c r="O9" s="87">
        <v>32.238</v>
      </c>
    </row>
    <row r="10" spans="1:15" ht="12">
      <c r="A10" s="22" t="s">
        <v>11</v>
      </c>
      <c r="B10" s="87">
        <v>201</v>
      </c>
      <c r="C10" s="89">
        <v>0.1848394839208041</v>
      </c>
      <c r="D10" s="87">
        <v>2011.0000000000002</v>
      </c>
      <c r="E10" s="87">
        <v>10.005</v>
      </c>
      <c r="F10" s="87"/>
      <c r="G10" s="137">
        <v>99</v>
      </c>
      <c r="H10" s="172">
        <v>0.8572242748943341</v>
      </c>
      <c r="I10" s="137">
        <v>1266</v>
      </c>
      <c r="J10" s="137">
        <v>12.788</v>
      </c>
      <c r="K10" s="87"/>
      <c r="L10" s="87">
        <v>223</v>
      </c>
      <c r="M10" s="89">
        <v>0.2050706712156185</v>
      </c>
      <c r="N10" s="87">
        <v>3642</v>
      </c>
      <c r="O10" s="87">
        <v>16.332</v>
      </c>
    </row>
    <row r="11" spans="1:15" ht="12">
      <c r="A11" s="22" t="s">
        <v>12</v>
      </c>
      <c r="B11" s="87">
        <v>298</v>
      </c>
      <c r="C11" s="89">
        <v>0.23765471481434222</v>
      </c>
      <c r="D11" s="87">
        <v>4416</v>
      </c>
      <c r="E11" s="87">
        <v>14.819</v>
      </c>
      <c r="F11" s="87"/>
      <c r="G11" s="137">
        <v>165</v>
      </c>
      <c r="H11" s="172">
        <v>0.5879453249331507</v>
      </c>
      <c r="I11" s="137">
        <v>2244</v>
      </c>
      <c r="J11" s="137">
        <v>13.6</v>
      </c>
      <c r="K11" s="87"/>
      <c r="L11" s="87">
        <v>364</v>
      </c>
      <c r="M11" s="89">
        <v>0.290289651652418</v>
      </c>
      <c r="N11" s="87">
        <v>8542</v>
      </c>
      <c r="O11" s="87">
        <v>23.467</v>
      </c>
    </row>
    <row r="12" spans="1:15" ht="12">
      <c r="A12" s="22" t="s">
        <v>13</v>
      </c>
      <c r="B12" s="87">
        <v>308</v>
      </c>
      <c r="C12" s="89">
        <v>0.2421478831715083</v>
      </c>
      <c r="D12" s="87">
        <v>5701</v>
      </c>
      <c r="E12" s="87">
        <v>18.51</v>
      </c>
      <c r="F12" s="87"/>
      <c r="G12" s="137">
        <v>172</v>
      </c>
      <c r="H12" s="172">
        <v>0.4437347898291446</v>
      </c>
      <c r="I12" s="137">
        <v>3153</v>
      </c>
      <c r="J12" s="137">
        <v>18.331</v>
      </c>
      <c r="K12" s="87"/>
      <c r="L12" s="87">
        <v>383</v>
      </c>
      <c r="M12" s="89">
        <v>0.30111246511262235</v>
      </c>
      <c r="N12" s="87">
        <v>11259</v>
      </c>
      <c r="O12" s="87">
        <v>29.396</v>
      </c>
    </row>
    <row r="13" spans="1:15" ht="12">
      <c r="A13" s="22" t="s">
        <v>14</v>
      </c>
      <c r="B13" s="87">
        <v>301</v>
      </c>
      <c r="C13" s="89">
        <v>0.2440270132228591</v>
      </c>
      <c r="D13" s="87">
        <v>6344</v>
      </c>
      <c r="E13" s="87">
        <v>21.076</v>
      </c>
      <c r="F13" s="87"/>
      <c r="G13" s="137">
        <v>179</v>
      </c>
      <c r="H13" s="172">
        <v>0.40624859359119925</v>
      </c>
      <c r="I13" s="137">
        <v>2899</v>
      </c>
      <c r="J13" s="137">
        <v>16.196</v>
      </c>
      <c r="K13" s="87"/>
      <c r="L13" s="87">
        <v>367</v>
      </c>
      <c r="M13" s="89">
        <v>0.2975345975175724</v>
      </c>
      <c r="N13" s="87">
        <v>11183</v>
      </c>
      <c r="O13" s="87">
        <v>30.471</v>
      </c>
    </row>
    <row r="14" spans="1:15" ht="12">
      <c r="A14" s="22" t="s">
        <v>15</v>
      </c>
      <c r="B14" s="87">
        <v>265</v>
      </c>
      <c r="C14" s="89">
        <v>0.23417548138525845</v>
      </c>
      <c r="D14" s="87">
        <v>5058</v>
      </c>
      <c r="E14" s="87">
        <v>19.087</v>
      </c>
      <c r="F14" s="87"/>
      <c r="G14" s="137">
        <v>169</v>
      </c>
      <c r="H14" s="172">
        <v>0.3871374432073379</v>
      </c>
      <c r="I14" s="137">
        <v>2966</v>
      </c>
      <c r="J14" s="137">
        <v>17.55</v>
      </c>
      <c r="K14" s="87"/>
      <c r="L14" s="87">
        <v>385</v>
      </c>
      <c r="M14" s="89">
        <v>0.3402172088049981</v>
      </c>
      <c r="N14" s="87">
        <v>12041</v>
      </c>
      <c r="O14" s="87">
        <v>31.275</v>
      </c>
    </row>
    <row r="15" spans="1:15" ht="12">
      <c r="A15" s="22" t="s">
        <v>16</v>
      </c>
      <c r="B15" s="87">
        <v>249</v>
      </c>
      <c r="C15" s="89">
        <v>0.24988459145374625</v>
      </c>
      <c r="D15" s="87">
        <v>4242</v>
      </c>
      <c r="E15" s="87">
        <v>17.036</v>
      </c>
      <c r="F15" s="87"/>
      <c r="G15" s="137">
        <v>152</v>
      </c>
      <c r="H15" s="172">
        <v>0.3853189524526299</v>
      </c>
      <c r="I15" s="137">
        <v>2600</v>
      </c>
      <c r="J15" s="137">
        <v>17.105</v>
      </c>
      <c r="K15" s="87"/>
      <c r="L15" s="87">
        <v>340</v>
      </c>
      <c r="M15" s="89">
        <v>0.3412078758806174</v>
      </c>
      <c r="N15" s="87">
        <v>11297</v>
      </c>
      <c r="O15" s="87">
        <v>33.228</v>
      </c>
    </row>
    <row r="16" spans="1:15" ht="12">
      <c r="A16" s="22" t="s">
        <v>17</v>
      </c>
      <c r="B16" s="87">
        <v>205</v>
      </c>
      <c r="C16" s="89">
        <v>0.23646661206787167</v>
      </c>
      <c r="D16" s="87">
        <v>3873</v>
      </c>
      <c r="E16" s="87">
        <v>18.893</v>
      </c>
      <c r="F16" s="87"/>
      <c r="G16" s="137">
        <v>138</v>
      </c>
      <c r="H16" s="172">
        <v>0.3900830817603681</v>
      </c>
      <c r="I16" s="137">
        <v>2576</v>
      </c>
      <c r="J16" s="137">
        <v>18.667</v>
      </c>
      <c r="K16" s="87"/>
      <c r="L16" s="87">
        <v>321</v>
      </c>
      <c r="M16" s="89">
        <v>0.3702721096282283</v>
      </c>
      <c r="N16" s="87">
        <v>10838</v>
      </c>
      <c r="O16" s="87">
        <v>33.763</v>
      </c>
    </row>
    <row r="17" spans="1:15" ht="12">
      <c r="A17" s="22" t="s">
        <v>18</v>
      </c>
      <c r="B17" s="87">
        <v>170</v>
      </c>
      <c r="C17" s="89">
        <v>0.2234225709366663</v>
      </c>
      <c r="D17" s="87">
        <v>4302</v>
      </c>
      <c r="E17" s="87">
        <v>25.306</v>
      </c>
      <c r="F17" s="87"/>
      <c r="G17" s="137">
        <v>125</v>
      </c>
      <c r="H17" s="172">
        <v>0.3889878716071155</v>
      </c>
      <c r="I17" s="137">
        <v>1878</v>
      </c>
      <c r="J17" s="137">
        <v>15.024</v>
      </c>
      <c r="K17" s="87"/>
      <c r="L17" s="87">
        <v>318</v>
      </c>
      <c r="M17" s="89">
        <v>0.41793163269329336</v>
      </c>
      <c r="N17" s="87">
        <v>10613</v>
      </c>
      <c r="O17" s="87">
        <v>33.374</v>
      </c>
    </row>
    <row r="18" spans="1:15" ht="12">
      <c r="A18" s="22" t="s">
        <v>19</v>
      </c>
      <c r="B18" s="87">
        <v>180</v>
      </c>
      <c r="C18" s="89">
        <v>0.26798475464506905</v>
      </c>
      <c r="D18" s="87">
        <v>4431</v>
      </c>
      <c r="E18" s="87">
        <v>24.617</v>
      </c>
      <c r="F18" s="87"/>
      <c r="G18" s="137">
        <v>127</v>
      </c>
      <c r="H18" s="172">
        <v>0.4312457147079373</v>
      </c>
      <c r="I18" s="137">
        <v>2190</v>
      </c>
      <c r="J18" s="137">
        <v>17.244</v>
      </c>
      <c r="K18" s="87"/>
      <c r="L18" s="87">
        <v>291</v>
      </c>
      <c r="M18" s="89">
        <v>0.43324202000952833</v>
      </c>
      <c r="N18" s="87">
        <v>8845</v>
      </c>
      <c r="O18" s="87">
        <v>30.396</v>
      </c>
    </row>
    <row r="19" spans="1:15" ht="12">
      <c r="A19" s="22" t="s">
        <v>20</v>
      </c>
      <c r="B19" s="87">
        <v>173</v>
      </c>
      <c r="C19" s="89">
        <v>0.2877051770301508</v>
      </c>
      <c r="D19" s="87">
        <v>2468</v>
      </c>
      <c r="E19" s="87">
        <v>14.266</v>
      </c>
      <c r="F19" s="87"/>
      <c r="G19" s="137">
        <v>135</v>
      </c>
      <c r="H19" s="172">
        <v>0.48685795471983</v>
      </c>
      <c r="I19" s="137">
        <v>2302</v>
      </c>
      <c r="J19" s="137">
        <v>17.052</v>
      </c>
      <c r="K19" s="87"/>
      <c r="L19" s="87">
        <v>287</v>
      </c>
      <c r="M19" s="89">
        <v>0.4772912474430826</v>
      </c>
      <c r="N19" s="87">
        <v>10890</v>
      </c>
      <c r="O19" s="87">
        <v>37.943</v>
      </c>
    </row>
    <row r="20" spans="1:15" ht="12">
      <c r="A20" s="22" t="s">
        <v>21</v>
      </c>
      <c r="B20" s="87">
        <v>322</v>
      </c>
      <c r="C20" s="89">
        <v>0.30404320812796254</v>
      </c>
      <c r="D20" s="87">
        <v>6512</v>
      </c>
      <c r="E20" s="87">
        <v>20.224</v>
      </c>
      <c r="F20" s="87"/>
      <c r="G20" s="137">
        <v>238</v>
      </c>
      <c r="H20" s="172">
        <v>0.45293160456825293</v>
      </c>
      <c r="I20" s="137">
        <v>4153</v>
      </c>
      <c r="J20" s="137">
        <v>17.45</v>
      </c>
      <c r="K20" s="87"/>
      <c r="L20" s="87">
        <v>516</v>
      </c>
      <c r="M20" s="89">
        <v>0.4872245198572319</v>
      </c>
      <c r="N20" s="87">
        <v>19025</v>
      </c>
      <c r="O20" s="87">
        <v>36.871</v>
      </c>
    </row>
    <row r="21" spans="1:15" ht="12">
      <c r="A21" s="22" t="s">
        <v>22</v>
      </c>
      <c r="B21" s="87">
        <v>300</v>
      </c>
      <c r="C21" s="89">
        <v>0.33576952779612074</v>
      </c>
      <c r="D21" s="87">
        <v>6283</v>
      </c>
      <c r="E21" s="87">
        <v>20.943</v>
      </c>
      <c r="F21" s="87"/>
      <c r="G21" s="137">
        <v>212</v>
      </c>
      <c r="H21" s="172">
        <v>0.43078397746138225</v>
      </c>
      <c r="I21" s="137">
        <v>3849</v>
      </c>
      <c r="J21" s="137">
        <v>18.156</v>
      </c>
      <c r="K21" s="87"/>
      <c r="L21" s="87">
        <v>493</v>
      </c>
      <c r="M21" s="89">
        <v>0.5517812573449584</v>
      </c>
      <c r="N21" s="87">
        <v>19306</v>
      </c>
      <c r="O21" s="87">
        <v>39.16</v>
      </c>
    </row>
    <row r="22" spans="1:15" ht="12">
      <c r="A22" s="22" t="s">
        <v>23</v>
      </c>
      <c r="B22" s="87">
        <v>281</v>
      </c>
      <c r="C22" s="89">
        <v>0.37092771529647817</v>
      </c>
      <c r="D22" s="87">
        <v>7298</v>
      </c>
      <c r="E22" s="87">
        <v>25.972</v>
      </c>
      <c r="F22" s="87"/>
      <c r="G22" s="137">
        <v>177</v>
      </c>
      <c r="H22" s="172">
        <v>0.39474717736811393</v>
      </c>
      <c r="I22" s="137">
        <v>3554</v>
      </c>
      <c r="J22" s="137">
        <v>20.079</v>
      </c>
      <c r="K22" s="87"/>
      <c r="L22" s="87">
        <v>410</v>
      </c>
      <c r="M22" s="89">
        <v>0.5412112571941496</v>
      </c>
      <c r="N22" s="87">
        <v>16379.000000000002</v>
      </c>
      <c r="O22" s="87">
        <v>39.949</v>
      </c>
    </row>
    <row r="23" spans="1:15" ht="12">
      <c r="A23" s="22" t="s">
        <v>24</v>
      </c>
      <c r="B23" s="87">
        <v>245</v>
      </c>
      <c r="C23" s="89">
        <v>0.3836757704835881</v>
      </c>
      <c r="D23" s="87">
        <v>5022</v>
      </c>
      <c r="E23" s="87">
        <v>20.498</v>
      </c>
      <c r="F23" s="87"/>
      <c r="G23" s="137">
        <v>152</v>
      </c>
      <c r="H23" s="172">
        <v>0.38199107115975955</v>
      </c>
      <c r="I23" s="137">
        <v>3512</v>
      </c>
      <c r="J23" s="137">
        <v>23.105</v>
      </c>
      <c r="K23" s="87"/>
      <c r="L23" s="87">
        <v>401</v>
      </c>
      <c r="M23" s="89">
        <v>0.627975444750689</v>
      </c>
      <c r="N23" s="87">
        <v>19598</v>
      </c>
      <c r="O23" s="87">
        <v>48.873</v>
      </c>
    </row>
    <row r="24" spans="1:15" ht="12">
      <c r="A24" s="22" t="s">
        <v>25</v>
      </c>
      <c r="B24" s="87">
        <v>218</v>
      </c>
      <c r="C24" s="89">
        <v>0.4136308439587128</v>
      </c>
      <c r="D24" s="87">
        <v>3952</v>
      </c>
      <c r="E24" s="87">
        <v>18.128</v>
      </c>
      <c r="F24" s="87"/>
      <c r="G24" s="137">
        <v>146</v>
      </c>
      <c r="H24" s="172">
        <v>0.43429624346242857</v>
      </c>
      <c r="I24" s="137">
        <v>2613</v>
      </c>
      <c r="J24" s="137">
        <v>17.897</v>
      </c>
      <c r="K24" s="87"/>
      <c r="L24" s="87">
        <v>333</v>
      </c>
      <c r="M24" s="89">
        <v>0.6318306010928962</v>
      </c>
      <c r="N24" s="87">
        <v>16575</v>
      </c>
      <c r="O24" s="87">
        <v>49.774</v>
      </c>
    </row>
    <row r="25" spans="1:15" ht="12">
      <c r="A25" s="22" t="s">
        <v>26</v>
      </c>
      <c r="B25" s="87">
        <v>715</v>
      </c>
      <c r="C25" s="89">
        <v>0.34557423321185876</v>
      </c>
      <c r="D25" s="87">
        <v>18515</v>
      </c>
      <c r="E25" s="87">
        <v>25.895</v>
      </c>
      <c r="F25" s="87"/>
      <c r="G25" s="137">
        <v>429</v>
      </c>
      <c r="H25" s="172">
        <v>0.2795042012445886</v>
      </c>
      <c r="I25" s="137">
        <v>11080</v>
      </c>
      <c r="J25" s="137">
        <v>25.828</v>
      </c>
      <c r="K25" s="87"/>
      <c r="L25" s="87">
        <v>1145</v>
      </c>
      <c r="M25" s="89">
        <v>0.5534020937448647</v>
      </c>
      <c r="N25" s="87">
        <v>68798</v>
      </c>
      <c r="O25" s="87">
        <v>60.086</v>
      </c>
    </row>
    <row r="26" spans="1:15" ht="12">
      <c r="A26" s="22" t="s">
        <v>27</v>
      </c>
      <c r="B26" s="87">
        <v>38</v>
      </c>
      <c r="C26" s="89">
        <v>0.15616652282907983</v>
      </c>
      <c r="D26" s="87">
        <v>2193</v>
      </c>
      <c r="E26" s="87">
        <v>57.711</v>
      </c>
      <c r="F26" s="87"/>
      <c r="G26" s="137">
        <v>24</v>
      </c>
      <c r="H26" s="172">
        <v>0.05130540291426232</v>
      </c>
      <c r="I26" s="137">
        <v>1804</v>
      </c>
      <c r="J26" s="137">
        <v>75.167</v>
      </c>
      <c r="K26" s="87"/>
      <c r="L26" s="87">
        <v>62</v>
      </c>
      <c r="M26" s="89">
        <v>0.2547980109316566</v>
      </c>
      <c r="N26" s="87">
        <v>8477</v>
      </c>
      <c r="O26" s="87">
        <v>136.726</v>
      </c>
    </row>
    <row r="27" spans="1:15" ht="12">
      <c r="A27" s="23" t="s">
        <v>28</v>
      </c>
      <c r="B27" s="137">
        <v>4</v>
      </c>
      <c r="C27" s="89">
        <v>0.04958472790380564</v>
      </c>
      <c r="D27" s="87">
        <v>430</v>
      </c>
      <c r="E27" s="87">
        <v>107.5</v>
      </c>
      <c r="F27" s="87"/>
      <c r="G27" s="137">
        <v>3</v>
      </c>
      <c r="H27" s="172">
        <v>0.002938548140941232</v>
      </c>
      <c r="I27" s="137">
        <v>130</v>
      </c>
      <c r="J27" s="137">
        <v>43.333</v>
      </c>
      <c r="K27" s="88"/>
      <c r="L27" s="87">
        <v>12</v>
      </c>
      <c r="M27" s="89">
        <v>0.14875418371141688</v>
      </c>
      <c r="N27" s="87">
        <v>3370</v>
      </c>
      <c r="O27" s="87">
        <v>280.833</v>
      </c>
    </row>
    <row r="28" spans="1:15" ht="12">
      <c r="A28" s="30"/>
      <c r="B28" s="91"/>
      <c r="C28" s="94"/>
      <c r="D28" s="91"/>
      <c r="E28" s="91"/>
      <c r="F28" s="91"/>
      <c r="G28" s="143"/>
      <c r="H28" s="143"/>
      <c r="I28" s="143"/>
      <c r="J28" s="143"/>
      <c r="K28" s="91"/>
      <c r="L28" s="91"/>
      <c r="M28" s="94"/>
      <c r="N28" s="91"/>
      <c r="O28" s="93"/>
    </row>
    <row r="29" spans="1:15" ht="12">
      <c r="A29" s="25"/>
      <c r="B29" s="99"/>
      <c r="C29" s="104"/>
      <c r="D29" s="99"/>
      <c r="E29" s="99"/>
      <c r="F29" s="99"/>
      <c r="G29" s="148"/>
      <c r="H29" s="148"/>
      <c r="I29" s="148"/>
      <c r="J29" s="148"/>
      <c r="K29" s="99"/>
      <c r="L29" s="99"/>
      <c r="M29" s="104"/>
      <c r="N29" s="99"/>
      <c r="O29" s="100"/>
    </row>
    <row r="30" spans="1:15" ht="16.5">
      <c r="A30" s="29" t="s">
        <v>177</v>
      </c>
      <c r="B30" s="99"/>
      <c r="C30" s="104"/>
      <c r="D30" s="99"/>
      <c r="E30" s="99"/>
      <c r="F30" s="99"/>
      <c r="G30" s="148"/>
      <c r="H30" s="148"/>
      <c r="I30" s="148"/>
      <c r="J30" s="148"/>
      <c r="K30" s="99"/>
      <c r="L30" s="99"/>
      <c r="M30" s="104"/>
      <c r="N30" s="99"/>
      <c r="O30" s="100"/>
    </row>
    <row r="31" spans="1:15" ht="12">
      <c r="A31" s="55"/>
      <c r="B31" s="92"/>
      <c r="C31" s="95"/>
      <c r="D31" s="92"/>
      <c r="E31" s="92"/>
      <c r="F31" s="92"/>
      <c r="G31" s="154"/>
      <c r="H31" s="154"/>
      <c r="I31" s="154"/>
      <c r="J31" s="154"/>
      <c r="K31" s="92"/>
      <c r="L31" s="92"/>
      <c r="M31" s="95"/>
      <c r="N31" s="92"/>
      <c r="O31" s="101"/>
    </row>
    <row r="32" spans="1:15" ht="12.75" customHeight="1">
      <c r="A32" s="25"/>
      <c r="B32" s="103"/>
      <c r="C32" s="106"/>
      <c r="D32" s="103"/>
      <c r="E32" s="103"/>
      <c r="F32" s="103"/>
      <c r="G32" s="158"/>
      <c r="H32" s="158"/>
      <c r="I32" s="158"/>
      <c r="J32" s="158"/>
      <c r="K32" s="103"/>
      <c r="L32" s="103"/>
      <c r="M32" s="106"/>
      <c r="N32" s="103"/>
      <c r="O32" s="103"/>
    </row>
    <row r="33" spans="1:15" ht="12">
      <c r="A33" s="20" t="s">
        <v>29</v>
      </c>
      <c r="B33" s="87">
        <v>683</v>
      </c>
      <c r="C33" s="89">
        <v>0.2086789674210274</v>
      </c>
      <c r="D33" s="87">
        <v>8847</v>
      </c>
      <c r="E33" s="87">
        <v>12.953</v>
      </c>
      <c r="F33" s="87"/>
      <c r="G33" s="137">
        <v>371</v>
      </c>
      <c r="H33" s="172">
        <v>0.5156801587082832</v>
      </c>
      <c r="I33" s="137">
        <v>5292</v>
      </c>
      <c r="J33" s="137">
        <v>14.264</v>
      </c>
      <c r="K33" s="87"/>
      <c r="L33" s="87">
        <v>809</v>
      </c>
      <c r="M33" s="89">
        <v>0.24717611221612176</v>
      </c>
      <c r="N33" s="87">
        <v>18843</v>
      </c>
      <c r="O33" s="87">
        <v>23.291</v>
      </c>
    </row>
    <row r="34" spans="1:15" ht="12">
      <c r="A34" s="20" t="s">
        <v>30</v>
      </c>
      <c r="B34" s="87">
        <v>797</v>
      </c>
      <c r="C34" s="89">
        <v>0.24351194950106023</v>
      </c>
      <c r="D34" s="87">
        <v>16248.999999999998</v>
      </c>
      <c r="E34" s="87">
        <v>20.388</v>
      </c>
      <c r="F34" s="87"/>
      <c r="G34" s="137">
        <v>487</v>
      </c>
      <c r="H34" s="172">
        <v>0.4073303913261544</v>
      </c>
      <c r="I34" s="137">
        <v>8646</v>
      </c>
      <c r="J34" s="137">
        <v>17.754</v>
      </c>
      <c r="K34" s="87"/>
      <c r="L34" s="87">
        <v>1050</v>
      </c>
      <c r="M34" s="89">
        <v>0.32081248052209943</v>
      </c>
      <c r="N34" s="87">
        <v>31289</v>
      </c>
      <c r="O34" s="87">
        <v>29.799</v>
      </c>
    </row>
    <row r="35" spans="1:15" ht="12.75" customHeight="1">
      <c r="A35" s="20" t="s">
        <v>31</v>
      </c>
      <c r="B35" s="87">
        <v>798</v>
      </c>
      <c r="C35" s="89">
        <v>0.24380333197887039</v>
      </c>
      <c r="D35" s="87">
        <v>16942</v>
      </c>
      <c r="E35" s="87">
        <v>21.231</v>
      </c>
      <c r="F35" s="87"/>
      <c r="G35" s="137">
        <v>549</v>
      </c>
      <c r="H35" s="172">
        <v>0.39908785816699577</v>
      </c>
      <c r="I35" s="137">
        <v>9301</v>
      </c>
      <c r="J35" s="137">
        <v>16.942</v>
      </c>
      <c r="K35" s="87"/>
      <c r="L35" s="87">
        <v>1293</v>
      </c>
      <c r="M35" s="89">
        <v>0.39503472211613966</v>
      </c>
      <c r="N35" s="87">
        <v>43843</v>
      </c>
      <c r="O35" s="87">
        <v>33.908</v>
      </c>
    </row>
    <row r="36" spans="1:15" ht="12.75" customHeight="1">
      <c r="A36" s="20" t="s">
        <v>32</v>
      </c>
      <c r="B36" s="87">
        <v>1092</v>
      </c>
      <c r="C36" s="89">
        <v>0.3336378440640267</v>
      </c>
      <c r="D36" s="87">
        <v>23103</v>
      </c>
      <c r="E36" s="87">
        <v>21.157</v>
      </c>
      <c r="F36" s="87"/>
      <c r="G36" s="137">
        <v>756</v>
      </c>
      <c r="H36" s="172">
        <v>0.426736004117438</v>
      </c>
      <c r="I36" s="137">
        <v>13762</v>
      </c>
      <c r="J36" s="137">
        <v>18.204</v>
      </c>
      <c r="K36" s="87"/>
      <c r="L36" s="87">
        <v>1737</v>
      </c>
      <c r="M36" s="89">
        <v>0.5307041530578885</v>
      </c>
      <c r="N36" s="87">
        <v>68472</v>
      </c>
      <c r="O36" s="87">
        <v>39.42</v>
      </c>
    </row>
    <row r="37" spans="1:15" ht="12.75" customHeight="1">
      <c r="A37" s="20" t="s">
        <v>33</v>
      </c>
      <c r="B37" s="87">
        <v>934</v>
      </c>
      <c r="C37" s="89">
        <v>0.38048371130492875</v>
      </c>
      <c r="D37" s="87">
        <v>21744</v>
      </c>
      <c r="E37" s="87">
        <v>23.281</v>
      </c>
      <c r="F37" s="87"/>
      <c r="G37" s="137">
        <v>586</v>
      </c>
      <c r="H37" s="172">
        <v>0.3610251025620873</v>
      </c>
      <c r="I37" s="137">
        <v>13837</v>
      </c>
      <c r="J37" s="137">
        <v>23.613</v>
      </c>
      <c r="K37" s="87"/>
      <c r="L37" s="87">
        <v>1485</v>
      </c>
      <c r="M37" s="89">
        <v>0.6049446587664017</v>
      </c>
      <c r="N37" s="87">
        <v>78413</v>
      </c>
      <c r="O37" s="87">
        <v>52.803</v>
      </c>
    </row>
    <row r="38" spans="1:15" ht="12.75" customHeight="1">
      <c r="A38" s="20" t="s">
        <v>34</v>
      </c>
      <c r="B38" s="87">
        <v>168</v>
      </c>
      <c r="C38" s="89">
        <v>0.2566452795600367</v>
      </c>
      <c r="D38" s="87">
        <v>5025</v>
      </c>
      <c r="E38" s="87">
        <v>29.911</v>
      </c>
      <c r="F38" s="87"/>
      <c r="G38" s="137">
        <v>92</v>
      </c>
      <c r="H38" s="172">
        <v>0.12925748878550788</v>
      </c>
      <c r="I38" s="137">
        <v>3183</v>
      </c>
      <c r="J38" s="137">
        <v>34.598</v>
      </c>
      <c r="K38" s="87"/>
      <c r="L38" s="87">
        <v>273</v>
      </c>
      <c r="M38" s="89">
        <v>0.41704857928505956</v>
      </c>
      <c r="N38" s="87">
        <v>24485</v>
      </c>
      <c r="O38" s="87">
        <v>89.689</v>
      </c>
    </row>
    <row r="39" spans="1:15" ht="12.75" customHeight="1">
      <c r="A39" s="57" t="s">
        <v>35</v>
      </c>
      <c r="B39" s="87">
        <v>12</v>
      </c>
      <c r="C39" s="90">
        <v>0.07332722273143905</v>
      </c>
      <c r="D39" s="87">
        <v>1296</v>
      </c>
      <c r="E39" s="87">
        <v>108</v>
      </c>
      <c r="F39" s="87"/>
      <c r="G39" s="137">
        <v>7</v>
      </c>
      <c r="H39" s="172">
        <v>0.0056161607496682435</v>
      </c>
      <c r="I39" s="137">
        <v>850</v>
      </c>
      <c r="J39" s="137">
        <v>121.429</v>
      </c>
      <c r="K39" s="88"/>
      <c r="L39" s="87">
        <v>25</v>
      </c>
      <c r="M39" s="90">
        <v>0.15276504735716467</v>
      </c>
      <c r="N39" s="87">
        <v>6010</v>
      </c>
      <c r="O39" s="87">
        <v>240.4</v>
      </c>
    </row>
    <row r="40" spans="1:15" ht="12.75" customHeight="1">
      <c r="A40" s="33"/>
      <c r="B40" s="91"/>
      <c r="C40" s="94"/>
      <c r="D40" s="91"/>
      <c r="E40" s="91"/>
      <c r="F40" s="91"/>
      <c r="G40" s="143"/>
      <c r="H40" s="144"/>
      <c r="I40" s="143"/>
      <c r="J40" s="146"/>
      <c r="K40" s="91"/>
      <c r="L40" s="91"/>
      <c r="M40" s="94"/>
      <c r="N40" s="91"/>
      <c r="O40" s="93"/>
    </row>
    <row r="41" spans="1:15" ht="12">
      <c r="A41" s="33"/>
      <c r="B41" s="99"/>
      <c r="C41" s="104"/>
      <c r="D41" s="99"/>
      <c r="E41" s="99"/>
      <c r="F41" s="99"/>
      <c r="G41" s="148"/>
      <c r="H41" s="155"/>
      <c r="I41" s="148"/>
      <c r="J41" s="151"/>
      <c r="K41" s="99"/>
      <c r="L41" s="99"/>
      <c r="M41" s="104"/>
      <c r="N41" s="99"/>
      <c r="O41" s="100"/>
    </row>
    <row r="42" spans="1:15" s="58" customFormat="1" ht="18.75" customHeight="1">
      <c r="A42" s="34" t="s">
        <v>36</v>
      </c>
      <c r="B42" s="112">
        <v>4484</v>
      </c>
      <c r="C42" s="107">
        <v>0.2739982169339942</v>
      </c>
      <c r="D42" s="112">
        <v>93206</v>
      </c>
      <c r="E42" s="112">
        <v>20.786</v>
      </c>
      <c r="F42" s="112"/>
      <c r="G42" s="165">
        <v>2848</v>
      </c>
      <c r="H42" s="174">
        <v>0.3294935465067727</v>
      </c>
      <c r="I42" s="165">
        <v>54871</v>
      </c>
      <c r="J42" s="165">
        <v>19.267</v>
      </c>
      <c r="K42" s="112"/>
      <c r="L42" s="112">
        <v>6672</v>
      </c>
      <c r="M42" s="107">
        <v>0.4076976144923303</v>
      </c>
      <c r="N42" s="112">
        <v>271355</v>
      </c>
      <c r="O42" s="112">
        <v>40.671</v>
      </c>
    </row>
    <row r="43" spans="1:15" s="58" customFormat="1" ht="18.75" customHeight="1">
      <c r="A43" s="114"/>
      <c r="B43" s="203"/>
      <c r="C43" s="246"/>
      <c r="D43" s="203"/>
      <c r="E43" s="203"/>
      <c r="F43" s="203"/>
      <c r="G43" s="247"/>
      <c r="H43" s="248"/>
      <c r="I43" s="247"/>
      <c r="J43" s="247"/>
      <c r="K43" s="203"/>
      <c r="L43" s="203"/>
      <c r="M43" s="246"/>
      <c r="N43" s="203"/>
      <c r="O43" s="203"/>
    </row>
    <row r="44" ht="12">
      <c r="A44" s="206" t="s">
        <v>500</v>
      </c>
    </row>
    <row r="45" ht="12">
      <c r="A45" s="78" t="s">
        <v>499</v>
      </c>
    </row>
    <row r="46" ht="12">
      <c r="A46" s="78"/>
    </row>
    <row r="47" spans="1:10" s="60" customFormat="1" ht="12">
      <c r="A47" s="78" t="s">
        <v>37</v>
      </c>
      <c r="G47" s="170"/>
      <c r="H47" s="170"/>
      <c r="I47" s="170"/>
      <c r="J47" s="170"/>
    </row>
    <row r="48" spans="1:10" s="60" customFormat="1" ht="12">
      <c r="A48" s="78" t="s">
        <v>502</v>
      </c>
      <c r="G48" s="170"/>
      <c r="H48" s="170"/>
      <c r="I48" s="170"/>
      <c r="J48" s="170"/>
    </row>
  </sheetData>
  <sheetProtection/>
  <mergeCells count="4">
    <mergeCell ref="A6:A7"/>
    <mergeCell ref="B6:E6"/>
    <mergeCell ref="L6:O6"/>
    <mergeCell ref="G6:J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60"/>
</worksheet>
</file>

<file path=xl/worksheets/sheet52.xml><?xml version="1.0" encoding="utf-8"?>
<worksheet xmlns="http://schemas.openxmlformats.org/spreadsheetml/2006/main" xmlns:r="http://schemas.openxmlformats.org/officeDocument/2006/relationships">
  <sheetPr codeName="Sheet13211">
    <pageSetUpPr fitToPage="1"/>
  </sheetPr>
  <dimension ref="A1:I46"/>
  <sheetViews>
    <sheetView zoomScale="80" zoomScaleNormal="80" workbookViewId="0" topLeftCell="A1">
      <selection activeCell="A2" sqref="A2"/>
    </sheetView>
  </sheetViews>
  <sheetFormatPr defaultColWidth="8.8515625" defaultRowHeight="12.75"/>
  <cols>
    <col min="1" max="1" width="16.421875" style="0" customWidth="1"/>
    <col min="2" max="9" width="18.7109375" style="0" customWidth="1"/>
  </cols>
  <sheetData>
    <row r="1" spans="1:9" ht="30" customHeight="1">
      <c r="A1" s="1" t="s">
        <v>245</v>
      </c>
      <c r="B1" s="2"/>
      <c r="C1" s="3"/>
      <c r="D1" s="3"/>
      <c r="E1" s="3"/>
      <c r="F1" s="3"/>
      <c r="G1" s="3"/>
      <c r="H1" s="3"/>
      <c r="I1" s="85" t="s">
        <v>503</v>
      </c>
    </row>
    <row r="2" spans="1:9" ht="21" customHeight="1" thickBot="1">
      <c r="A2" s="210" t="s">
        <v>384</v>
      </c>
      <c r="B2" s="4"/>
      <c r="C2" s="5"/>
      <c r="D2" s="5"/>
      <c r="E2" s="5"/>
      <c r="F2" s="5"/>
      <c r="G2" s="5"/>
      <c r="H2" s="5"/>
      <c r="I2" s="40"/>
    </row>
    <row r="3" spans="1:9" ht="12.75" customHeight="1" thickTop="1">
      <c r="A3" s="7"/>
      <c r="B3" s="8"/>
      <c r="C3" s="9"/>
      <c r="D3" s="9"/>
      <c r="E3" s="9"/>
      <c r="F3" s="9"/>
      <c r="G3" s="9"/>
      <c r="H3" s="9"/>
      <c r="I3" s="10"/>
    </row>
    <row r="4" spans="1:9" ht="18.75" customHeight="1">
      <c r="A4" s="84" t="s">
        <v>0</v>
      </c>
      <c r="B4" s="68"/>
      <c r="C4" s="68"/>
      <c r="D4" s="68"/>
      <c r="E4" s="68"/>
      <c r="F4" s="68"/>
      <c r="G4" s="11"/>
      <c r="H4" s="11"/>
      <c r="I4" s="41"/>
    </row>
    <row r="5" spans="1:9" ht="12.75" customHeight="1">
      <c r="A5" s="13"/>
      <c r="B5" s="9"/>
      <c r="C5" s="9"/>
      <c r="D5" s="9"/>
      <c r="E5" s="9"/>
      <c r="F5" s="9"/>
      <c r="G5" s="9"/>
      <c r="H5" s="9"/>
      <c r="I5" s="67"/>
    </row>
    <row r="6" spans="1:9" s="14" customFormat="1" ht="21" customHeight="1">
      <c r="A6" s="273" t="s">
        <v>124</v>
      </c>
      <c r="B6" s="271" t="s">
        <v>1</v>
      </c>
      <c r="C6" s="271" t="s">
        <v>164</v>
      </c>
      <c r="D6" s="271" t="s">
        <v>165</v>
      </c>
      <c r="E6" s="271" t="s">
        <v>197</v>
      </c>
      <c r="F6" s="271" t="s">
        <v>166</v>
      </c>
      <c r="G6" s="271" t="s">
        <v>175</v>
      </c>
      <c r="H6" s="271" t="s">
        <v>169</v>
      </c>
      <c r="I6" s="271" t="s">
        <v>176</v>
      </c>
    </row>
    <row r="7" spans="1:9" s="14" customFormat="1" ht="39" customHeight="1">
      <c r="A7" s="272"/>
      <c r="B7" s="272"/>
      <c r="C7" s="272"/>
      <c r="D7" s="272"/>
      <c r="E7" s="272"/>
      <c r="F7" s="272"/>
      <c r="G7" s="272"/>
      <c r="H7" s="272"/>
      <c r="I7" s="272"/>
    </row>
    <row r="8" spans="1:9" ht="12">
      <c r="A8" s="18"/>
      <c r="B8" s="19"/>
      <c r="C8" s="19"/>
      <c r="D8" s="19"/>
      <c r="E8" s="19"/>
      <c r="F8" s="19"/>
      <c r="G8" s="19"/>
      <c r="H8" s="19"/>
      <c r="I8" s="19"/>
    </row>
    <row r="9" spans="1:9" ht="12">
      <c r="A9" s="20" t="s">
        <v>10</v>
      </c>
      <c r="B9" s="87">
        <v>22069</v>
      </c>
      <c r="C9" s="87">
        <v>1.978</v>
      </c>
      <c r="D9" s="87">
        <v>837.451</v>
      </c>
      <c r="E9" s="87">
        <v>392.053</v>
      </c>
      <c r="F9" s="87">
        <v>1231.482</v>
      </c>
      <c r="G9" s="137">
        <v>50.619</v>
      </c>
      <c r="H9" s="87">
        <v>1180.863</v>
      </c>
      <c r="I9" s="137">
        <v>2883.014</v>
      </c>
    </row>
    <row r="10" spans="1:9" ht="12">
      <c r="A10" s="22" t="s">
        <v>11</v>
      </c>
      <c r="B10" s="87">
        <v>108743</v>
      </c>
      <c r="C10" s="87">
        <v>807.416</v>
      </c>
      <c r="D10" s="87">
        <v>33.419</v>
      </c>
      <c r="E10" s="87">
        <v>119.636</v>
      </c>
      <c r="F10" s="87">
        <v>960.471</v>
      </c>
      <c r="G10" s="137">
        <v>28.056</v>
      </c>
      <c r="H10" s="87">
        <v>932.415</v>
      </c>
      <c r="I10" s="137">
        <v>13931.845</v>
      </c>
    </row>
    <row r="11" spans="1:9" ht="12">
      <c r="A11" s="22" t="s">
        <v>12</v>
      </c>
      <c r="B11" s="87">
        <v>125392</v>
      </c>
      <c r="C11" s="87">
        <v>3835.503</v>
      </c>
      <c r="D11" s="87">
        <v>7.129</v>
      </c>
      <c r="E11" s="87">
        <v>330.422</v>
      </c>
      <c r="F11" s="87">
        <v>4173.054</v>
      </c>
      <c r="G11" s="137">
        <v>29.546</v>
      </c>
      <c r="H11" s="87">
        <v>4143.508</v>
      </c>
      <c r="I11" s="137">
        <v>58937.033</v>
      </c>
    </row>
    <row r="12" spans="1:9" ht="12">
      <c r="A12" s="22" t="s">
        <v>13</v>
      </c>
      <c r="B12" s="87">
        <v>127195</v>
      </c>
      <c r="C12" s="87">
        <v>20780.196</v>
      </c>
      <c r="D12" s="87">
        <v>65.316</v>
      </c>
      <c r="E12" s="87">
        <v>537.226</v>
      </c>
      <c r="F12" s="87">
        <v>21382.738</v>
      </c>
      <c r="G12" s="137">
        <v>2668.354</v>
      </c>
      <c r="H12" s="87">
        <v>18714.384</v>
      </c>
      <c r="I12" s="137">
        <v>103018.168</v>
      </c>
    </row>
    <row r="13" spans="1:9" ht="12">
      <c r="A13" s="22" t="s">
        <v>14</v>
      </c>
      <c r="B13" s="87">
        <v>123347</v>
      </c>
      <c r="C13" s="87">
        <v>53705.775</v>
      </c>
      <c r="D13" s="87">
        <v>61.626</v>
      </c>
      <c r="E13" s="87">
        <v>730.706</v>
      </c>
      <c r="F13" s="87">
        <v>54498.107</v>
      </c>
      <c r="G13" s="137">
        <v>7808.145</v>
      </c>
      <c r="H13" s="87">
        <v>46689.962</v>
      </c>
      <c r="I13" s="137">
        <v>117410.969</v>
      </c>
    </row>
    <row r="14" spans="1:9" ht="12">
      <c r="A14" s="22" t="s">
        <v>15</v>
      </c>
      <c r="B14" s="87">
        <v>113163</v>
      </c>
      <c r="C14" s="87">
        <v>90203.51</v>
      </c>
      <c r="D14" s="87">
        <v>80.508</v>
      </c>
      <c r="E14" s="87">
        <v>1023.781</v>
      </c>
      <c r="F14" s="87">
        <v>91307.799</v>
      </c>
      <c r="G14" s="137">
        <v>13153.861</v>
      </c>
      <c r="H14" s="87">
        <v>78153.938</v>
      </c>
      <c r="I14" s="137">
        <v>102811.974</v>
      </c>
    </row>
    <row r="15" spans="1:9" ht="12">
      <c r="A15" s="22" t="s">
        <v>16</v>
      </c>
      <c r="B15" s="87">
        <v>99646</v>
      </c>
      <c r="C15" s="87">
        <v>127185.512</v>
      </c>
      <c r="D15" s="87">
        <v>36.372</v>
      </c>
      <c r="E15" s="87">
        <v>1186.47</v>
      </c>
      <c r="F15" s="87">
        <v>128408.354</v>
      </c>
      <c r="G15" s="137">
        <v>19103.049</v>
      </c>
      <c r="H15" s="87">
        <v>109305.305</v>
      </c>
      <c r="I15" s="137">
        <v>73470.97</v>
      </c>
    </row>
    <row r="16" spans="1:9" ht="12">
      <c r="A16" s="22" t="s">
        <v>17</v>
      </c>
      <c r="B16" s="87">
        <v>86693</v>
      </c>
      <c r="C16" s="87">
        <v>155090.674</v>
      </c>
      <c r="D16" s="87">
        <v>59.723</v>
      </c>
      <c r="E16" s="87">
        <v>1322.466</v>
      </c>
      <c r="F16" s="87">
        <v>156472.863</v>
      </c>
      <c r="G16" s="137">
        <v>21960.531</v>
      </c>
      <c r="H16" s="87">
        <v>134512.332</v>
      </c>
      <c r="I16" s="137">
        <v>45412.352</v>
      </c>
    </row>
    <row r="17" spans="1:9" ht="12">
      <c r="A17" s="22" t="s">
        <v>18</v>
      </c>
      <c r="B17" s="87">
        <v>76089</v>
      </c>
      <c r="C17" s="87">
        <v>176162.281</v>
      </c>
      <c r="D17" s="87">
        <v>25.488</v>
      </c>
      <c r="E17" s="87">
        <v>1472.891</v>
      </c>
      <c r="F17" s="87">
        <v>177660.66</v>
      </c>
      <c r="G17" s="137">
        <v>23863.858</v>
      </c>
      <c r="H17" s="87">
        <v>153796.802</v>
      </c>
      <c r="I17" s="137">
        <v>24822.471</v>
      </c>
    </row>
    <row r="18" spans="1:9" ht="12">
      <c r="A18" s="22" t="s">
        <v>19</v>
      </c>
      <c r="B18" s="87">
        <v>67168</v>
      </c>
      <c r="C18" s="87">
        <v>191173.858</v>
      </c>
      <c r="D18" s="87">
        <v>77.314</v>
      </c>
      <c r="E18" s="87">
        <v>1608.315</v>
      </c>
      <c r="F18" s="87">
        <v>192859.487</v>
      </c>
      <c r="G18" s="137">
        <v>25262.557</v>
      </c>
      <c r="H18" s="87">
        <v>167596.93</v>
      </c>
      <c r="I18" s="137">
        <v>10631.189</v>
      </c>
    </row>
    <row r="19" spans="1:9" ht="12">
      <c r="A19" s="22" t="s">
        <v>20</v>
      </c>
      <c r="B19" s="87">
        <v>60131</v>
      </c>
      <c r="C19" s="87">
        <v>206390.373</v>
      </c>
      <c r="D19" s="87">
        <v>78.753</v>
      </c>
      <c r="E19" s="87">
        <v>1612.03</v>
      </c>
      <c r="F19" s="87">
        <v>208081.156</v>
      </c>
      <c r="G19" s="137">
        <v>26219.288</v>
      </c>
      <c r="H19" s="87">
        <v>181861.868</v>
      </c>
      <c r="I19" s="137">
        <v>2956.98</v>
      </c>
    </row>
    <row r="20" spans="1:9" ht="12">
      <c r="A20" s="22" t="s">
        <v>21</v>
      </c>
      <c r="B20" s="87">
        <v>105906</v>
      </c>
      <c r="C20" s="87">
        <v>468687.513</v>
      </c>
      <c r="D20" s="87">
        <v>124.082</v>
      </c>
      <c r="E20" s="87">
        <v>3576.475</v>
      </c>
      <c r="F20" s="87">
        <v>472388.07</v>
      </c>
      <c r="G20" s="137">
        <v>55277.663</v>
      </c>
      <c r="H20" s="87">
        <v>417110.407</v>
      </c>
      <c r="I20" s="137">
        <v>118.925</v>
      </c>
    </row>
    <row r="21" spans="1:9" ht="12">
      <c r="A21" s="22" t="s">
        <v>22</v>
      </c>
      <c r="B21" s="87">
        <v>89347</v>
      </c>
      <c r="C21" s="87">
        <v>514511.127</v>
      </c>
      <c r="D21" s="87">
        <v>189.926</v>
      </c>
      <c r="E21" s="87">
        <v>3419.786</v>
      </c>
      <c r="F21" s="87">
        <v>518120.839</v>
      </c>
      <c r="G21" s="137">
        <v>52663.393</v>
      </c>
      <c r="H21" s="87">
        <v>465457.446</v>
      </c>
      <c r="I21" s="137">
        <v>0</v>
      </c>
    </row>
    <row r="22" spans="1:9" ht="12">
      <c r="A22" s="22" t="s">
        <v>23</v>
      </c>
      <c r="B22" s="87">
        <v>75756</v>
      </c>
      <c r="C22" s="87">
        <v>534522.957</v>
      </c>
      <c r="D22" s="87">
        <v>338.03</v>
      </c>
      <c r="E22" s="87">
        <v>3654.802</v>
      </c>
      <c r="F22" s="87">
        <v>538515.789</v>
      </c>
      <c r="G22" s="137">
        <v>49711.124</v>
      </c>
      <c r="H22" s="87">
        <v>488804.665</v>
      </c>
      <c r="I22" s="137">
        <v>0</v>
      </c>
    </row>
    <row r="23" spans="1:9" ht="12">
      <c r="A23" s="22" t="s">
        <v>24</v>
      </c>
      <c r="B23" s="87">
        <v>63856</v>
      </c>
      <c r="C23" s="87">
        <v>531482.692</v>
      </c>
      <c r="D23" s="87">
        <v>344.984</v>
      </c>
      <c r="E23" s="87">
        <v>3287.7</v>
      </c>
      <c r="F23" s="87">
        <v>535115.376</v>
      </c>
      <c r="G23" s="137">
        <v>43740.407</v>
      </c>
      <c r="H23" s="87">
        <v>491374.969</v>
      </c>
      <c r="I23" s="137">
        <v>0</v>
      </c>
    </row>
    <row r="24" spans="1:9" ht="12">
      <c r="A24" s="22" t="s">
        <v>25</v>
      </c>
      <c r="B24" s="87">
        <v>52704</v>
      </c>
      <c r="C24" s="87">
        <v>502606.585</v>
      </c>
      <c r="D24" s="87">
        <v>612.081</v>
      </c>
      <c r="E24" s="87">
        <v>3305.221</v>
      </c>
      <c r="F24" s="87">
        <v>506523.887</v>
      </c>
      <c r="G24" s="137">
        <v>37819.72</v>
      </c>
      <c r="H24" s="87">
        <v>468704.167</v>
      </c>
      <c r="I24" s="137">
        <v>0</v>
      </c>
    </row>
    <row r="25" spans="1:9" ht="12">
      <c r="A25" s="22" t="s">
        <v>26</v>
      </c>
      <c r="B25" s="87">
        <v>206902</v>
      </c>
      <c r="C25" s="87">
        <v>3744125.32</v>
      </c>
      <c r="D25" s="87">
        <v>47151.883</v>
      </c>
      <c r="E25" s="87">
        <v>21038.605</v>
      </c>
      <c r="F25" s="87">
        <v>3812315.81</v>
      </c>
      <c r="G25" s="137">
        <v>115765.474</v>
      </c>
      <c r="H25" s="87">
        <v>3696550.33</v>
      </c>
      <c r="I25" s="137">
        <v>0</v>
      </c>
    </row>
    <row r="26" spans="1:9" ht="12">
      <c r="A26" s="22" t="s">
        <v>27</v>
      </c>
      <c r="B26" s="87">
        <v>24333</v>
      </c>
      <c r="C26" s="87">
        <v>1495884.17</v>
      </c>
      <c r="D26" s="87">
        <v>170297.757</v>
      </c>
      <c r="E26" s="87">
        <v>3584.483</v>
      </c>
      <c r="F26" s="87">
        <v>1669766.41</v>
      </c>
      <c r="G26" s="137">
        <v>16134.09</v>
      </c>
      <c r="H26" s="87">
        <v>1653632.32</v>
      </c>
      <c r="I26" s="137">
        <v>0</v>
      </c>
    </row>
    <row r="27" spans="1:9" ht="12">
      <c r="A27" s="23" t="s">
        <v>28</v>
      </c>
      <c r="B27" s="88">
        <v>8067</v>
      </c>
      <c r="C27" s="88">
        <v>2398629.41</v>
      </c>
      <c r="D27" s="88">
        <v>95640.231</v>
      </c>
      <c r="E27" s="88">
        <v>454.515</v>
      </c>
      <c r="F27" s="88">
        <v>2494724.16</v>
      </c>
      <c r="G27" s="141">
        <v>49976.037</v>
      </c>
      <c r="H27" s="88">
        <v>2444748.12</v>
      </c>
      <c r="I27" s="141">
        <v>0</v>
      </c>
    </row>
    <row r="28" spans="1:9" ht="12">
      <c r="A28" s="25"/>
      <c r="B28" s="99"/>
      <c r="C28" s="99"/>
      <c r="D28" s="99"/>
      <c r="E28" s="99"/>
      <c r="F28" s="99"/>
      <c r="G28" s="99"/>
      <c r="H28" s="99"/>
      <c r="I28" s="100"/>
    </row>
    <row r="29" spans="1:9" s="28" customFormat="1" ht="12">
      <c r="A29" s="25"/>
      <c r="B29" s="99"/>
      <c r="C29" s="99"/>
      <c r="D29" s="99"/>
      <c r="E29" s="99"/>
      <c r="F29" s="99"/>
      <c r="G29" s="99"/>
      <c r="H29" s="99"/>
      <c r="I29" s="100"/>
    </row>
    <row r="30" spans="1:9" ht="18.75" customHeight="1">
      <c r="A30" s="29" t="s">
        <v>177</v>
      </c>
      <c r="B30" s="99"/>
      <c r="C30" s="99"/>
      <c r="D30" s="99"/>
      <c r="E30" s="99"/>
      <c r="F30" s="99"/>
      <c r="G30" s="99"/>
      <c r="H30" s="99"/>
      <c r="I30" s="100"/>
    </row>
    <row r="31" spans="1:9" ht="12.75" customHeight="1">
      <c r="A31" s="18"/>
      <c r="B31" s="99"/>
      <c r="C31" s="99"/>
      <c r="D31" s="99"/>
      <c r="E31" s="99"/>
      <c r="F31" s="99"/>
      <c r="G31" s="99"/>
      <c r="H31" s="99"/>
      <c r="I31" s="100"/>
    </row>
    <row r="32" spans="1:9" ht="12.75" customHeight="1">
      <c r="A32" s="30"/>
      <c r="B32" s="103"/>
      <c r="C32" s="103"/>
      <c r="D32" s="103"/>
      <c r="E32" s="103"/>
      <c r="F32" s="103"/>
      <c r="G32" s="103"/>
      <c r="H32" s="103"/>
      <c r="I32" s="103"/>
    </row>
    <row r="33" spans="1:9" ht="12.75" customHeight="1">
      <c r="A33" s="20" t="s">
        <v>29</v>
      </c>
      <c r="B33" s="87">
        <v>327297</v>
      </c>
      <c r="C33" s="87">
        <v>12493.869</v>
      </c>
      <c r="D33" s="87">
        <v>880.502</v>
      </c>
      <c r="E33" s="87">
        <v>1115.794</v>
      </c>
      <c r="F33" s="87">
        <v>14490.165</v>
      </c>
      <c r="G33" s="137">
        <v>943.465</v>
      </c>
      <c r="H33" s="87">
        <v>13546.7</v>
      </c>
      <c r="I33" s="137">
        <v>127498.414</v>
      </c>
    </row>
    <row r="34" spans="1:9" ht="12.75" customHeight="1">
      <c r="A34" s="20" t="s">
        <v>30</v>
      </c>
      <c r="B34" s="87">
        <v>327294</v>
      </c>
      <c r="C34" s="87">
        <v>195559.114</v>
      </c>
      <c r="D34" s="87">
        <v>233.468</v>
      </c>
      <c r="E34" s="87">
        <v>2427.35</v>
      </c>
      <c r="F34" s="87">
        <v>198219.932</v>
      </c>
      <c r="G34" s="137">
        <v>28746.994</v>
      </c>
      <c r="H34" s="87">
        <v>169472.938</v>
      </c>
      <c r="I34" s="137">
        <v>299247.179</v>
      </c>
    </row>
    <row r="35" spans="1:9" ht="12">
      <c r="A35" s="20" t="s">
        <v>31</v>
      </c>
      <c r="B35" s="87">
        <v>327313</v>
      </c>
      <c r="C35" s="87">
        <v>717162.913</v>
      </c>
      <c r="D35" s="87">
        <v>214.548</v>
      </c>
      <c r="E35" s="87">
        <v>6068.111</v>
      </c>
      <c r="F35" s="87">
        <v>723445.572</v>
      </c>
      <c r="G35" s="137">
        <v>97869.679</v>
      </c>
      <c r="H35" s="87">
        <v>625575.893</v>
      </c>
      <c r="I35" s="137">
        <v>128834.151</v>
      </c>
    </row>
    <row r="36" spans="1:9" ht="12">
      <c r="A36" s="20" t="s">
        <v>32</v>
      </c>
      <c r="B36" s="87">
        <v>327301</v>
      </c>
      <c r="C36" s="87">
        <v>1845473.03</v>
      </c>
      <c r="D36" s="87">
        <v>812.018</v>
      </c>
      <c r="E36" s="87">
        <v>12795.238</v>
      </c>
      <c r="F36" s="87">
        <v>1859080.29</v>
      </c>
      <c r="G36" s="137">
        <v>189606.432</v>
      </c>
      <c r="H36" s="87">
        <v>1669473.86</v>
      </c>
      <c r="I36" s="137">
        <v>826.146</v>
      </c>
    </row>
    <row r="37" spans="1:9" ht="12">
      <c r="A37" s="20" t="s">
        <v>33</v>
      </c>
      <c r="B37" s="87">
        <v>245477</v>
      </c>
      <c r="C37" s="87">
        <v>3111985.5</v>
      </c>
      <c r="D37" s="87">
        <v>7344.987</v>
      </c>
      <c r="E37" s="87">
        <v>19037.03</v>
      </c>
      <c r="F37" s="87">
        <v>3138367.51</v>
      </c>
      <c r="G37" s="137">
        <v>161429.239</v>
      </c>
      <c r="H37" s="87">
        <v>2976938.28</v>
      </c>
      <c r="I37" s="137">
        <v>0</v>
      </c>
    </row>
    <row r="38" spans="1:9" ht="12">
      <c r="A38" s="20" t="s">
        <v>34</v>
      </c>
      <c r="B38" s="87">
        <v>65460</v>
      </c>
      <c r="C38" s="87">
        <v>2241962.51</v>
      </c>
      <c r="D38" s="87">
        <v>133090.896</v>
      </c>
      <c r="E38" s="87">
        <v>9519.276</v>
      </c>
      <c r="F38" s="87">
        <v>2384572.68</v>
      </c>
      <c r="G38" s="137">
        <v>25004.013</v>
      </c>
      <c r="H38" s="87">
        <v>2359568.67</v>
      </c>
      <c r="I38" s="137">
        <v>0</v>
      </c>
    </row>
    <row r="39" spans="1:9" ht="12">
      <c r="A39" s="32" t="s">
        <v>35</v>
      </c>
      <c r="B39" s="88">
        <v>16365</v>
      </c>
      <c r="C39" s="88">
        <v>3091149.91</v>
      </c>
      <c r="D39" s="88">
        <v>173485.654</v>
      </c>
      <c r="E39" s="88">
        <v>1694.784</v>
      </c>
      <c r="F39" s="88">
        <v>3266330.35</v>
      </c>
      <c r="G39" s="141">
        <v>57635.95</v>
      </c>
      <c r="H39" s="88">
        <v>3208694.4</v>
      </c>
      <c r="I39" s="141">
        <v>0</v>
      </c>
    </row>
    <row r="40" spans="1:9" ht="12">
      <c r="A40" s="33"/>
      <c r="B40" s="99"/>
      <c r="C40" s="99"/>
      <c r="D40" s="99"/>
      <c r="E40" s="99"/>
      <c r="F40" s="99"/>
      <c r="G40" s="148"/>
      <c r="H40" s="99"/>
      <c r="I40" s="151"/>
    </row>
    <row r="41" spans="1:9" ht="12">
      <c r="A41" s="33"/>
      <c r="B41" s="99"/>
      <c r="C41" s="99"/>
      <c r="D41" s="99"/>
      <c r="E41" s="99"/>
      <c r="F41" s="99"/>
      <c r="G41" s="148"/>
      <c r="H41" s="99"/>
      <c r="I41" s="151"/>
    </row>
    <row r="42" spans="1:9" s="58" customFormat="1" ht="18.75" customHeight="1">
      <c r="A42" s="34" t="s">
        <v>36</v>
      </c>
      <c r="B42" s="112">
        <v>1636507</v>
      </c>
      <c r="C42" s="112">
        <v>11215786.8</v>
      </c>
      <c r="D42" s="112">
        <v>316062.073</v>
      </c>
      <c r="E42" s="112">
        <v>52657.583</v>
      </c>
      <c r="F42" s="112">
        <v>11584506.5</v>
      </c>
      <c r="G42" s="165">
        <v>561235.772</v>
      </c>
      <c r="H42" s="112">
        <v>11023270.7</v>
      </c>
      <c r="I42" s="165">
        <v>556405.89</v>
      </c>
    </row>
    <row r="43" spans="1:9" s="58" customFormat="1" ht="7.5" customHeight="1">
      <c r="A43" s="114"/>
      <c r="B43" s="115"/>
      <c r="C43" s="115"/>
      <c r="D43" s="115"/>
      <c r="E43" s="115"/>
      <c r="F43" s="115"/>
      <c r="G43" s="115"/>
      <c r="H43" s="115"/>
      <c r="I43" s="115"/>
    </row>
    <row r="44" ht="12">
      <c r="A44" s="81"/>
    </row>
    <row r="45" s="78" customFormat="1" ht="13.5" customHeight="1">
      <c r="A45" s="78" t="s">
        <v>37</v>
      </c>
    </row>
    <row r="46" s="78" customFormat="1" ht="12.75" customHeight="1">
      <c r="A46" s="78" t="s">
        <v>502</v>
      </c>
    </row>
  </sheetData>
  <sheetProtection/>
  <mergeCells count="9">
    <mergeCell ref="I6:I7"/>
    <mergeCell ref="A6:A7"/>
    <mergeCell ref="F6:F7"/>
    <mergeCell ref="G6:G7"/>
    <mergeCell ref="H6:H7"/>
    <mergeCell ref="B6:B7"/>
    <mergeCell ref="C6:C7"/>
    <mergeCell ref="D6:D7"/>
    <mergeCell ref="E6:E7"/>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0"/>
</worksheet>
</file>

<file path=xl/worksheets/sheet53.xml><?xml version="1.0" encoding="utf-8"?>
<worksheet xmlns="http://schemas.openxmlformats.org/spreadsheetml/2006/main" xmlns:r="http://schemas.openxmlformats.org/officeDocument/2006/relationships">
  <sheetPr codeName="Sheet341111111">
    <pageSetUpPr fitToPage="1"/>
  </sheetPr>
  <dimension ref="A1:T46"/>
  <sheetViews>
    <sheetView zoomScale="80" zoomScaleNormal="80" workbookViewId="0" topLeftCell="A1">
      <selection activeCell="A2" sqref="A2"/>
    </sheetView>
  </sheetViews>
  <sheetFormatPr defaultColWidth="7.8515625" defaultRowHeight="12.75"/>
  <cols>
    <col min="1" max="1" width="22.28125" style="28" customWidth="1"/>
    <col min="2" max="3" width="11.7109375" style="28" customWidth="1"/>
    <col min="4" max="4" width="12.28125" style="28" customWidth="1"/>
    <col min="5" max="5" width="11.7109375" style="28" customWidth="1"/>
    <col min="6" max="6" width="1.7109375" style="28" customWidth="1"/>
    <col min="7" max="7" width="10.00390625" style="28" customWidth="1"/>
    <col min="8" max="8" width="7.7109375" style="28" customWidth="1"/>
    <col min="9" max="9" width="11.28125" style="28" customWidth="1"/>
    <col min="10" max="10" width="9.7109375" style="28" customWidth="1"/>
    <col min="11" max="11" width="1.7109375" style="28" customWidth="1"/>
    <col min="12" max="12" width="10.7109375" style="28" customWidth="1"/>
    <col min="13" max="13" width="7.7109375" style="28" customWidth="1"/>
    <col min="14" max="14" width="11.28125" style="28" customWidth="1"/>
    <col min="15" max="15" width="9.7109375" style="28" customWidth="1"/>
    <col min="16" max="16" width="1.7109375" style="28" customWidth="1"/>
    <col min="17" max="18" width="11.7109375" style="28" customWidth="1"/>
    <col min="19" max="19" width="12.7109375" style="28" customWidth="1"/>
    <col min="20" max="20" width="11.7109375" style="28" customWidth="1"/>
    <col min="21" max="16384" width="7.8515625" style="28" customWidth="1"/>
  </cols>
  <sheetData>
    <row r="1" spans="1:20" ht="30" customHeight="1">
      <c r="A1" s="1" t="s">
        <v>167</v>
      </c>
      <c r="B1" s="42" t="s">
        <v>246</v>
      </c>
      <c r="C1" s="42"/>
      <c r="D1" s="3"/>
      <c r="E1" s="3"/>
      <c r="F1" s="3"/>
      <c r="G1" s="43"/>
      <c r="H1" s="43"/>
      <c r="I1" s="43"/>
      <c r="J1" s="43"/>
      <c r="K1" s="43"/>
      <c r="L1" s="43"/>
      <c r="M1" s="43"/>
      <c r="N1" s="43"/>
      <c r="O1" s="43"/>
      <c r="P1" s="43"/>
      <c r="Q1" s="43"/>
      <c r="R1" s="43"/>
      <c r="S1" s="43"/>
      <c r="T1" s="85" t="s">
        <v>503</v>
      </c>
    </row>
    <row r="2" spans="1:20" ht="21" customHeight="1" thickBot="1">
      <c r="A2" s="210" t="s">
        <v>384</v>
      </c>
      <c r="B2" s="44" t="s">
        <v>437</v>
      </c>
      <c r="C2" s="44"/>
      <c r="D2" s="5"/>
      <c r="E2" s="5"/>
      <c r="F2" s="5"/>
      <c r="G2" s="5"/>
      <c r="H2" s="45"/>
      <c r="I2" s="45"/>
      <c r="J2" s="45"/>
      <c r="K2" s="45"/>
      <c r="L2" s="5"/>
      <c r="M2" s="45"/>
      <c r="N2" s="45"/>
      <c r="O2" s="45"/>
      <c r="P2" s="45"/>
      <c r="Q2" s="45"/>
      <c r="R2" s="45"/>
      <c r="S2" s="45"/>
      <c r="T2" s="46"/>
    </row>
    <row r="3" spans="1:20" ht="12.75" customHeight="1" thickTop="1">
      <c r="A3" s="7"/>
      <c r="B3" s="8"/>
      <c r="C3" s="9"/>
      <c r="D3" s="9"/>
      <c r="E3" s="9"/>
      <c r="F3" s="9"/>
      <c r="G3" s="9"/>
      <c r="L3" s="9"/>
      <c r="T3" s="47"/>
    </row>
    <row r="4" spans="1:20" ht="18.75" customHeight="1">
      <c r="A4" s="84" t="s">
        <v>0</v>
      </c>
      <c r="B4" s="68"/>
      <c r="C4" s="68"/>
      <c r="D4" s="68"/>
      <c r="E4" s="68"/>
      <c r="F4" s="68"/>
      <c r="G4" s="11"/>
      <c r="L4" s="11"/>
      <c r="T4" s="47"/>
    </row>
    <row r="5" spans="1:20" ht="12.75" customHeight="1">
      <c r="A5" s="13"/>
      <c r="B5" s="9"/>
      <c r="C5" s="9"/>
      <c r="D5" s="9"/>
      <c r="E5" s="9"/>
      <c r="F5" s="9"/>
      <c r="G5" s="9"/>
      <c r="L5" s="9"/>
      <c r="T5" s="47"/>
    </row>
    <row r="6" spans="1:20" s="50" customFormat="1" ht="17.25" customHeight="1">
      <c r="A6" s="273" t="s">
        <v>124</v>
      </c>
      <c r="B6" s="274" t="s">
        <v>164</v>
      </c>
      <c r="C6" s="275"/>
      <c r="D6" s="275"/>
      <c r="E6" s="276"/>
      <c r="F6" s="48"/>
      <c r="G6" s="274" t="s">
        <v>168</v>
      </c>
      <c r="H6" s="275"/>
      <c r="I6" s="275"/>
      <c r="J6" s="276"/>
      <c r="K6" s="61"/>
      <c r="L6" s="274" t="s">
        <v>197</v>
      </c>
      <c r="M6" s="275"/>
      <c r="N6" s="275"/>
      <c r="O6" s="276"/>
      <c r="P6" s="61"/>
      <c r="Q6" s="274" t="s">
        <v>169</v>
      </c>
      <c r="R6" s="275"/>
      <c r="S6" s="275"/>
      <c r="T6" s="276"/>
    </row>
    <row r="7" spans="1:20" s="50" customFormat="1" ht="32.25" customHeight="1">
      <c r="A7" s="272"/>
      <c r="B7" s="61" t="s">
        <v>1</v>
      </c>
      <c r="C7" s="61" t="s">
        <v>116</v>
      </c>
      <c r="D7" s="61" t="s">
        <v>53</v>
      </c>
      <c r="E7" s="61" t="s">
        <v>178</v>
      </c>
      <c r="F7" s="51"/>
      <c r="G7" s="61" t="s">
        <v>1</v>
      </c>
      <c r="H7" s="61" t="s">
        <v>116</v>
      </c>
      <c r="I7" s="61" t="s">
        <v>53</v>
      </c>
      <c r="J7" s="61" t="s">
        <v>127</v>
      </c>
      <c r="K7" s="52"/>
      <c r="L7" s="61" t="s">
        <v>1</v>
      </c>
      <c r="M7" s="61" t="s">
        <v>116</v>
      </c>
      <c r="N7" s="61" t="s">
        <v>53</v>
      </c>
      <c r="O7" s="61" t="s">
        <v>127</v>
      </c>
      <c r="P7" s="52"/>
      <c r="Q7" s="38" t="s">
        <v>1</v>
      </c>
      <c r="R7" s="61" t="s">
        <v>116</v>
      </c>
      <c r="S7" s="38" t="s">
        <v>53</v>
      </c>
      <c r="T7" s="61" t="s">
        <v>178</v>
      </c>
    </row>
    <row r="8" spans="1:20" ht="12">
      <c r="A8" s="37"/>
      <c r="B8" s="37"/>
      <c r="C8" s="37"/>
      <c r="D8" s="37"/>
      <c r="E8" s="37"/>
      <c r="F8" s="19"/>
      <c r="G8" s="37"/>
      <c r="H8" s="37"/>
      <c r="I8" s="37"/>
      <c r="J8" s="37"/>
      <c r="K8" s="19"/>
      <c r="L8" s="37"/>
      <c r="M8" s="37"/>
      <c r="N8" s="37"/>
      <c r="O8" s="37"/>
      <c r="P8" s="19"/>
      <c r="Q8" s="37"/>
      <c r="R8" s="37"/>
      <c r="S8" s="37"/>
      <c r="T8" s="37"/>
    </row>
    <row r="9" spans="1:20" ht="12">
      <c r="A9" s="20" t="s">
        <v>10</v>
      </c>
      <c r="B9" s="87">
        <v>12</v>
      </c>
      <c r="C9" s="89">
        <v>0.054374915039195254</v>
      </c>
      <c r="D9" s="87">
        <v>1.978</v>
      </c>
      <c r="E9" s="87">
        <v>164.833</v>
      </c>
      <c r="F9" s="87"/>
      <c r="G9" s="87">
        <v>53</v>
      </c>
      <c r="H9" s="89">
        <v>0.24015587475644568</v>
      </c>
      <c r="I9" s="87">
        <v>837.451</v>
      </c>
      <c r="J9" s="87">
        <v>15800.962</v>
      </c>
      <c r="K9" s="87"/>
      <c r="L9" s="87">
        <v>328</v>
      </c>
      <c r="M9" s="89">
        <v>1.4862476777380036</v>
      </c>
      <c r="N9" s="87">
        <v>392.053</v>
      </c>
      <c r="O9" s="87">
        <v>1195.284</v>
      </c>
      <c r="P9" s="87"/>
      <c r="Q9" s="87">
        <v>374</v>
      </c>
      <c r="R9" s="89">
        <v>1.6946848520549187</v>
      </c>
      <c r="S9" s="87">
        <v>1180.863</v>
      </c>
      <c r="T9" s="87">
        <v>3157.388</v>
      </c>
    </row>
    <row r="10" spans="1:20" ht="12">
      <c r="A10" s="22" t="s">
        <v>11</v>
      </c>
      <c r="B10" s="87">
        <v>6118</v>
      </c>
      <c r="C10" s="89">
        <v>5.626109266803381</v>
      </c>
      <c r="D10" s="87">
        <v>807.416</v>
      </c>
      <c r="E10" s="87">
        <v>131.974</v>
      </c>
      <c r="F10" s="87"/>
      <c r="G10" s="87">
        <v>9</v>
      </c>
      <c r="H10" s="89">
        <v>0.008276394802424064</v>
      </c>
      <c r="I10" s="87">
        <v>33.419</v>
      </c>
      <c r="J10" s="87">
        <v>3713.222</v>
      </c>
      <c r="K10" s="87"/>
      <c r="L10" s="87">
        <v>718</v>
      </c>
      <c r="M10" s="89">
        <v>0.6602723853489421</v>
      </c>
      <c r="N10" s="87">
        <v>119.636</v>
      </c>
      <c r="O10" s="87">
        <v>166.624</v>
      </c>
      <c r="P10" s="87"/>
      <c r="Q10" s="87">
        <v>6720</v>
      </c>
      <c r="R10" s="89">
        <v>6.179708119143301</v>
      </c>
      <c r="S10" s="87">
        <v>932.415</v>
      </c>
      <c r="T10" s="87">
        <v>138.752</v>
      </c>
    </row>
    <row r="11" spans="1:20" ht="12">
      <c r="A11" s="22" t="s">
        <v>12</v>
      </c>
      <c r="B11" s="87">
        <v>17505</v>
      </c>
      <c r="C11" s="89">
        <v>13.960220747735102</v>
      </c>
      <c r="D11" s="87">
        <v>3835.503</v>
      </c>
      <c r="E11" s="87">
        <v>219.109</v>
      </c>
      <c r="F11" s="87"/>
      <c r="G11" s="87">
        <v>13</v>
      </c>
      <c r="H11" s="89">
        <v>0.01036748755901493</v>
      </c>
      <c r="I11" s="87">
        <v>7.129</v>
      </c>
      <c r="J11" s="87">
        <v>548.385</v>
      </c>
      <c r="K11" s="87"/>
      <c r="L11" s="87">
        <v>1372</v>
      </c>
      <c r="M11" s="89">
        <v>1.0941686869975755</v>
      </c>
      <c r="N11" s="87">
        <v>330.422</v>
      </c>
      <c r="O11" s="87">
        <v>240.832</v>
      </c>
      <c r="P11" s="87"/>
      <c r="Q11" s="87">
        <v>18750</v>
      </c>
      <c r="R11" s="89">
        <v>14.953107056271534</v>
      </c>
      <c r="S11" s="87">
        <v>4143.508</v>
      </c>
      <c r="T11" s="87">
        <v>220.987</v>
      </c>
    </row>
    <row r="12" spans="1:20" ht="12">
      <c r="A12" s="22" t="s">
        <v>13</v>
      </c>
      <c r="B12" s="87">
        <v>73148</v>
      </c>
      <c r="C12" s="89">
        <v>57.508549864381465</v>
      </c>
      <c r="D12" s="87">
        <v>20780.196</v>
      </c>
      <c r="E12" s="87">
        <v>284.084</v>
      </c>
      <c r="F12" s="87"/>
      <c r="G12" s="87">
        <v>39</v>
      </c>
      <c r="H12" s="89">
        <v>0.030661582609379297</v>
      </c>
      <c r="I12" s="87">
        <v>65.316</v>
      </c>
      <c r="J12" s="87">
        <v>1674.769</v>
      </c>
      <c r="K12" s="87"/>
      <c r="L12" s="87">
        <v>1800</v>
      </c>
      <c r="M12" s="89">
        <v>1.4151499665867369</v>
      </c>
      <c r="N12" s="87">
        <v>537.226</v>
      </c>
      <c r="O12" s="87">
        <v>298.459</v>
      </c>
      <c r="P12" s="87"/>
      <c r="Q12" s="87">
        <v>64544</v>
      </c>
      <c r="R12" s="89">
        <v>50.74413302409686</v>
      </c>
      <c r="S12" s="87">
        <v>18714.384</v>
      </c>
      <c r="T12" s="87">
        <v>289.948</v>
      </c>
    </row>
    <row r="13" spans="1:20" ht="12">
      <c r="A13" s="22" t="s">
        <v>14</v>
      </c>
      <c r="B13" s="87">
        <v>79018</v>
      </c>
      <c r="C13" s="89">
        <v>64.0615499363584</v>
      </c>
      <c r="D13" s="87">
        <v>53705.775</v>
      </c>
      <c r="E13" s="87">
        <v>679.665</v>
      </c>
      <c r="F13" s="87"/>
      <c r="G13" s="87">
        <v>48</v>
      </c>
      <c r="H13" s="89">
        <v>0.038914606759791484</v>
      </c>
      <c r="I13" s="87">
        <v>61.626</v>
      </c>
      <c r="J13" s="87">
        <v>1283.875</v>
      </c>
      <c r="K13" s="87"/>
      <c r="L13" s="87">
        <v>2260</v>
      </c>
      <c r="M13" s="89">
        <v>1.832229401606849</v>
      </c>
      <c r="N13" s="87">
        <v>730.706</v>
      </c>
      <c r="O13" s="87">
        <v>323.321</v>
      </c>
      <c r="P13" s="87"/>
      <c r="Q13" s="87">
        <v>66818</v>
      </c>
      <c r="R13" s="89">
        <v>54.17075405157807</v>
      </c>
      <c r="S13" s="87">
        <v>46689.962</v>
      </c>
      <c r="T13" s="87">
        <v>698.763</v>
      </c>
    </row>
    <row r="14" spans="1:20" ht="12">
      <c r="A14" s="22" t="s">
        <v>15</v>
      </c>
      <c r="B14" s="87">
        <v>88392</v>
      </c>
      <c r="C14" s="89">
        <v>78.11033641738024</v>
      </c>
      <c r="D14" s="87">
        <v>90203.51</v>
      </c>
      <c r="E14" s="87">
        <v>1020.494</v>
      </c>
      <c r="F14" s="87"/>
      <c r="G14" s="87">
        <v>25</v>
      </c>
      <c r="H14" s="89">
        <v>0.022092026545779096</v>
      </c>
      <c r="I14" s="87">
        <v>80.508</v>
      </c>
      <c r="J14" s="87">
        <v>3220.32</v>
      </c>
      <c r="K14" s="87"/>
      <c r="L14" s="87">
        <v>2598</v>
      </c>
      <c r="M14" s="89">
        <v>2.295803398637364</v>
      </c>
      <c r="N14" s="87">
        <v>1023.781</v>
      </c>
      <c r="O14" s="87">
        <v>394.065</v>
      </c>
      <c r="P14" s="87"/>
      <c r="Q14" s="87">
        <v>71349</v>
      </c>
      <c r="R14" s="89">
        <v>63.04976008059171</v>
      </c>
      <c r="S14" s="87">
        <v>78153.938</v>
      </c>
      <c r="T14" s="87">
        <v>1095.375</v>
      </c>
    </row>
    <row r="15" spans="1:20" ht="12">
      <c r="A15" s="22" t="s">
        <v>16</v>
      </c>
      <c r="B15" s="87">
        <v>88083</v>
      </c>
      <c r="C15" s="89">
        <v>88.39592156233064</v>
      </c>
      <c r="D15" s="87">
        <v>127185.512</v>
      </c>
      <c r="E15" s="87">
        <v>1443.928</v>
      </c>
      <c r="F15" s="87"/>
      <c r="G15" s="87">
        <v>22</v>
      </c>
      <c r="H15" s="89">
        <v>0.022078156674628185</v>
      </c>
      <c r="I15" s="87">
        <v>36.372</v>
      </c>
      <c r="J15" s="87">
        <v>1653.273</v>
      </c>
      <c r="K15" s="87"/>
      <c r="L15" s="87">
        <v>2762</v>
      </c>
      <c r="M15" s="89">
        <v>2.7718122152419564</v>
      </c>
      <c r="N15" s="87">
        <v>1186.47</v>
      </c>
      <c r="O15" s="87">
        <v>429.569</v>
      </c>
      <c r="P15" s="87"/>
      <c r="Q15" s="87">
        <v>70983</v>
      </c>
      <c r="R15" s="89">
        <v>71.23517251068783</v>
      </c>
      <c r="S15" s="87">
        <v>109305.305</v>
      </c>
      <c r="T15" s="87">
        <v>1539.88</v>
      </c>
    </row>
    <row r="16" spans="1:20" ht="12">
      <c r="A16" s="22" t="s">
        <v>17</v>
      </c>
      <c r="B16" s="87">
        <v>81446</v>
      </c>
      <c r="C16" s="89">
        <v>93.9476082267311</v>
      </c>
      <c r="D16" s="87">
        <v>155090.674</v>
      </c>
      <c r="E16" s="87">
        <v>1904.215</v>
      </c>
      <c r="F16" s="87"/>
      <c r="G16" s="87">
        <v>18</v>
      </c>
      <c r="H16" s="89">
        <v>0.020762922035227758</v>
      </c>
      <c r="I16" s="87">
        <v>59.723</v>
      </c>
      <c r="J16" s="87">
        <v>3317.944</v>
      </c>
      <c r="K16" s="87"/>
      <c r="L16" s="87">
        <v>2687</v>
      </c>
      <c r="M16" s="89">
        <v>3.099442861592055</v>
      </c>
      <c r="N16" s="87">
        <v>1322.466</v>
      </c>
      <c r="O16" s="87">
        <v>492.172</v>
      </c>
      <c r="P16" s="87"/>
      <c r="Q16" s="87">
        <v>66586</v>
      </c>
      <c r="R16" s="89">
        <v>76.80666259098197</v>
      </c>
      <c r="S16" s="87">
        <v>134512.332</v>
      </c>
      <c r="T16" s="87">
        <v>2020.129</v>
      </c>
    </row>
    <row r="17" spans="1:20" ht="12">
      <c r="A17" s="22" t="s">
        <v>18</v>
      </c>
      <c r="B17" s="87">
        <v>73927</v>
      </c>
      <c r="C17" s="89">
        <v>97.15859059785251</v>
      </c>
      <c r="D17" s="87">
        <v>176162.281</v>
      </c>
      <c r="E17" s="87">
        <v>2382.922</v>
      </c>
      <c r="F17" s="87"/>
      <c r="G17" s="87">
        <v>17</v>
      </c>
      <c r="H17" s="89">
        <v>0.022342257093666627</v>
      </c>
      <c r="I17" s="87">
        <v>25.488</v>
      </c>
      <c r="J17" s="87">
        <v>1499.294</v>
      </c>
      <c r="K17" s="87"/>
      <c r="L17" s="87">
        <v>2682</v>
      </c>
      <c r="M17" s="89">
        <v>3.524819619130229</v>
      </c>
      <c r="N17" s="87">
        <v>1472.891</v>
      </c>
      <c r="O17" s="87">
        <v>549.176</v>
      </c>
      <c r="P17" s="87"/>
      <c r="Q17" s="87">
        <v>62303</v>
      </c>
      <c r="R17" s="89">
        <v>81.88174374745364</v>
      </c>
      <c r="S17" s="87">
        <v>153796.802</v>
      </c>
      <c r="T17" s="87">
        <v>2468.53</v>
      </c>
    </row>
    <row r="18" spans="1:20" ht="12">
      <c r="A18" s="22" t="s">
        <v>19</v>
      </c>
      <c r="B18" s="87">
        <v>66112</v>
      </c>
      <c r="C18" s="89">
        <v>98.42782277274893</v>
      </c>
      <c r="D18" s="87">
        <v>191173.858</v>
      </c>
      <c r="E18" s="87">
        <v>2891.667</v>
      </c>
      <c r="F18" s="87"/>
      <c r="G18" s="87">
        <v>16</v>
      </c>
      <c r="H18" s="89">
        <v>0.023820867079561697</v>
      </c>
      <c r="I18" s="87">
        <v>77.314</v>
      </c>
      <c r="J18" s="87">
        <v>4832.125</v>
      </c>
      <c r="K18" s="87"/>
      <c r="L18" s="87">
        <v>2574</v>
      </c>
      <c r="M18" s="89">
        <v>3.832181991424488</v>
      </c>
      <c r="N18" s="87">
        <v>1608.315</v>
      </c>
      <c r="O18" s="87">
        <v>624.831</v>
      </c>
      <c r="P18" s="87"/>
      <c r="Q18" s="87">
        <v>57090</v>
      </c>
      <c r="R18" s="89">
        <v>84.99583134826108</v>
      </c>
      <c r="S18" s="87">
        <v>167596.93</v>
      </c>
      <c r="T18" s="87">
        <v>2935.662</v>
      </c>
    </row>
    <row r="19" spans="1:20" ht="12">
      <c r="A19" s="22" t="s">
        <v>20</v>
      </c>
      <c r="B19" s="87">
        <v>59471</v>
      </c>
      <c r="C19" s="89">
        <v>98.90239643445145</v>
      </c>
      <c r="D19" s="87">
        <v>206390.373</v>
      </c>
      <c r="E19" s="87">
        <v>3470.437</v>
      </c>
      <c r="F19" s="87"/>
      <c r="G19" s="87">
        <v>21</v>
      </c>
      <c r="H19" s="89">
        <v>0.03492374981290848</v>
      </c>
      <c r="I19" s="87">
        <v>78.753</v>
      </c>
      <c r="J19" s="87">
        <v>3750.143</v>
      </c>
      <c r="K19" s="87"/>
      <c r="L19" s="87">
        <v>2346</v>
      </c>
      <c r="M19" s="89">
        <v>3.9014817648134907</v>
      </c>
      <c r="N19" s="87">
        <v>1612.03</v>
      </c>
      <c r="O19" s="87">
        <v>687.14</v>
      </c>
      <c r="P19" s="87"/>
      <c r="Q19" s="87">
        <v>52763</v>
      </c>
      <c r="R19" s="89">
        <v>87.74675292278525</v>
      </c>
      <c r="S19" s="87">
        <v>181861.868</v>
      </c>
      <c r="T19" s="87">
        <v>3446.769</v>
      </c>
    </row>
    <row r="20" spans="1:20" ht="12">
      <c r="A20" s="22" t="s">
        <v>21</v>
      </c>
      <c r="B20" s="87">
        <v>105201</v>
      </c>
      <c r="C20" s="89">
        <v>99.33431533624157</v>
      </c>
      <c r="D20" s="87">
        <v>468687.513</v>
      </c>
      <c r="E20" s="87">
        <v>4455.162</v>
      </c>
      <c r="F20" s="87"/>
      <c r="G20" s="87">
        <v>52</v>
      </c>
      <c r="H20" s="89">
        <v>0.04910014541196911</v>
      </c>
      <c r="I20" s="87">
        <v>124.082</v>
      </c>
      <c r="J20" s="87">
        <v>2386.192</v>
      </c>
      <c r="K20" s="87"/>
      <c r="L20" s="87">
        <v>4518</v>
      </c>
      <c r="M20" s="89">
        <v>4.266047249447624</v>
      </c>
      <c r="N20" s="87">
        <v>3576.475</v>
      </c>
      <c r="O20" s="87">
        <v>791.606</v>
      </c>
      <c r="P20" s="87"/>
      <c r="Q20" s="87">
        <v>97940</v>
      </c>
      <c r="R20" s="89">
        <v>92.47823541631259</v>
      </c>
      <c r="S20" s="87">
        <v>417110.407</v>
      </c>
      <c r="T20" s="87">
        <v>4258.836</v>
      </c>
    </row>
    <row r="21" spans="1:20" ht="12">
      <c r="A21" s="22" t="s">
        <v>22</v>
      </c>
      <c r="B21" s="87">
        <v>88946</v>
      </c>
      <c r="C21" s="89">
        <v>99.55118806451252</v>
      </c>
      <c r="D21" s="87">
        <v>514511.127</v>
      </c>
      <c r="E21" s="87">
        <v>5784.534</v>
      </c>
      <c r="F21" s="87"/>
      <c r="G21" s="87">
        <v>77</v>
      </c>
      <c r="H21" s="89">
        <v>0.08618084546767099</v>
      </c>
      <c r="I21" s="87">
        <v>189.926</v>
      </c>
      <c r="J21" s="87">
        <v>2466.571</v>
      </c>
      <c r="K21" s="87"/>
      <c r="L21" s="87">
        <v>3956</v>
      </c>
      <c r="M21" s="89">
        <v>4.427680839871512</v>
      </c>
      <c r="N21" s="87">
        <v>3419.786</v>
      </c>
      <c r="O21" s="87">
        <v>864.456</v>
      </c>
      <c r="P21" s="87"/>
      <c r="Q21" s="87">
        <v>86073</v>
      </c>
      <c r="R21" s="89">
        <v>96.33563521998501</v>
      </c>
      <c r="S21" s="87">
        <v>465457.446</v>
      </c>
      <c r="T21" s="87">
        <v>5407.706</v>
      </c>
    </row>
    <row r="22" spans="1:20" ht="12">
      <c r="A22" s="22" t="s">
        <v>23</v>
      </c>
      <c r="B22" s="87">
        <v>75496</v>
      </c>
      <c r="C22" s="89">
        <v>99.6567928612915</v>
      </c>
      <c r="D22" s="87">
        <v>534522.957</v>
      </c>
      <c r="E22" s="87">
        <v>7080.149</v>
      </c>
      <c r="F22" s="87"/>
      <c r="G22" s="87">
        <v>147</v>
      </c>
      <c r="H22" s="89">
        <v>0.19404403611595122</v>
      </c>
      <c r="I22" s="87">
        <v>338.03</v>
      </c>
      <c r="J22" s="87">
        <v>2299.524</v>
      </c>
      <c r="K22" s="87"/>
      <c r="L22" s="87">
        <v>3623</v>
      </c>
      <c r="M22" s="89">
        <v>4.782459475157083</v>
      </c>
      <c r="N22" s="87">
        <v>3654.802</v>
      </c>
      <c r="O22" s="87">
        <v>1008.778</v>
      </c>
      <c r="P22" s="87"/>
      <c r="Q22" s="87">
        <v>74212</v>
      </c>
      <c r="R22" s="89">
        <v>97.96187760705422</v>
      </c>
      <c r="S22" s="87">
        <v>488804.665</v>
      </c>
      <c r="T22" s="87">
        <v>6586.599</v>
      </c>
    </row>
    <row r="23" spans="1:20" ht="12">
      <c r="A23" s="22" t="s">
        <v>24</v>
      </c>
      <c r="B23" s="87">
        <v>63699</v>
      </c>
      <c r="C23" s="89">
        <v>99.7541343021799</v>
      </c>
      <c r="D23" s="87">
        <v>531482.692</v>
      </c>
      <c r="E23" s="87">
        <v>8343.658</v>
      </c>
      <c r="F23" s="87"/>
      <c r="G23" s="87">
        <v>183</v>
      </c>
      <c r="H23" s="89">
        <v>0.2865823101979454</v>
      </c>
      <c r="I23" s="87">
        <v>344.984</v>
      </c>
      <c r="J23" s="87">
        <v>1885.158</v>
      </c>
      <c r="K23" s="87"/>
      <c r="L23" s="87">
        <v>3099</v>
      </c>
      <c r="M23" s="89">
        <v>4.853106990729141</v>
      </c>
      <c r="N23" s="87">
        <v>3287.7</v>
      </c>
      <c r="O23" s="87">
        <v>1060.891</v>
      </c>
      <c r="P23" s="87"/>
      <c r="Q23" s="87">
        <v>63117</v>
      </c>
      <c r="R23" s="89">
        <v>98.84270859433725</v>
      </c>
      <c r="S23" s="87">
        <v>491374.969</v>
      </c>
      <c r="T23" s="87">
        <v>7785.145</v>
      </c>
    </row>
    <row r="24" spans="1:20" ht="12">
      <c r="A24" s="22" t="s">
        <v>25</v>
      </c>
      <c r="B24" s="87">
        <v>52605</v>
      </c>
      <c r="C24" s="89">
        <v>99.81215846994536</v>
      </c>
      <c r="D24" s="87">
        <v>502606.585</v>
      </c>
      <c r="E24" s="87">
        <v>9554.35</v>
      </c>
      <c r="F24" s="87"/>
      <c r="G24" s="87">
        <v>217</v>
      </c>
      <c r="H24" s="89">
        <v>0.4117334547662417</v>
      </c>
      <c r="I24" s="87">
        <v>612.081</v>
      </c>
      <c r="J24" s="87">
        <v>2820.65</v>
      </c>
      <c r="K24" s="87"/>
      <c r="L24" s="87">
        <v>2691</v>
      </c>
      <c r="M24" s="89">
        <v>5.105874316939891</v>
      </c>
      <c r="N24" s="87">
        <v>3305.221</v>
      </c>
      <c r="O24" s="87">
        <v>1228.25</v>
      </c>
      <c r="P24" s="87"/>
      <c r="Q24" s="87">
        <v>52275</v>
      </c>
      <c r="R24" s="89">
        <v>99.18602003642987</v>
      </c>
      <c r="S24" s="87">
        <v>468704.167</v>
      </c>
      <c r="T24" s="87">
        <v>8966.125</v>
      </c>
    </row>
    <row r="25" spans="1:20" ht="12">
      <c r="A25" s="22" t="s">
        <v>26</v>
      </c>
      <c r="B25" s="87">
        <v>206618</v>
      </c>
      <c r="C25" s="89">
        <v>99.86273694792703</v>
      </c>
      <c r="D25" s="87">
        <v>3744125.32</v>
      </c>
      <c r="E25" s="87">
        <v>18121.003</v>
      </c>
      <c r="F25" s="87"/>
      <c r="G25" s="87">
        <v>17333</v>
      </c>
      <c r="H25" s="89">
        <v>8.377396061903704</v>
      </c>
      <c r="I25" s="87">
        <v>47151.883</v>
      </c>
      <c r="J25" s="87">
        <v>2720.353</v>
      </c>
      <c r="K25" s="87"/>
      <c r="L25" s="87">
        <v>11053</v>
      </c>
      <c r="M25" s="89">
        <v>5.342142656910035</v>
      </c>
      <c r="N25" s="87">
        <v>21038.605</v>
      </c>
      <c r="O25" s="87">
        <v>1903.429</v>
      </c>
      <c r="P25" s="87"/>
      <c r="Q25" s="87">
        <v>206151</v>
      </c>
      <c r="R25" s="89">
        <v>99.63702622497608</v>
      </c>
      <c r="S25" s="87">
        <v>3696550.33</v>
      </c>
      <c r="T25" s="87">
        <v>17931.275</v>
      </c>
    </row>
    <row r="26" spans="1:20" ht="12">
      <c r="A26" s="22" t="s">
        <v>27</v>
      </c>
      <c r="B26" s="87">
        <v>24290</v>
      </c>
      <c r="C26" s="89">
        <v>99.82328525048288</v>
      </c>
      <c r="D26" s="87">
        <v>1495884.17</v>
      </c>
      <c r="E26" s="87">
        <v>61584.363</v>
      </c>
      <c r="F26" s="87"/>
      <c r="G26" s="87">
        <v>22370</v>
      </c>
      <c r="H26" s="89">
        <v>91.93276620227674</v>
      </c>
      <c r="I26" s="87">
        <v>170297.757</v>
      </c>
      <c r="J26" s="87">
        <v>7612.774</v>
      </c>
      <c r="K26" s="87"/>
      <c r="L26" s="87">
        <v>955</v>
      </c>
      <c r="M26" s="89">
        <v>3.924711297415033</v>
      </c>
      <c r="N26" s="87">
        <v>3584.483</v>
      </c>
      <c r="O26" s="87">
        <v>3753.385</v>
      </c>
      <c r="P26" s="87"/>
      <c r="Q26" s="87">
        <v>24305</v>
      </c>
      <c r="R26" s="89">
        <v>99.88492993054699</v>
      </c>
      <c r="S26" s="87">
        <v>1653632.32</v>
      </c>
      <c r="T26" s="87">
        <v>68036.713</v>
      </c>
    </row>
    <row r="27" spans="1:20" ht="12">
      <c r="A27" s="23" t="s">
        <v>28</v>
      </c>
      <c r="B27" s="87">
        <v>8051</v>
      </c>
      <c r="C27" s="89">
        <v>99.80166108838478</v>
      </c>
      <c r="D27" s="87">
        <v>2398629.41</v>
      </c>
      <c r="E27" s="87">
        <v>297929.376</v>
      </c>
      <c r="F27" s="88"/>
      <c r="G27" s="87">
        <v>4216</v>
      </c>
      <c r="H27" s="89">
        <v>52.26230321061113</v>
      </c>
      <c r="I27" s="87">
        <v>95640.231</v>
      </c>
      <c r="J27" s="87">
        <v>22685.064</v>
      </c>
      <c r="K27" s="88"/>
      <c r="L27" s="87">
        <v>167</v>
      </c>
      <c r="M27" s="89">
        <v>2.070162389983885</v>
      </c>
      <c r="N27" s="87">
        <v>454.515</v>
      </c>
      <c r="O27" s="87">
        <v>2721.647</v>
      </c>
      <c r="P27" s="88"/>
      <c r="Q27" s="87">
        <v>8060</v>
      </c>
      <c r="R27" s="89">
        <v>99.91322672616833</v>
      </c>
      <c r="S27" s="87">
        <v>2444748.12</v>
      </c>
      <c r="T27" s="87">
        <v>303318.625</v>
      </c>
    </row>
    <row r="28" spans="1:20" ht="12">
      <c r="A28" s="30"/>
      <c r="B28" s="91"/>
      <c r="C28" s="94"/>
      <c r="D28" s="91"/>
      <c r="E28" s="91"/>
      <c r="F28" s="91"/>
      <c r="G28" s="91"/>
      <c r="H28" s="94"/>
      <c r="I28" s="91"/>
      <c r="J28" s="91"/>
      <c r="K28" s="91"/>
      <c r="L28" s="91"/>
      <c r="M28" s="94"/>
      <c r="N28" s="91"/>
      <c r="O28" s="91"/>
      <c r="P28" s="91"/>
      <c r="Q28" s="91"/>
      <c r="R28" s="94"/>
      <c r="S28" s="91"/>
      <c r="T28" s="93"/>
    </row>
    <row r="29" spans="1:20" ht="12">
      <c r="A29" s="25"/>
      <c r="B29" s="99"/>
      <c r="C29" s="104"/>
      <c r="D29" s="99"/>
      <c r="E29" s="99"/>
      <c r="F29" s="99"/>
      <c r="G29" s="99"/>
      <c r="H29" s="104"/>
      <c r="I29" s="99"/>
      <c r="J29" s="99"/>
      <c r="K29" s="99"/>
      <c r="L29" s="99"/>
      <c r="M29" s="104"/>
      <c r="N29" s="99"/>
      <c r="O29" s="99"/>
      <c r="P29" s="99"/>
      <c r="Q29" s="99"/>
      <c r="R29" s="104"/>
      <c r="S29" s="99"/>
      <c r="T29" s="100"/>
    </row>
    <row r="30" spans="1:20" ht="16.5">
      <c r="A30" s="29" t="s">
        <v>177</v>
      </c>
      <c r="B30" s="99"/>
      <c r="C30" s="104"/>
      <c r="D30" s="99"/>
      <c r="E30" s="99"/>
      <c r="F30" s="99"/>
      <c r="G30" s="99"/>
      <c r="H30" s="104"/>
      <c r="I30" s="99"/>
      <c r="J30" s="99"/>
      <c r="K30" s="99"/>
      <c r="L30" s="99"/>
      <c r="M30" s="104"/>
      <c r="N30" s="99"/>
      <c r="O30" s="99"/>
      <c r="P30" s="99"/>
      <c r="Q30" s="99"/>
      <c r="R30" s="104"/>
      <c r="S30" s="99"/>
      <c r="T30" s="100"/>
    </row>
    <row r="31" spans="1:20" ht="12">
      <c r="A31" s="55"/>
      <c r="B31" s="92"/>
      <c r="C31" s="95"/>
      <c r="D31" s="92"/>
      <c r="E31" s="92"/>
      <c r="F31" s="92"/>
      <c r="G31" s="92"/>
      <c r="H31" s="95"/>
      <c r="I31" s="92"/>
      <c r="J31" s="92"/>
      <c r="K31" s="92"/>
      <c r="L31" s="92"/>
      <c r="M31" s="95"/>
      <c r="N31" s="92"/>
      <c r="O31" s="92"/>
      <c r="P31" s="92"/>
      <c r="Q31" s="92"/>
      <c r="R31" s="95"/>
      <c r="S31" s="92"/>
      <c r="T31" s="101"/>
    </row>
    <row r="32" spans="1:20" ht="12.75" customHeight="1">
      <c r="A32" s="25"/>
      <c r="B32" s="103"/>
      <c r="C32" s="106"/>
      <c r="D32" s="103"/>
      <c r="E32" s="103"/>
      <c r="F32" s="103"/>
      <c r="G32" s="103"/>
      <c r="H32" s="106"/>
      <c r="I32" s="103"/>
      <c r="J32" s="103"/>
      <c r="K32" s="103"/>
      <c r="L32" s="103"/>
      <c r="M32" s="106"/>
      <c r="N32" s="103"/>
      <c r="O32" s="103"/>
      <c r="P32" s="103"/>
      <c r="Q32" s="103"/>
      <c r="R32" s="106"/>
      <c r="S32" s="103"/>
      <c r="T32" s="103"/>
    </row>
    <row r="33" spans="1:20" ht="12">
      <c r="A33" s="20" t="s">
        <v>29</v>
      </c>
      <c r="B33" s="87">
        <v>63521</v>
      </c>
      <c r="C33" s="89">
        <v>19.407755035945947</v>
      </c>
      <c r="D33" s="87">
        <v>12493.869</v>
      </c>
      <c r="E33" s="87">
        <v>196.689</v>
      </c>
      <c r="F33" s="87"/>
      <c r="G33" s="87">
        <v>85</v>
      </c>
      <c r="H33" s="89">
        <v>0.02597029609192874</v>
      </c>
      <c r="I33" s="87">
        <v>880.502</v>
      </c>
      <c r="J33" s="87">
        <v>10358.847</v>
      </c>
      <c r="K33" s="87"/>
      <c r="L33" s="87">
        <v>3373</v>
      </c>
      <c r="M33" s="89">
        <v>1.0305624555067723</v>
      </c>
      <c r="N33" s="87">
        <v>1115.794</v>
      </c>
      <c r="O33" s="87">
        <v>330.802</v>
      </c>
      <c r="P33" s="87"/>
      <c r="Q33" s="87">
        <v>60893</v>
      </c>
      <c r="R33" s="89">
        <v>18.604814587362547</v>
      </c>
      <c r="S33" s="87">
        <v>13546.7</v>
      </c>
      <c r="T33" s="87">
        <v>222.467</v>
      </c>
    </row>
    <row r="34" spans="1:20" ht="12">
      <c r="A34" s="20" t="s">
        <v>30</v>
      </c>
      <c r="B34" s="87">
        <v>230550</v>
      </c>
      <c r="C34" s="89">
        <v>70.44125465178097</v>
      </c>
      <c r="D34" s="87">
        <v>195559.114</v>
      </c>
      <c r="E34" s="87">
        <v>848.229</v>
      </c>
      <c r="F34" s="87"/>
      <c r="G34" s="87">
        <v>118</v>
      </c>
      <c r="H34" s="89">
        <v>0.03605321209676927</v>
      </c>
      <c r="I34" s="87">
        <v>233.468</v>
      </c>
      <c r="J34" s="87">
        <v>1978.542</v>
      </c>
      <c r="K34" s="87"/>
      <c r="L34" s="87">
        <v>6639</v>
      </c>
      <c r="M34" s="89">
        <v>2.028451483986874</v>
      </c>
      <c r="N34" s="87">
        <v>2427.35</v>
      </c>
      <c r="O34" s="87">
        <v>365.62</v>
      </c>
      <c r="P34" s="87"/>
      <c r="Q34" s="87">
        <v>191266</v>
      </c>
      <c r="R34" s="89">
        <v>58.43859038051416</v>
      </c>
      <c r="S34" s="87">
        <v>169472.938</v>
      </c>
      <c r="T34" s="87">
        <v>886.059</v>
      </c>
    </row>
    <row r="35" spans="1:20" ht="12.75" customHeight="1">
      <c r="A35" s="20" t="s">
        <v>31</v>
      </c>
      <c r="B35" s="87">
        <v>311707</v>
      </c>
      <c r="C35" s="89">
        <v>95.23208671821773</v>
      </c>
      <c r="D35" s="87">
        <v>717162.913</v>
      </c>
      <c r="E35" s="87">
        <v>2300.76</v>
      </c>
      <c r="F35" s="87"/>
      <c r="G35" s="87">
        <v>68</v>
      </c>
      <c r="H35" s="89">
        <v>0.020775221271382437</v>
      </c>
      <c r="I35" s="87">
        <v>214.548</v>
      </c>
      <c r="J35" s="87">
        <v>3155.118</v>
      </c>
      <c r="K35" s="87"/>
      <c r="L35" s="87">
        <v>11071</v>
      </c>
      <c r="M35" s="89">
        <v>3.3823893337569846</v>
      </c>
      <c r="N35" s="87">
        <v>6068.111</v>
      </c>
      <c r="O35" s="87">
        <v>548.109</v>
      </c>
      <c r="P35" s="87"/>
      <c r="Q35" s="87">
        <v>261356</v>
      </c>
      <c r="R35" s="89">
        <v>79.84895192063865</v>
      </c>
      <c r="S35" s="87">
        <v>625575.893</v>
      </c>
      <c r="T35" s="87">
        <v>2393.578</v>
      </c>
    </row>
    <row r="36" spans="1:20" ht="12.75" customHeight="1">
      <c r="A36" s="20" t="s">
        <v>32</v>
      </c>
      <c r="B36" s="87">
        <v>325579</v>
      </c>
      <c r="C36" s="89">
        <v>99.47387878436056</v>
      </c>
      <c r="D36" s="87">
        <v>1845473.03</v>
      </c>
      <c r="E36" s="87">
        <v>5668.28</v>
      </c>
      <c r="F36" s="87"/>
      <c r="G36" s="87">
        <v>368</v>
      </c>
      <c r="H36" s="89">
        <v>0.11243473133293208</v>
      </c>
      <c r="I36" s="87">
        <v>812.018</v>
      </c>
      <c r="J36" s="87">
        <v>2206.571</v>
      </c>
      <c r="K36" s="87"/>
      <c r="L36" s="87">
        <v>14523</v>
      </c>
      <c r="M36" s="89">
        <v>4.437200008554817</v>
      </c>
      <c r="N36" s="87">
        <v>12795.238</v>
      </c>
      <c r="O36" s="87">
        <v>881.033</v>
      </c>
      <c r="P36" s="87"/>
      <c r="Q36" s="87">
        <v>311165</v>
      </c>
      <c r="R36" s="89">
        <v>95.06998145437991</v>
      </c>
      <c r="S36" s="87">
        <v>1669473.86</v>
      </c>
      <c r="T36" s="87">
        <v>5365.237</v>
      </c>
    </row>
    <row r="37" spans="1:20" ht="12.75" customHeight="1">
      <c r="A37" s="20" t="s">
        <v>33</v>
      </c>
      <c r="B37" s="87">
        <v>245075</v>
      </c>
      <c r="C37" s="89">
        <v>99.83623720348545</v>
      </c>
      <c r="D37" s="87">
        <v>3111985.5</v>
      </c>
      <c r="E37" s="87">
        <v>12698.094</v>
      </c>
      <c r="F37" s="87"/>
      <c r="G37" s="87">
        <v>3076</v>
      </c>
      <c r="H37" s="89">
        <v>1.2530705524346477</v>
      </c>
      <c r="I37" s="87">
        <v>7344.987</v>
      </c>
      <c r="J37" s="87">
        <v>2387.837</v>
      </c>
      <c r="K37" s="87"/>
      <c r="L37" s="87">
        <v>12781</v>
      </c>
      <c r="M37" s="89">
        <v>5.2065977667968895</v>
      </c>
      <c r="N37" s="87">
        <v>19037.03</v>
      </c>
      <c r="O37" s="87">
        <v>1489.479</v>
      </c>
      <c r="P37" s="87"/>
      <c r="Q37" s="87">
        <v>244011</v>
      </c>
      <c r="R37" s="89">
        <v>99.40279537390468</v>
      </c>
      <c r="S37" s="87">
        <v>2976938.28</v>
      </c>
      <c r="T37" s="87">
        <v>12200.017</v>
      </c>
    </row>
    <row r="38" spans="1:20" ht="12.75" customHeight="1">
      <c r="A38" s="20" t="s">
        <v>34</v>
      </c>
      <c r="B38" s="87">
        <v>65372</v>
      </c>
      <c r="C38" s="89">
        <v>99.8655667583257</v>
      </c>
      <c r="D38" s="87">
        <v>2241962.51</v>
      </c>
      <c r="E38" s="87">
        <v>34295.455</v>
      </c>
      <c r="F38" s="87"/>
      <c r="G38" s="87">
        <v>29193</v>
      </c>
      <c r="H38" s="89">
        <v>44.59670027497709</v>
      </c>
      <c r="I38" s="87">
        <v>133090.896</v>
      </c>
      <c r="J38" s="87">
        <v>4559</v>
      </c>
      <c r="K38" s="87"/>
      <c r="L38" s="87">
        <v>3353</v>
      </c>
      <c r="M38" s="89">
        <v>5.122212037885731</v>
      </c>
      <c r="N38" s="87">
        <v>9519.276</v>
      </c>
      <c r="O38" s="87">
        <v>2839.033</v>
      </c>
      <c r="P38" s="87"/>
      <c r="Q38" s="87">
        <v>65375</v>
      </c>
      <c r="R38" s="89">
        <v>99.87014970974641</v>
      </c>
      <c r="S38" s="87">
        <v>2359568.67</v>
      </c>
      <c r="T38" s="87">
        <v>36092.829</v>
      </c>
    </row>
    <row r="39" spans="1:20" ht="12.75" customHeight="1">
      <c r="A39" s="57" t="s">
        <v>35</v>
      </c>
      <c r="B39" s="87">
        <v>16334</v>
      </c>
      <c r="C39" s="90">
        <v>99.81057134127713</v>
      </c>
      <c r="D39" s="87">
        <v>3091149.91</v>
      </c>
      <c r="E39" s="87">
        <v>189246.352</v>
      </c>
      <c r="F39" s="88"/>
      <c r="G39" s="87">
        <v>11968</v>
      </c>
      <c r="H39" s="90">
        <v>73.13168347082187</v>
      </c>
      <c r="I39" s="87">
        <v>173485.654</v>
      </c>
      <c r="J39" s="87">
        <v>14495.793</v>
      </c>
      <c r="K39" s="88"/>
      <c r="L39" s="87">
        <v>449</v>
      </c>
      <c r="M39" s="90">
        <v>2.7436602505346777</v>
      </c>
      <c r="N39" s="87">
        <v>1694.784</v>
      </c>
      <c r="O39" s="87">
        <v>3774.575</v>
      </c>
      <c r="P39" s="88"/>
      <c r="Q39" s="87">
        <v>16347</v>
      </c>
      <c r="R39" s="90">
        <v>99.89000916590284</v>
      </c>
      <c r="S39" s="87">
        <v>3208694.4</v>
      </c>
      <c r="T39" s="87">
        <v>196286.438</v>
      </c>
    </row>
    <row r="40" spans="1:20" ht="12.75" customHeight="1">
      <c r="A40" s="33"/>
      <c r="B40" s="91"/>
      <c r="C40" s="94"/>
      <c r="D40" s="91"/>
      <c r="E40" s="91"/>
      <c r="F40" s="91"/>
      <c r="G40" s="91"/>
      <c r="H40" s="94"/>
      <c r="I40" s="91"/>
      <c r="J40" s="91"/>
      <c r="K40" s="91"/>
      <c r="L40" s="91"/>
      <c r="M40" s="94"/>
      <c r="N40" s="91"/>
      <c r="O40" s="91"/>
      <c r="P40" s="91"/>
      <c r="Q40" s="91"/>
      <c r="R40" s="94"/>
      <c r="S40" s="91"/>
      <c r="T40" s="93"/>
    </row>
    <row r="41" spans="1:20" ht="12">
      <c r="A41" s="33"/>
      <c r="B41" s="99"/>
      <c r="C41" s="104"/>
      <c r="D41" s="99"/>
      <c r="E41" s="99"/>
      <c r="F41" s="99"/>
      <c r="G41" s="99"/>
      <c r="H41" s="104"/>
      <c r="I41" s="99"/>
      <c r="J41" s="99"/>
      <c r="K41" s="99"/>
      <c r="L41" s="99"/>
      <c r="M41" s="104"/>
      <c r="N41" s="99"/>
      <c r="O41" s="99"/>
      <c r="P41" s="99"/>
      <c r="Q41" s="99"/>
      <c r="R41" s="104"/>
      <c r="S41" s="99"/>
      <c r="T41" s="100"/>
    </row>
    <row r="42" spans="1:20" s="58" customFormat="1" ht="18.75" customHeight="1">
      <c r="A42" s="34" t="s">
        <v>36</v>
      </c>
      <c r="B42" s="112">
        <v>1258138</v>
      </c>
      <c r="C42" s="107">
        <v>76.87947561483087</v>
      </c>
      <c r="D42" s="112">
        <v>11215786.8</v>
      </c>
      <c r="E42" s="112">
        <v>8914.592</v>
      </c>
      <c r="F42" s="112"/>
      <c r="G42" s="112">
        <v>44876</v>
      </c>
      <c r="H42" s="107">
        <v>2.7421819766123825</v>
      </c>
      <c r="I42" s="112">
        <v>316062.073</v>
      </c>
      <c r="J42" s="112">
        <v>7043.009</v>
      </c>
      <c r="K42" s="112"/>
      <c r="L42" s="112">
        <v>52189</v>
      </c>
      <c r="M42" s="107">
        <v>3.18904838170567</v>
      </c>
      <c r="N42" s="112">
        <v>52657.583</v>
      </c>
      <c r="O42" s="112">
        <v>1008.979</v>
      </c>
      <c r="P42" s="112"/>
      <c r="Q42" s="112">
        <v>1150413</v>
      </c>
      <c r="R42" s="107">
        <v>70.29685788084011</v>
      </c>
      <c r="S42" s="112">
        <v>11023270.7</v>
      </c>
      <c r="T42" s="112">
        <v>9582.012</v>
      </c>
    </row>
    <row r="43" spans="1:9" s="58" customFormat="1" ht="7.5" customHeight="1">
      <c r="A43" s="114"/>
      <c r="B43" s="115"/>
      <c r="C43" s="115"/>
      <c r="D43" s="115"/>
      <c r="E43" s="115"/>
      <c r="F43" s="115"/>
      <c r="G43" s="115"/>
      <c r="H43" s="115"/>
      <c r="I43" s="115"/>
    </row>
    <row r="44" ht="12">
      <c r="A44"/>
    </row>
    <row r="45" s="60" customFormat="1" ht="12">
      <c r="A45" s="78" t="s">
        <v>37</v>
      </c>
    </row>
    <row r="46" s="60" customFormat="1" ht="12">
      <c r="A46" s="78" t="s">
        <v>502</v>
      </c>
    </row>
  </sheetData>
  <sheetProtection/>
  <mergeCells count="5">
    <mergeCell ref="Q6:T6"/>
    <mergeCell ref="A6:A7"/>
    <mergeCell ref="B6:E6"/>
    <mergeCell ref="G6:J6"/>
    <mergeCell ref="L6:O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65"/>
</worksheet>
</file>

<file path=xl/worksheets/sheet54.xml><?xml version="1.0" encoding="utf-8"?>
<worksheet xmlns="http://schemas.openxmlformats.org/spreadsheetml/2006/main" xmlns:r="http://schemas.openxmlformats.org/officeDocument/2006/relationships">
  <sheetPr codeName="Sheet3411111111">
    <pageSetUpPr fitToPage="1"/>
  </sheetPr>
  <dimension ref="A1:P47"/>
  <sheetViews>
    <sheetView zoomScale="80" zoomScaleNormal="80" workbookViewId="0" topLeftCell="A1">
      <selection activeCell="A1" sqref="A1"/>
    </sheetView>
  </sheetViews>
  <sheetFormatPr defaultColWidth="7.8515625" defaultRowHeight="12.75"/>
  <cols>
    <col min="1" max="1" width="22.00390625" style="28" customWidth="1"/>
    <col min="2" max="2" width="12.28125" style="28" customWidth="1"/>
    <col min="3" max="3" width="12.140625" style="28" customWidth="1"/>
    <col min="4" max="4" width="13.421875" style="28" customWidth="1"/>
    <col min="5" max="5" width="12.28125" style="28" customWidth="1"/>
    <col min="6" max="6" width="2.7109375" style="28" customWidth="1"/>
    <col min="7" max="7" width="12.8515625" style="28" customWidth="1"/>
    <col min="8" max="8" width="13.28125" style="28" customWidth="1"/>
    <col min="9" max="9" width="13.8515625" style="28" customWidth="1"/>
    <col min="10" max="10" width="12.140625" style="28" customWidth="1"/>
    <col min="11" max="11" width="2.421875" style="28" customWidth="1"/>
    <col min="12" max="12" width="11.421875" style="28" customWidth="1"/>
    <col min="13" max="13" width="11.8515625" style="28" customWidth="1"/>
    <col min="14" max="14" width="13.00390625" style="28" customWidth="1"/>
    <col min="15" max="15" width="13.421875" style="28" customWidth="1"/>
    <col min="16" max="16384" width="7.8515625" style="28" customWidth="1"/>
  </cols>
  <sheetData>
    <row r="1" spans="1:16" ht="30" customHeight="1">
      <c r="A1" s="1" t="s">
        <v>431</v>
      </c>
      <c r="B1" s="42" t="s">
        <v>246</v>
      </c>
      <c r="C1" s="42"/>
      <c r="D1" s="3"/>
      <c r="E1" s="3"/>
      <c r="F1" s="43"/>
      <c r="G1" s="43"/>
      <c r="H1" s="43"/>
      <c r="I1" s="43"/>
      <c r="O1" s="214" t="s">
        <v>503</v>
      </c>
      <c r="P1" s="18"/>
    </row>
    <row r="2" spans="1:15" ht="21" customHeight="1" thickBot="1">
      <c r="A2" s="210" t="s">
        <v>384</v>
      </c>
      <c r="B2" s="44" t="s">
        <v>432</v>
      </c>
      <c r="C2" s="44"/>
      <c r="D2" s="5"/>
      <c r="E2" s="5"/>
      <c r="F2" s="45"/>
      <c r="G2" s="45"/>
      <c r="H2" s="45"/>
      <c r="I2" s="45"/>
      <c r="J2" s="45"/>
      <c r="L2" s="45"/>
      <c r="M2" s="45"/>
      <c r="N2" s="45"/>
      <c r="O2" s="46"/>
    </row>
    <row r="3" spans="1:15" ht="12.75" customHeight="1" thickTop="1">
      <c r="A3" s="7"/>
      <c r="B3" s="8"/>
      <c r="C3" s="9"/>
      <c r="D3" s="9"/>
      <c r="E3" s="9"/>
      <c r="J3" s="63"/>
      <c r="K3" s="63"/>
      <c r="O3" s="47"/>
    </row>
    <row r="4" spans="1:15" ht="18.75" customHeight="1">
      <c r="A4" s="84" t="s">
        <v>0</v>
      </c>
      <c r="B4" s="68"/>
      <c r="C4" s="68"/>
      <c r="D4" s="68"/>
      <c r="E4" s="68"/>
      <c r="O4" s="47"/>
    </row>
    <row r="5" spans="1:15" ht="12.75" customHeight="1">
      <c r="A5" s="13"/>
      <c r="B5" s="9"/>
      <c r="C5" s="9"/>
      <c r="D5" s="9"/>
      <c r="E5" s="9"/>
      <c r="J5" s="64"/>
      <c r="K5" s="64"/>
      <c r="O5" s="126"/>
    </row>
    <row r="6" spans="1:15" s="50" customFormat="1" ht="21" customHeight="1">
      <c r="A6" s="273" t="s">
        <v>124</v>
      </c>
      <c r="B6" s="274" t="s">
        <v>255</v>
      </c>
      <c r="C6" s="275"/>
      <c r="D6" s="275"/>
      <c r="E6" s="276"/>
      <c r="F6" s="61"/>
      <c r="G6" s="274" t="s">
        <v>256</v>
      </c>
      <c r="H6" s="275"/>
      <c r="I6" s="275"/>
      <c r="J6" s="276"/>
      <c r="K6" s="53"/>
      <c r="L6" s="274" t="s">
        <v>170</v>
      </c>
      <c r="M6" s="275"/>
      <c r="N6" s="275"/>
      <c r="O6" s="276"/>
    </row>
    <row r="7" spans="1:15" s="50" customFormat="1" ht="28.5" customHeight="1">
      <c r="A7" s="272"/>
      <c r="B7" s="61" t="s">
        <v>1</v>
      </c>
      <c r="C7" s="61" t="s">
        <v>116</v>
      </c>
      <c r="D7" s="61" t="s">
        <v>53</v>
      </c>
      <c r="E7" s="61" t="s">
        <v>178</v>
      </c>
      <c r="F7" s="52"/>
      <c r="G7" s="38" t="s">
        <v>1</v>
      </c>
      <c r="H7" s="61" t="s">
        <v>116</v>
      </c>
      <c r="I7" s="38" t="s">
        <v>53</v>
      </c>
      <c r="J7" s="61" t="s">
        <v>178</v>
      </c>
      <c r="L7" s="61" t="s">
        <v>1</v>
      </c>
      <c r="M7" s="61" t="s">
        <v>116</v>
      </c>
      <c r="N7" s="61" t="s">
        <v>53</v>
      </c>
      <c r="O7" s="61" t="s">
        <v>178</v>
      </c>
    </row>
    <row r="8" spans="1:15" ht="12">
      <c r="A8" s="37"/>
      <c r="B8" s="37"/>
      <c r="C8" s="37"/>
      <c r="D8" s="37"/>
      <c r="E8" s="37"/>
      <c r="F8" s="19"/>
      <c r="G8" s="37"/>
      <c r="H8" s="37"/>
      <c r="I8" s="37"/>
      <c r="J8" s="37"/>
      <c r="L8" s="37"/>
      <c r="M8" s="37"/>
      <c r="N8" s="37"/>
      <c r="O8" s="37"/>
    </row>
    <row r="9" spans="1:15" ht="12">
      <c r="A9" s="20" t="s">
        <v>10</v>
      </c>
      <c r="B9" s="177">
        <v>0</v>
      </c>
      <c r="C9" s="89">
        <v>0</v>
      </c>
      <c r="D9" s="127">
        <v>0</v>
      </c>
      <c r="E9" s="127">
        <v>0</v>
      </c>
      <c r="F9" s="87"/>
      <c r="G9" s="87">
        <v>21</v>
      </c>
      <c r="H9" s="89">
        <v>0.0951561013185917</v>
      </c>
      <c r="I9" s="87">
        <v>25.112</v>
      </c>
      <c r="J9" s="87">
        <v>1195.81</v>
      </c>
      <c r="L9" s="87">
        <v>10</v>
      </c>
      <c r="M9" s="89">
        <v>0.037967041824956214</v>
      </c>
      <c r="N9" s="87">
        <v>7.567</v>
      </c>
      <c r="O9" s="87">
        <v>756.7</v>
      </c>
    </row>
    <row r="10" spans="1:15" ht="12">
      <c r="A10" s="22" t="s">
        <v>11</v>
      </c>
      <c r="B10" s="177">
        <v>0</v>
      </c>
      <c r="C10" s="89">
        <v>0</v>
      </c>
      <c r="D10" s="127">
        <v>0</v>
      </c>
      <c r="E10" s="127">
        <v>0</v>
      </c>
      <c r="F10" s="87"/>
      <c r="G10" s="252" t="s">
        <v>505</v>
      </c>
      <c r="H10" s="252" t="s">
        <v>505</v>
      </c>
      <c r="I10" s="252" t="s">
        <v>505</v>
      </c>
      <c r="J10" s="252" t="s">
        <v>505</v>
      </c>
      <c r="K10" s="9"/>
      <c r="L10" s="252" t="s">
        <v>505</v>
      </c>
      <c r="M10" s="252" t="s">
        <v>505</v>
      </c>
      <c r="N10" s="252" t="s">
        <v>505</v>
      </c>
      <c r="O10" s="252" t="s">
        <v>505</v>
      </c>
    </row>
    <row r="11" spans="1:15" ht="12">
      <c r="A11" s="22" t="s">
        <v>12</v>
      </c>
      <c r="B11" s="177">
        <v>0</v>
      </c>
      <c r="C11" s="89">
        <v>0</v>
      </c>
      <c r="D11" s="127">
        <v>0</v>
      </c>
      <c r="E11" s="127">
        <v>0</v>
      </c>
      <c r="F11" s="87"/>
      <c r="G11" s="137">
        <v>3</v>
      </c>
      <c r="H11" s="172">
        <v>0.0026366978879842733</v>
      </c>
      <c r="I11" s="137">
        <v>2.1710000000000003</v>
      </c>
      <c r="J11" s="137">
        <v>723.6666666666669</v>
      </c>
      <c r="K11" s="9"/>
      <c r="L11" s="252" t="s">
        <v>505</v>
      </c>
      <c r="M11" s="252" t="s">
        <v>505</v>
      </c>
      <c r="N11" s="252" t="s">
        <v>505</v>
      </c>
      <c r="O11" s="252" t="s">
        <v>505</v>
      </c>
    </row>
    <row r="12" spans="1:15" ht="12">
      <c r="A12" s="22" t="s">
        <v>13</v>
      </c>
      <c r="B12" s="127">
        <v>80</v>
      </c>
      <c r="C12" s="89">
        <v>0.06289555407052165</v>
      </c>
      <c r="D12" s="127">
        <v>6.295</v>
      </c>
      <c r="E12" s="127">
        <v>78.687</v>
      </c>
      <c r="F12" s="87"/>
      <c r="G12" s="137">
        <v>244</v>
      </c>
      <c r="H12" s="172">
        <v>0.191831439915091</v>
      </c>
      <c r="I12" s="137">
        <v>15.897</v>
      </c>
      <c r="J12" s="137">
        <v>65.152</v>
      </c>
      <c r="K12" s="9"/>
      <c r="L12" s="137">
        <v>8684</v>
      </c>
      <c r="M12" s="172">
        <v>6.827312394355125</v>
      </c>
      <c r="N12" s="137">
        <v>2001.361</v>
      </c>
      <c r="O12" s="137">
        <v>230.465</v>
      </c>
    </row>
    <row r="13" spans="1:15" ht="12">
      <c r="A13" s="22" t="s">
        <v>14</v>
      </c>
      <c r="B13" s="127">
        <v>1261</v>
      </c>
      <c r="C13" s="89">
        <v>1.0223191484186889</v>
      </c>
      <c r="D13" s="127">
        <v>227.347</v>
      </c>
      <c r="E13" s="127">
        <v>180.291</v>
      </c>
      <c r="F13" s="87"/>
      <c r="G13" s="137">
        <v>4804</v>
      </c>
      <c r="H13" s="172">
        <v>3.894703559875798</v>
      </c>
      <c r="I13" s="137">
        <v>916.086</v>
      </c>
      <c r="J13" s="137">
        <v>190.692</v>
      </c>
      <c r="K13" s="9"/>
      <c r="L13" s="137">
        <v>8797</v>
      </c>
      <c r="M13" s="172">
        <v>7.131912409705951</v>
      </c>
      <c r="N13" s="137">
        <v>5001.864</v>
      </c>
      <c r="O13" s="137">
        <v>568.587</v>
      </c>
    </row>
    <row r="14" spans="1:15" ht="12">
      <c r="A14" s="22" t="s">
        <v>15</v>
      </c>
      <c r="B14" s="127">
        <v>2801</v>
      </c>
      <c r="C14" s="89">
        <v>2.47519065418909</v>
      </c>
      <c r="D14" s="127">
        <v>1019.688</v>
      </c>
      <c r="E14" s="127">
        <v>364.044</v>
      </c>
      <c r="F14" s="87"/>
      <c r="G14" s="137">
        <v>11200</v>
      </c>
      <c r="H14" s="172">
        <v>9.897227892509036</v>
      </c>
      <c r="I14" s="137">
        <v>4366.019</v>
      </c>
      <c r="J14" s="137">
        <v>389.823</v>
      </c>
      <c r="K14" s="9"/>
      <c r="L14" s="137">
        <v>7796</v>
      </c>
      <c r="M14" s="172">
        <v>6.889177558035755</v>
      </c>
      <c r="N14" s="137">
        <v>5781.292</v>
      </c>
      <c r="O14" s="137">
        <v>741.572</v>
      </c>
    </row>
    <row r="15" spans="1:15" ht="12">
      <c r="A15" s="22" t="s">
        <v>16</v>
      </c>
      <c r="B15" s="127">
        <v>3270</v>
      </c>
      <c r="C15" s="89">
        <v>3.2816169239106436</v>
      </c>
      <c r="D15" s="127">
        <v>1601.774</v>
      </c>
      <c r="E15" s="127">
        <v>489.839</v>
      </c>
      <c r="F15" s="87"/>
      <c r="G15" s="137">
        <v>15664</v>
      </c>
      <c r="H15" s="172">
        <v>15.719647552335267</v>
      </c>
      <c r="I15" s="137">
        <v>8807.048</v>
      </c>
      <c r="J15" s="137">
        <v>562.248</v>
      </c>
      <c r="K15" s="9"/>
      <c r="L15" s="137">
        <v>6867</v>
      </c>
      <c r="M15" s="172">
        <v>6.8913955402123515</v>
      </c>
      <c r="N15" s="137">
        <v>5492.47</v>
      </c>
      <c r="O15" s="137">
        <v>799.835</v>
      </c>
    </row>
    <row r="16" spans="1:15" ht="12">
      <c r="A16" s="22" t="s">
        <v>17</v>
      </c>
      <c r="B16" s="127">
        <v>3162</v>
      </c>
      <c r="C16" s="89">
        <v>3.647353304188343</v>
      </c>
      <c r="D16" s="127">
        <v>1604.683</v>
      </c>
      <c r="E16" s="127">
        <v>507.49</v>
      </c>
      <c r="F16" s="87"/>
      <c r="G16" s="137">
        <v>17094</v>
      </c>
      <c r="H16" s="172">
        <v>19.717854959454627</v>
      </c>
      <c r="I16" s="137">
        <v>12398.123</v>
      </c>
      <c r="J16" s="137">
        <v>725.291</v>
      </c>
      <c r="K16" s="9"/>
      <c r="L16" s="137">
        <v>6113</v>
      </c>
      <c r="M16" s="172">
        <v>7.051319022297071</v>
      </c>
      <c r="N16" s="137">
        <v>5082.97</v>
      </c>
      <c r="O16" s="137">
        <v>831.502</v>
      </c>
    </row>
    <row r="17" spans="1:15" ht="12">
      <c r="A17" s="22" t="s">
        <v>18</v>
      </c>
      <c r="B17" s="127">
        <v>2801</v>
      </c>
      <c r="C17" s="89">
        <v>3.6812154187858956</v>
      </c>
      <c r="D17" s="127">
        <v>1365.742</v>
      </c>
      <c r="E17" s="127">
        <v>487.591</v>
      </c>
      <c r="F17" s="87"/>
      <c r="G17" s="137">
        <v>17107</v>
      </c>
      <c r="H17" s="172">
        <v>22.482881888315</v>
      </c>
      <c r="I17" s="137">
        <v>15119.73</v>
      </c>
      <c r="J17" s="137">
        <v>883.833</v>
      </c>
      <c r="K17" s="9"/>
      <c r="L17" s="137">
        <v>5503</v>
      </c>
      <c r="M17" s="172">
        <v>7.232320046261615</v>
      </c>
      <c r="N17" s="137">
        <v>4863.395</v>
      </c>
      <c r="O17" s="137">
        <v>883.772</v>
      </c>
    </row>
    <row r="18" spans="1:15" ht="12">
      <c r="A18" s="22" t="s">
        <v>19</v>
      </c>
      <c r="B18" s="127">
        <v>2647</v>
      </c>
      <c r="C18" s="89">
        <v>3.9408646974749884</v>
      </c>
      <c r="D18" s="127">
        <v>1212.933</v>
      </c>
      <c r="E18" s="127">
        <v>458.229</v>
      </c>
      <c r="F18" s="87"/>
      <c r="G18" s="137">
        <v>15963</v>
      </c>
      <c r="H18" s="172">
        <v>23.765781324440212</v>
      </c>
      <c r="I18" s="137">
        <v>16932.416</v>
      </c>
      <c r="J18" s="137">
        <v>1060.729</v>
      </c>
      <c r="K18" s="9"/>
      <c r="L18" s="137">
        <v>5166</v>
      </c>
      <c r="M18" s="172">
        <v>7.691162458313483</v>
      </c>
      <c r="N18" s="137">
        <v>4919.589</v>
      </c>
      <c r="O18" s="137">
        <v>952.301</v>
      </c>
    </row>
    <row r="19" spans="1:15" ht="12">
      <c r="A19" s="22" t="s">
        <v>20</v>
      </c>
      <c r="B19" s="127">
        <v>2520</v>
      </c>
      <c r="C19" s="89">
        <v>4.190849977549018</v>
      </c>
      <c r="D19" s="127">
        <v>1102.615</v>
      </c>
      <c r="E19" s="127">
        <v>437.546</v>
      </c>
      <c r="F19" s="87"/>
      <c r="G19" s="137">
        <v>14654</v>
      </c>
      <c r="H19" s="172">
        <v>24.370125226588616</v>
      </c>
      <c r="I19" s="137">
        <v>18370.433</v>
      </c>
      <c r="J19" s="137">
        <v>1253.612</v>
      </c>
      <c r="K19" s="9"/>
      <c r="L19" s="137">
        <v>4579</v>
      </c>
      <c r="M19" s="172">
        <v>7.615040494919426</v>
      </c>
      <c r="N19" s="137">
        <v>4730.783</v>
      </c>
      <c r="O19" s="137">
        <v>1033.148</v>
      </c>
    </row>
    <row r="20" spans="1:15" ht="12">
      <c r="A20" s="22" t="s">
        <v>21</v>
      </c>
      <c r="B20" s="127">
        <v>5040</v>
      </c>
      <c r="C20" s="89">
        <v>4.758937170698544</v>
      </c>
      <c r="D20" s="127">
        <v>2324.601</v>
      </c>
      <c r="E20" s="127">
        <v>461.23</v>
      </c>
      <c r="F20" s="87"/>
      <c r="G20" s="137">
        <v>26672</v>
      </c>
      <c r="H20" s="172">
        <v>25.18459766207769</v>
      </c>
      <c r="I20" s="137">
        <v>38934.015</v>
      </c>
      <c r="J20" s="137">
        <v>1459.734</v>
      </c>
      <c r="K20" s="9"/>
      <c r="L20" s="137">
        <v>8131</v>
      </c>
      <c r="M20" s="172">
        <v>7.677563122013861</v>
      </c>
      <c r="N20" s="137">
        <v>9002.46</v>
      </c>
      <c r="O20" s="137">
        <v>1107.177</v>
      </c>
    </row>
    <row r="21" spans="1:15" ht="12">
      <c r="A21" s="22" t="s">
        <v>22</v>
      </c>
      <c r="B21" s="127">
        <v>4868</v>
      </c>
      <c r="C21" s="89">
        <v>5.448420204371719</v>
      </c>
      <c r="D21" s="127">
        <v>2335.623</v>
      </c>
      <c r="E21" s="127">
        <v>479.791</v>
      </c>
      <c r="F21" s="87"/>
      <c r="G21" s="137">
        <v>23848</v>
      </c>
      <c r="H21" s="172">
        <v>26.69143899627296</v>
      </c>
      <c r="I21" s="137">
        <v>39130.831</v>
      </c>
      <c r="J21" s="137">
        <v>1640.843</v>
      </c>
      <c r="K21" s="9"/>
      <c r="L21" s="137">
        <v>7152</v>
      </c>
      <c r="M21" s="172">
        <v>8.004745542659517</v>
      </c>
      <c r="N21" s="137">
        <v>8356.796</v>
      </c>
      <c r="O21" s="137">
        <v>1168.456</v>
      </c>
    </row>
    <row r="22" spans="1:15" ht="12">
      <c r="A22" s="22" t="s">
        <v>23</v>
      </c>
      <c r="B22" s="127">
        <v>4739</v>
      </c>
      <c r="C22" s="89">
        <v>6.255610116690427</v>
      </c>
      <c r="D22" s="127">
        <v>2322.589</v>
      </c>
      <c r="E22" s="127">
        <v>490.101</v>
      </c>
      <c r="F22" s="87"/>
      <c r="G22" s="137">
        <v>21011</v>
      </c>
      <c r="H22" s="172">
        <v>27.735096890015313</v>
      </c>
      <c r="I22" s="137">
        <v>35714.255</v>
      </c>
      <c r="J22" s="137">
        <v>1699.788</v>
      </c>
      <c r="K22" s="9"/>
      <c r="L22" s="137">
        <v>6974</v>
      </c>
      <c r="M22" s="172">
        <v>9.20587148212683</v>
      </c>
      <c r="N22" s="137">
        <v>8424.454</v>
      </c>
      <c r="O22" s="137">
        <v>1207.98</v>
      </c>
    </row>
    <row r="23" spans="1:15" ht="12">
      <c r="A23" s="22" t="s">
        <v>24</v>
      </c>
      <c r="B23" s="127">
        <v>4458</v>
      </c>
      <c r="C23" s="89">
        <v>6.981332999248309</v>
      </c>
      <c r="D23" s="127">
        <v>2301.511</v>
      </c>
      <c r="E23" s="127">
        <v>516.265</v>
      </c>
      <c r="F23" s="87"/>
      <c r="G23" s="137">
        <v>18497</v>
      </c>
      <c r="H23" s="172">
        <v>28.966737659734402</v>
      </c>
      <c r="I23" s="137">
        <v>31131.228</v>
      </c>
      <c r="J23" s="137">
        <v>1683.042</v>
      </c>
      <c r="K23" s="9"/>
      <c r="L23" s="137">
        <v>6247</v>
      </c>
      <c r="M23" s="172">
        <v>9.782949135554999</v>
      </c>
      <c r="N23" s="137">
        <v>7239.485</v>
      </c>
      <c r="O23" s="137">
        <v>1158.874</v>
      </c>
    </row>
    <row r="24" spans="1:15" ht="12">
      <c r="A24" s="22" t="s">
        <v>25</v>
      </c>
      <c r="B24" s="127">
        <v>4053</v>
      </c>
      <c r="C24" s="89">
        <v>7.690118397085611</v>
      </c>
      <c r="D24" s="127">
        <v>2088.859</v>
      </c>
      <c r="E24" s="127">
        <v>515.386</v>
      </c>
      <c r="F24" s="87"/>
      <c r="G24" s="137">
        <v>15175</v>
      </c>
      <c r="H24" s="172">
        <v>28.792880995749847</v>
      </c>
      <c r="I24" s="137">
        <v>26108.642</v>
      </c>
      <c r="J24" s="137">
        <v>1720.504</v>
      </c>
      <c r="K24" s="9"/>
      <c r="L24" s="137">
        <v>5065</v>
      </c>
      <c r="M24" s="172">
        <v>9.610276259866424</v>
      </c>
      <c r="N24" s="137">
        <v>6368.873</v>
      </c>
      <c r="O24" s="137">
        <v>1257.428</v>
      </c>
    </row>
    <row r="25" spans="1:15" ht="12">
      <c r="A25" s="22" t="s">
        <v>26</v>
      </c>
      <c r="B25" s="127">
        <v>18809</v>
      </c>
      <c r="C25" s="89">
        <v>9.090777276198393</v>
      </c>
      <c r="D25" s="127">
        <v>9482.355</v>
      </c>
      <c r="E25" s="127">
        <v>504.139</v>
      </c>
      <c r="F25" s="87"/>
      <c r="G25" s="137">
        <v>38784</v>
      </c>
      <c r="H25" s="172">
        <v>18.748732703597106</v>
      </c>
      <c r="I25" s="137">
        <v>52734.797</v>
      </c>
      <c r="J25" s="137">
        <v>1359.7049556518152</v>
      </c>
      <c r="K25" s="9"/>
      <c r="L25" s="137">
        <v>16863</v>
      </c>
      <c r="M25" s="172">
        <v>8.150235377135068</v>
      </c>
      <c r="N25" s="137">
        <v>24029.388</v>
      </c>
      <c r="O25" s="137">
        <v>1424.977</v>
      </c>
    </row>
    <row r="26" spans="1:15" ht="12">
      <c r="A26" s="22" t="s">
        <v>27</v>
      </c>
      <c r="B26" s="127">
        <v>2088</v>
      </c>
      <c r="C26" s="89">
        <v>8.580939464924176</v>
      </c>
      <c r="D26" s="127">
        <v>1029.293</v>
      </c>
      <c r="E26" s="127">
        <v>492.956</v>
      </c>
      <c r="F26" s="87"/>
      <c r="G26" s="252" t="s">
        <v>505</v>
      </c>
      <c r="H26" s="252" t="s">
        <v>505</v>
      </c>
      <c r="I26" s="252" t="s">
        <v>505</v>
      </c>
      <c r="J26" s="252" t="s">
        <v>505</v>
      </c>
      <c r="K26" s="9"/>
      <c r="L26" s="137">
        <v>0</v>
      </c>
      <c r="M26" s="172">
        <v>0</v>
      </c>
      <c r="N26" s="137">
        <v>0</v>
      </c>
      <c r="O26" s="137">
        <v>0</v>
      </c>
    </row>
    <row r="27" spans="1:15" ht="12">
      <c r="A27" s="23" t="s">
        <v>28</v>
      </c>
      <c r="B27" s="127">
        <v>434</v>
      </c>
      <c r="C27" s="89">
        <v>5.37994297756291</v>
      </c>
      <c r="D27" s="127">
        <v>242.697</v>
      </c>
      <c r="E27" s="127">
        <v>559.21</v>
      </c>
      <c r="F27" s="88"/>
      <c r="G27" s="87">
        <v>0</v>
      </c>
      <c r="H27" s="89">
        <v>0</v>
      </c>
      <c r="I27" s="87">
        <v>0</v>
      </c>
      <c r="J27" s="87">
        <v>0</v>
      </c>
      <c r="L27" s="87">
        <v>0</v>
      </c>
      <c r="M27" s="89">
        <v>0</v>
      </c>
      <c r="N27" s="87">
        <v>0</v>
      </c>
      <c r="O27" s="87">
        <v>0</v>
      </c>
    </row>
    <row r="28" spans="1:15" ht="12">
      <c r="A28" s="30"/>
      <c r="B28" s="91"/>
      <c r="C28" s="94"/>
      <c r="D28" s="91"/>
      <c r="E28" s="91"/>
      <c r="F28" s="91"/>
      <c r="G28" s="91"/>
      <c r="H28" s="94"/>
      <c r="I28" s="91"/>
      <c r="J28" s="93"/>
      <c r="K28" s="43"/>
      <c r="L28" s="91"/>
      <c r="M28" s="94"/>
      <c r="N28" s="91"/>
      <c r="O28" s="93"/>
    </row>
    <row r="29" spans="1:15" ht="12">
      <c r="A29" s="25"/>
      <c r="B29" s="99"/>
      <c r="C29" s="104"/>
      <c r="D29" s="99"/>
      <c r="E29" s="99"/>
      <c r="F29" s="99"/>
      <c r="G29" s="99"/>
      <c r="H29" s="104"/>
      <c r="I29" s="99"/>
      <c r="J29" s="100"/>
      <c r="L29" s="99"/>
      <c r="M29" s="104"/>
      <c r="N29" s="99"/>
      <c r="O29" s="100"/>
    </row>
    <row r="30" spans="1:15" ht="16.5">
      <c r="A30" s="29" t="s">
        <v>177</v>
      </c>
      <c r="B30" s="99"/>
      <c r="C30" s="104"/>
      <c r="D30" s="99"/>
      <c r="E30" s="99"/>
      <c r="F30" s="99"/>
      <c r="G30" s="99"/>
      <c r="H30" s="104"/>
      <c r="I30" s="99"/>
      <c r="J30" s="100"/>
      <c r="L30" s="99"/>
      <c r="M30" s="104"/>
      <c r="N30" s="99"/>
      <c r="O30" s="100"/>
    </row>
    <row r="31" spans="1:15" ht="12">
      <c r="A31" s="55"/>
      <c r="B31" s="92"/>
      <c r="C31" s="95"/>
      <c r="D31" s="92"/>
      <c r="E31" s="92"/>
      <c r="F31" s="92"/>
      <c r="G31" s="92"/>
      <c r="H31" s="95"/>
      <c r="I31" s="92"/>
      <c r="J31" s="101"/>
      <c r="L31" s="92"/>
      <c r="M31" s="95"/>
      <c r="N31" s="92"/>
      <c r="O31" s="101"/>
    </row>
    <row r="32" spans="1:15" ht="12.75" customHeight="1">
      <c r="A32" s="25"/>
      <c r="B32" s="103"/>
      <c r="C32" s="106"/>
      <c r="D32" s="103"/>
      <c r="E32" s="103"/>
      <c r="F32" s="103"/>
      <c r="G32" s="103"/>
      <c r="H32" s="106"/>
      <c r="I32" s="103"/>
      <c r="J32" s="103"/>
      <c r="K32" s="37"/>
      <c r="L32" s="103"/>
      <c r="M32" s="106"/>
      <c r="N32" s="103"/>
      <c r="O32" s="103"/>
    </row>
    <row r="33" spans="1:15" ht="12">
      <c r="A33" s="20" t="s">
        <v>29</v>
      </c>
      <c r="B33" s="87">
        <v>4</v>
      </c>
      <c r="C33" s="89">
        <v>0.0012221315807966465</v>
      </c>
      <c r="D33" s="87">
        <v>0.566</v>
      </c>
      <c r="E33" s="87">
        <v>141.5</v>
      </c>
      <c r="F33" s="87"/>
      <c r="G33" s="87">
        <v>27</v>
      </c>
      <c r="H33" s="89">
        <v>0.008249388170377365</v>
      </c>
      <c r="I33" s="87">
        <v>27.724</v>
      </c>
      <c r="J33" s="87">
        <v>1026.815</v>
      </c>
      <c r="L33" s="87">
        <v>4727</v>
      </c>
      <c r="M33" s="89">
        <v>1.4442539956064369</v>
      </c>
      <c r="N33" s="87">
        <v>646.21</v>
      </c>
      <c r="O33" s="87">
        <v>136.706</v>
      </c>
    </row>
    <row r="34" spans="1:15" ht="12">
      <c r="A34" s="20" t="s">
        <v>30</v>
      </c>
      <c r="B34" s="87">
        <v>5241</v>
      </c>
      <c r="C34" s="89">
        <v>1.6013125813488789</v>
      </c>
      <c r="D34" s="87">
        <v>1757.736</v>
      </c>
      <c r="E34" s="87">
        <v>335.382</v>
      </c>
      <c r="F34" s="87"/>
      <c r="G34" s="87">
        <v>21031</v>
      </c>
      <c r="H34" s="89">
        <v>6.425721217009784</v>
      </c>
      <c r="I34" s="87">
        <v>7669.731</v>
      </c>
      <c r="J34" s="87">
        <v>364.687</v>
      </c>
      <c r="L34" s="87">
        <v>22990</v>
      </c>
      <c r="M34" s="89">
        <v>7.0242656449553005</v>
      </c>
      <c r="N34" s="87">
        <v>14108.167</v>
      </c>
      <c r="O34" s="87">
        <v>613.665</v>
      </c>
    </row>
    <row r="35" spans="1:15" ht="12.75" customHeight="1">
      <c r="A35" s="20" t="s">
        <v>31</v>
      </c>
      <c r="B35" s="87">
        <v>12131</v>
      </c>
      <c r="C35" s="89">
        <v>3.7062383712226525</v>
      </c>
      <c r="D35" s="87">
        <v>5867.834</v>
      </c>
      <c r="E35" s="87">
        <v>483.706</v>
      </c>
      <c r="F35" s="87"/>
      <c r="G35" s="87">
        <v>68886</v>
      </c>
      <c r="H35" s="89">
        <v>21.04591018383016</v>
      </c>
      <c r="I35" s="87">
        <v>60406.569</v>
      </c>
      <c r="J35" s="87">
        <v>876.906</v>
      </c>
      <c r="L35" s="87">
        <v>23694</v>
      </c>
      <c r="M35" s="89">
        <v>7.238942541237287</v>
      </c>
      <c r="N35" s="87">
        <v>20894.819</v>
      </c>
      <c r="O35" s="87">
        <v>881.861</v>
      </c>
    </row>
    <row r="36" spans="1:15" ht="12.75" customHeight="1">
      <c r="A36" s="20" t="s">
        <v>32</v>
      </c>
      <c r="B36" s="87">
        <v>17776</v>
      </c>
      <c r="C36" s="89">
        <v>5.431086370038588</v>
      </c>
      <c r="D36" s="87">
        <v>8501.202</v>
      </c>
      <c r="E36" s="87">
        <v>478.24</v>
      </c>
      <c r="F36" s="87"/>
      <c r="G36" s="87">
        <v>86470</v>
      </c>
      <c r="H36" s="89">
        <v>26.419106571626727</v>
      </c>
      <c r="I36" s="87">
        <v>136375.623</v>
      </c>
      <c r="J36" s="87">
        <v>1577.144</v>
      </c>
      <c r="L36" s="87">
        <v>27133</v>
      </c>
      <c r="M36" s="89">
        <v>8.289922731675125</v>
      </c>
      <c r="N36" s="87">
        <v>31293.472</v>
      </c>
      <c r="O36" s="87">
        <v>1153.336</v>
      </c>
    </row>
    <row r="37" spans="1:15" ht="12.75" customHeight="1">
      <c r="A37" s="20" t="s">
        <v>33</v>
      </c>
      <c r="B37" s="87">
        <v>20640</v>
      </c>
      <c r="C37" s="89">
        <v>8.408119701642109</v>
      </c>
      <c r="D37" s="87">
        <v>10606.507</v>
      </c>
      <c r="E37" s="87">
        <v>513.881</v>
      </c>
      <c r="F37" s="87"/>
      <c r="G37" s="87">
        <v>63864</v>
      </c>
      <c r="H37" s="89">
        <v>26.016286658220526</v>
      </c>
      <c r="I37" s="87">
        <v>95945.206</v>
      </c>
      <c r="J37" s="87">
        <v>1502.336</v>
      </c>
      <c r="L37" s="87">
        <v>23811</v>
      </c>
      <c r="M37" s="89">
        <v>9.699890417432183</v>
      </c>
      <c r="N37" s="87">
        <v>33206.674</v>
      </c>
      <c r="O37" s="87">
        <v>1394.594</v>
      </c>
    </row>
    <row r="38" spans="1:15" ht="12.75" customHeight="1">
      <c r="A38" s="20" t="s">
        <v>34</v>
      </c>
      <c r="B38" s="87">
        <v>6163</v>
      </c>
      <c r="C38" s="89">
        <v>9.41490986862206</v>
      </c>
      <c r="D38" s="87">
        <v>2958.055</v>
      </c>
      <c r="E38" s="87">
        <v>479.97</v>
      </c>
      <c r="F38" s="87"/>
      <c r="G38" s="87">
        <v>463</v>
      </c>
      <c r="H38" s="89">
        <v>0.7073021692636725</v>
      </c>
      <c r="I38" s="87">
        <v>281.95</v>
      </c>
      <c r="J38" s="87">
        <v>608.963</v>
      </c>
      <c r="L38" s="87">
        <v>1592</v>
      </c>
      <c r="M38" s="89">
        <v>2.432019553926062</v>
      </c>
      <c r="N38" s="87">
        <v>1153.405</v>
      </c>
      <c r="O38" s="87">
        <v>724.501</v>
      </c>
    </row>
    <row r="39" spans="1:15" ht="12.75" customHeight="1">
      <c r="A39" s="57" t="s">
        <v>35</v>
      </c>
      <c r="B39" s="87">
        <v>1076</v>
      </c>
      <c r="C39" s="90">
        <v>6.575007638252369</v>
      </c>
      <c r="D39" s="87">
        <v>576.705</v>
      </c>
      <c r="E39" s="87">
        <v>535.971</v>
      </c>
      <c r="F39" s="88"/>
      <c r="G39" s="87">
        <v>0</v>
      </c>
      <c r="H39" s="90">
        <v>0</v>
      </c>
      <c r="I39" s="87">
        <v>0</v>
      </c>
      <c r="J39" s="87">
        <v>0</v>
      </c>
      <c r="L39" s="87">
        <v>0</v>
      </c>
      <c r="M39" s="90">
        <v>0</v>
      </c>
      <c r="N39" s="87">
        <v>0</v>
      </c>
      <c r="O39" s="87">
        <v>0</v>
      </c>
    </row>
    <row r="40" spans="1:15" ht="12.75" customHeight="1">
      <c r="A40" s="33"/>
      <c r="B40" s="91"/>
      <c r="C40" s="94"/>
      <c r="D40" s="91"/>
      <c r="E40" s="91"/>
      <c r="F40" s="91"/>
      <c r="G40" s="91"/>
      <c r="H40" s="94"/>
      <c r="I40" s="91"/>
      <c r="J40" s="93"/>
      <c r="K40" s="43"/>
      <c r="L40" s="91"/>
      <c r="M40" s="94"/>
      <c r="N40" s="91"/>
      <c r="O40" s="93"/>
    </row>
    <row r="41" spans="1:15" ht="12">
      <c r="A41" s="33"/>
      <c r="B41" s="99"/>
      <c r="C41" s="104"/>
      <c r="D41" s="99"/>
      <c r="E41" s="99"/>
      <c r="F41" s="99"/>
      <c r="G41" s="99"/>
      <c r="H41" s="104"/>
      <c r="I41" s="99"/>
      <c r="J41" s="100"/>
      <c r="L41" s="99"/>
      <c r="M41" s="104"/>
      <c r="N41" s="99"/>
      <c r="O41" s="101"/>
    </row>
    <row r="42" spans="1:15" s="58" customFormat="1" ht="18.75" customHeight="1">
      <c r="A42" s="34" t="s">
        <v>36</v>
      </c>
      <c r="B42" s="112">
        <v>63031</v>
      </c>
      <c r="C42" s="107">
        <v>3.851557005255706</v>
      </c>
      <c r="D42" s="112">
        <v>30268.605</v>
      </c>
      <c r="E42" s="112">
        <v>480.218</v>
      </c>
      <c r="F42" s="112"/>
      <c r="G42" s="112">
        <v>240741</v>
      </c>
      <c r="H42" s="107">
        <v>14.710661182628613</v>
      </c>
      <c r="I42" s="112">
        <v>300706.803</v>
      </c>
      <c r="J42" s="112">
        <v>1249.088</v>
      </c>
      <c r="K42" s="213"/>
      <c r="L42" s="112">
        <v>103947</v>
      </c>
      <c r="M42" s="107">
        <v>6.351760181899619</v>
      </c>
      <c r="N42" s="112">
        <v>101302.747</v>
      </c>
      <c r="O42" s="112">
        <v>974.562</v>
      </c>
    </row>
    <row r="43" spans="1:15" s="58" customFormat="1" ht="7.5" customHeight="1">
      <c r="A43" s="114"/>
      <c r="B43" s="115"/>
      <c r="C43" s="115"/>
      <c r="D43" s="115"/>
      <c r="E43" s="115"/>
      <c r="K43" s="43"/>
      <c r="L43" s="28"/>
      <c r="M43" s="28"/>
      <c r="N43" s="28"/>
      <c r="O43" s="28"/>
    </row>
    <row r="44" ht="12">
      <c r="A44" t="s">
        <v>261</v>
      </c>
    </row>
    <row r="45" spans="1:15" ht="12">
      <c r="A45"/>
      <c r="K45" s="60"/>
      <c r="L45" s="60"/>
      <c r="M45" s="60"/>
      <c r="N45" s="60"/>
      <c r="O45" s="60"/>
    </row>
    <row r="46" s="60" customFormat="1" ht="12">
      <c r="A46" s="78" t="s">
        <v>37</v>
      </c>
    </row>
    <row r="47" spans="1:14" s="60" customFormat="1" ht="12">
      <c r="A47" s="78" t="s">
        <v>502</v>
      </c>
      <c r="K47" s="28"/>
      <c r="L47" s="28"/>
      <c r="M47" s="28"/>
      <c r="N47" s="28"/>
    </row>
  </sheetData>
  <sheetProtection/>
  <mergeCells count="4">
    <mergeCell ref="A6:A7"/>
    <mergeCell ref="B6:E6"/>
    <mergeCell ref="G6:J6"/>
    <mergeCell ref="L6:O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4"/>
</worksheet>
</file>

<file path=xl/worksheets/sheet55.xml><?xml version="1.0" encoding="utf-8"?>
<worksheet xmlns="http://schemas.openxmlformats.org/spreadsheetml/2006/main" xmlns:r="http://schemas.openxmlformats.org/officeDocument/2006/relationships">
  <sheetPr codeName="Sheet34111111111">
    <pageSetUpPr fitToPage="1"/>
  </sheetPr>
  <dimension ref="A1:O47"/>
  <sheetViews>
    <sheetView zoomScale="80" zoomScaleNormal="80" workbookViewId="0" topLeftCell="A1">
      <selection activeCell="A1" sqref="A1"/>
    </sheetView>
  </sheetViews>
  <sheetFormatPr defaultColWidth="7.8515625" defaultRowHeight="12.75"/>
  <cols>
    <col min="1" max="1" width="21.421875" style="28" customWidth="1"/>
    <col min="2" max="5" width="11.00390625" style="9" customWidth="1"/>
    <col min="6" max="6" width="2.7109375" style="28" customWidth="1"/>
    <col min="7" max="10" width="11.00390625" style="28" customWidth="1"/>
    <col min="11" max="11" width="3.140625" style="28" customWidth="1"/>
    <col min="12" max="12" width="12.421875" style="28" customWidth="1"/>
    <col min="13" max="14" width="11.8515625" style="28" customWidth="1"/>
    <col min="15" max="15" width="13.28125" style="28" customWidth="1"/>
    <col min="16" max="16384" width="7.8515625" style="28" customWidth="1"/>
  </cols>
  <sheetData>
    <row r="1" spans="1:15" ht="30" customHeight="1">
      <c r="A1" s="1" t="s">
        <v>434</v>
      </c>
      <c r="B1" s="42" t="s">
        <v>246</v>
      </c>
      <c r="C1" s="3"/>
      <c r="D1" s="3"/>
      <c r="E1" s="3"/>
      <c r="F1" s="43"/>
      <c r="G1" s="43"/>
      <c r="H1" s="43"/>
      <c r="I1" s="43"/>
      <c r="L1" s="43"/>
      <c r="M1" s="42"/>
      <c r="N1" s="43"/>
      <c r="O1" s="85" t="s">
        <v>503</v>
      </c>
    </row>
    <row r="2" spans="1:15" ht="21" customHeight="1" thickBot="1">
      <c r="A2" s="210" t="s">
        <v>384</v>
      </c>
      <c r="B2" s="44" t="s">
        <v>433</v>
      </c>
      <c r="C2" s="5"/>
      <c r="D2" s="5"/>
      <c r="E2" s="5"/>
      <c r="F2" s="45"/>
      <c r="G2" s="45"/>
      <c r="H2" s="45"/>
      <c r="I2" s="45"/>
      <c r="J2" s="46"/>
      <c r="K2" s="45"/>
      <c r="L2" s="44"/>
      <c r="M2" s="45"/>
      <c r="N2" s="45"/>
      <c r="O2" s="46"/>
    </row>
    <row r="3" spans="1:15" ht="12.75" customHeight="1" thickTop="1">
      <c r="A3" s="7"/>
      <c r="K3" s="63"/>
      <c r="L3" s="9"/>
      <c r="O3" s="47"/>
    </row>
    <row r="4" spans="1:15" ht="18.75" customHeight="1">
      <c r="A4" s="84" t="s">
        <v>0</v>
      </c>
      <c r="B4" s="11"/>
      <c r="L4" s="11"/>
      <c r="O4" s="47"/>
    </row>
    <row r="5" spans="1:15" ht="12.75" customHeight="1">
      <c r="A5" s="13"/>
      <c r="J5" s="64"/>
      <c r="L5" s="9"/>
      <c r="O5" s="126"/>
    </row>
    <row r="6" spans="1:15" s="50" customFormat="1" ht="21" customHeight="1">
      <c r="A6" s="273" t="s">
        <v>124</v>
      </c>
      <c r="B6" s="274" t="s">
        <v>171</v>
      </c>
      <c r="C6" s="275"/>
      <c r="D6" s="275"/>
      <c r="E6" s="276"/>
      <c r="F6" s="61"/>
      <c r="G6" s="274" t="s">
        <v>240</v>
      </c>
      <c r="H6" s="275"/>
      <c r="I6" s="275"/>
      <c r="J6" s="276"/>
      <c r="K6" s="61"/>
      <c r="L6" s="274" t="s">
        <v>277</v>
      </c>
      <c r="M6" s="275"/>
      <c r="N6" s="275"/>
      <c r="O6" s="276"/>
    </row>
    <row r="7" spans="1:15" s="50" customFormat="1" ht="30.75" customHeight="1">
      <c r="A7" s="272"/>
      <c r="B7" s="38" t="s">
        <v>1</v>
      </c>
      <c r="C7" s="61" t="s">
        <v>116</v>
      </c>
      <c r="D7" s="38" t="s">
        <v>53</v>
      </c>
      <c r="E7" s="61" t="s">
        <v>178</v>
      </c>
      <c r="F7" s="52"/>
      <c r="G7" s="61" t="s">
        <v>1</v>
      </c>
      <c r="H7" s="61" t="s">
        <v>116</v>
      </c>
      <c r="I7" s="61" t="s">
        <v>53</v>
      </c>
      <c r="J7" s="61" t="s">
        <v>178</v>
      </c>
      <c r="K7" s="52"/>
      <c r="L7" s="61" t="s">
        <v>1</v>
      </c>
      <c r="M7" s="61" t="s">
        <v>116</v>
      </c>
      <c r="N7" s="61" t="s">
        <v>53</v>
      </c>
      <c r="O7" s="61" t="s">
        <v>178</v>
      </c>
    </row>
    <row r="8" spans="1:15" ht="12">
      <c r="A8" s="37"/>
      <c r="B8" s="37"/>
      <c r="C8" s="37"/>
      <c r="D8" s="37"/>
      <c r="E8" s="37"/>
      <c r="F8" s="19"/>
      <c r="G8" s="37"/>
      <c r="H8" s="37"/>
      <c r="I8" s="37"/>
      <c r="J8" s="37"/>
      <c r="K8" s="18"/>
      <c r="L8" s="37"/>
      <c r="M8" s="37"/>
      <c r="N8" s="37"/>
      <c r="O8" s="37"/>
    </row>
    <row r="9" spans="1:15" ht="12">
      <c r="A9" s="20" t="s">
        <v>10</v>
      </c>
      <c r="B9" s="137">
        <v>4</v>
      </c>
      <c r="C9" s="172">
        <v>0.01812497167973175</v>
      </c>
      <c r="D9" s="137">
        <v>0.424</v>
      </c>
      <c r="E9" s="137">
        <v>106</v>
      </c>
      <c r="F9" s="137"/>
      <c r="G9" s="137">
        <v>3</v>
      </c>
      <c r="H9" s="172">
        <v>0.013593728759798814</v>
      </c>
      <c r="I9" s="137">
        <v>2.903</v>
      </c>
      <c r="J9" s="137">
        <v>967.667</v>
      </c>
      <c r="K9" s="137"/>
      <c r="L9" s="252" t="s">
        <v>505</v>
      </c>
      <c r="M9" s="252" t="s">
        <v>505</v>
      </c>
      <c r="N9" s="252" t="s">
        <v>505</v>
      </c>
      <c r="O9" s="252" t="s">
        <v>505</v>
      </c>
    </row>
    <row r="10" spans="1:15" ht="12">
      <c r="A10" s="22" t="s">
        <v>11</v>
      </c>
      <c r="B10" s="137">
        <v>456</v>
      </c>
      <c r="C10" s="172">
        <v>0.41933733665615264</v>
      </c>
      <c r="D10" s="137">
        <v>12.05</v>
      </c>
      <c r="E10" s="137">
        <v>26.425</v>
      </c>
      <c r="F10" s="137"/>
      <c r="G10" s="137">
        <v>0</v>
      </c>
      <c r="H10" s="172">
        <v>0</v>
      </c>
      <c r="I10" s="137">
        <v>0</v>
      </c>
      <c r="J10" s="137">
        <v>0</v>
      </c>
      <c r="K10" s="137"/>
      <c r="L10" s="177">
        <v>3</v>
      </c>
      <c r="M10" s="249">
        <v>0.006370441764916067</v>
      </c>
      <c r="N10" s="177">
        <v>6.607</v>
      </c>
      <c r="O10" s="177">
        <v>2202.3333333333335</v>
      </c>
    </row>
    <row r="11" spans="1:15" ht="12">
      <c r="A11" s="22" t="s">
        <v>12</v>
      </c>
      <c r="B11" s="137">
        <v>561</v>
      </c>
      <c r="C11" s="172">
        <v>0.4473969631236443</v>
      </c>
      <c r="D11" s="137">
        <v>26.912</v>
      </c>
      <c r="E11" s="137">
        <v>47.971</v>
      </c>
      <c r="F11" s="137"/>
      <c r="G11" s="137">
        <v>3</v>
      </c>
      <c r="H11" s="172">
        <v>0.002392497129003445</v>
      </c>
      <c r="I11" s="137">
        <v>0.327</v>
      </c>
      <c r="J11" s="137">
        <v>109</v>
      </c>
      <c r="K11" s="137"/>
      <c r="L11" s="177">
        <v>0</v>
      </c>
      <c r="M11" s="249">
        <v>0</v>
      </c>
      <c r="N11" s="177">
        <v>0</v>
      </c>
      <c r="O11" s="177">
        <v>0</v>
      </c>
    </row>
    <row r="12" spans="1:15" ht="12">
      <c r="A12" s="22" t="s">
        <v>13</v>
      </c>
      <c r="B12" s="137">
        <v>977</v>
      </c>
      <c r="C12" s="89">
        <v>0.7681119540862456</v>
      </c>
      <c r="D12" s="87">
        <v>34.813</v>
      </c>
      <c r="E12" s="87">
        <v>35.633</v>
      </c>
      <c r="F12" s="87"/>
      <c r="G12" s="137">
        <v>3427</v>
      </c>
      <c r="H12" s="89">
        <v>2.6942882974959708</v>
      </c>
      <c r="I12" s="87">
        <v>545.075</v>
      </c>
      <c r="J12" s="87">
        <v>159.053</v>
      </c>
      <c r="K12" s="87"/>
      <c r="L12" s="177">
        <v>176</v>
      </c>
      <c r="M12" s="171">
        <v>0.13837021895514762</v>
      </c>
      <c r="N12" s="177">
        <v>22.398</v>
      </c>
      <c r="O12" s="177">
        <v>127.261</v>
      </c>
    </row>
    <row r="13" spans="1:15" ht="12">
      <c r="A13" s="22" t="s">
        <v>14</v>
      </c>
      <c r="B13" s="137">
        <v>1388</v>
      </c>
      <c r="C13" s="89">
        <v>1.1252807121373036</v>
      </c>
      <c r="D13" s="87">
        <v>54.119</v>
      </c>
      <c r="E13" s="87">
        <v>38.991</v>
      </c>
      <c r="F13" s="87"/>
      <c r="G13" s="137">
        <v>7324</v>
      </c>
      <c r="H13" s="89">
        <v>5.93772041476485</v>
      </c>
      <c r="I13" s="87">
        <v>1497.825</v>
      </c>
      <c r="J13" s="87">
        <v>204.509</v>
      </c>
      <c r="K13" s="87"/>
      <c r="L13" s="177">
        <v>294</v>
      </c>
      <c r="M13" s="171">
        <v>0.2383519664037228</v>
      </c>
      <c r="N13" s="177">
        <v>58.778</v>
      </c>
      <c r="O13" s="177">
        <v>199.925</v>
      </c>
    </row>
    <row r="14" spans="1:15" ht="12">
      <c r="A14" s="22" t="s">
        <v>15</v>
      </c>
      <c r="B14" s="137">
        <v>1764</v>
      </c>
      <c r="C14" s="89">
        <v>1.558813393070173</v>
      </c>
      <c r="D14" s="87">
        <v>73.573</v>
      </c>
      <c r="E14" s="87">
        <v>41.708</v>
      </c>
      <c r="F14" s="87"/>
      <c r="G14" s="137">
        <v>13220</v>
      </c>
      <c r="H14" s="89">
        <v>11.682263637407987</v>
      </c>
      <c r="I14" s="87">
        <v>1746.233</v>
      </c>
      <c r="J14" s="87">
        <v>132.09</v>
      </c>
      <c r="K14" s="87"/>
      <c r="L14" s="177">
        <v>549</v>
      </c>
      <c r="M14" s="171">
        <v>0.4851409029453089</v>
      </c>
      <c r="N14" s="177">
        <v>114.638</v>
      </c>
      <c r="O14" s="177">
        <v>208.812</v>
      </c>
    </row>
    <row r="15" spans="1:15" ht="12">
      <c r="A15" s="22" t="s">
        <v>16</v>
      </c>
      <c r="B15" s="137">
        <v>2204</v>
      </c>
      <c r="C15" s="89">
        <v>2.211829877767296</v>
      </c>
      <c r="D15" s="87">
        <v>110.419</v>
      </c>
      <c r="E15" s="87">
        <v>50.099</v>
      </c>
      <c r="F15" s="87"/>
      <c r="G15" s="137">
        <v>16371</v>
      </c>
      <c r="H15" s="89">
        <v>16.429159223651727</v>
      </c>
      <c r="I15" s="87">
        <v>2799.784</v>
      </c>
      <c r="J15" s="87">
        <v>171.021</v>
      </c>
      <c r="K15" s="87"/>
      <c r="L15" s="177">
        <v>788</v>
      </c>
      <c r="M15" s="171">
        <v>0.7907994299821367</v>
      </c>
      <c r="N15" s="177">
        <v>193.034</v>
      </c>
      <c r="O15" s="177">
        <v>244.967</v>
      </c>
    </row>
    <row r="16" spans="1:15" ht="12">
      <c r="A16" s="22" t="s">
        <v>17</v>
      </c>
      <c r="B16" s="137">
        <v>2408</v>
      </c>
      <c r="C16" s="89">
        <v>2.7776175700460244</v>
      </c>
      <c r="D16" s="87">
        <v>126.572</v>
      </c>
      <c r="E16" s="87">
        <v>52.563</v>
      </c>
      <c r="F16" s="87"/>
      <c r="G16" s="137">
        <v>7512</v>
      </c>
      <c r="H16" s="89">
        <v>8.665059462701716</v>
      </c>
      <c r="I16" s="87">
        <v>2309.639</v>
      </c>
      <c r="J16" s="87">
        <v>307.46</v>
      </c>
      <c r="K16" s="87"/>
      <c r="L16" s="177">
        <v>944</v>
      </c>
      <c r="M16" s="171">
        <v>1.0888999111808335</v>
      </c>
      <c r="N16" s="177">
        <v>242.031</v>
      </c>
      <c r="O16" s="177">
        <v>256.389</v>
      </c>
    </row>
    <row r="17" spans="1:15" ht="12">
      <c r="A17" s="22" t="s">
        <v>18</v>
      </c>
      <c r="B17" s="137">
        <v>2546</v>
      </c>
      <c r="C17" s="89">
        <v>3.346081562380896</v>
      </c>
      <c r="D17" s="87">
        <v>149.397</v>
      </c>
      <c r="E17" s="87">
        <v>58.679</v>
      </c>
      <c r="F17" s="87"/>
      <c r="G17" s="137">
        <v>8460</v>
      </c>
      <c r="H17" s="89">
        <v>11.118558530142334</v>
      </c>
      <c r="I17" s="87">
        <v>1797.165</v>
      </c>
      <c r="J17" s="87">
        <v>212.431</v>
      </c>
      <c r="K17" s="87"/>
      <c r="L17" s="177">
        <v>1130</v>
      </c>
      <c r="M17" s="171">
        <v>1.4851029715201933</v>
      </c>
      <c r="N17" s="177">
        <v>317.26</v>
      </c>
      <c r="O17" s="177">
        <v>280.761</v>
      </c>
    </row>
    <row r="18" spans="1:15" ht="12">
      <c r="A18" s="22" t="s">
        <v>19</v>
      </c>
      <c r="B18" s="137">
        <v>2825</v>
      </c>
      <c r="C18" s="89">
        <v>4.205871843735112</v>
      </c>
      <c r="D18" s="87">
        <v>178.404</v>
      </c>
      <c r="E18" s="87">
        <v>63.152</v>
      </c>
      <c r="F18" s="87"/>
      <c r="G18" s="137">
        <v>8823</v>
      </c>
      <c r="H18" s="89">
        <v>13.135719390185802</v>
      </c>
      <c r="I18" s="87">
        <v>1274.672</v>
      </c>
      <c r="J18" s="87">
        <v>144.471</v>
      </c>
      <c r="K18" s="87"/>
      <c r="L18" s="177">
        <v>1227</v>
      </c>
      <c r="M18" s="171">
        <v>1.8267627441638876</v>
      </c>
      <c r="N18" s="177">
        <v>388.564</v>
      </c>
      <c r="O18" s="177">
        <v>316.678</v>
      </c>
    </row>
    <row r="19" spans="1:15" ht="12">
      <c r="A19" s="22" t="s">
        <v>20</v>
      </c>
      <c r="B19" s="137">
        <v>2864</v>
      </c>
      <c r="C19" s="89">
        <v>4.762934260198567</v>
      </c>
      <c r="D19" s="87">
        <v>233.642</v>
      </c>
      <c r="E19" s="87">
        <v>81.579</v>
      </c>
      <c r="F19" s="87"/>
      <c r="G19" s="137">
        <v>6906</v>
      </c>
      <c r="H19" s="89">
        <v>11.484924581330763</v>
      </c>
      <c r="I19" s="87">
        <v>1060.278</v>
      </c>
      <c r="J19" s="87">
        <v>153.53</v>
      </c>
      <c r="K19" s="87"/>
      <c r="L19" s="177">
        <v>1269</v>
      </c>
      <c r="M19" s="171">
        <v>2.1103923101228985</v>
      </c>
      <c r="N19" s="177">
        <v>388.009</v>
      </c>
      <c r="O19" s="177">
        <v>305.76</v>
      </c>
    </row>
    <row r="20" spans="1:15" ht="12">
      <c r="A20" s="22" t="s">
        <v>21</v>
      </c>
      <c r="B20" s="137">
        <v>6136</v>
      </c>
      <c r="C20" s="89">
        <v>5.793817158612354</v>
      </c>
      <c r="D20" s="87">
        <v>531.104</v>
      </c>
      <c r="E20" s="87">
        <v>86.555</v>
      </c>
      <c r="F20" s="87"/>
      <c r="G20" s="137">
        <v>15300</v>
      </c>
      <c r="H20" s="89">
        <v>14.446773553906295</v>
      </c>
      <c r="I20" s="87">
        <v>2575.556</v>
      </c>
      <c r="J20" s="87">
        <v>168.337</v>
      </c>
      <c r="K20" s="87"/>
      <c r="L20" s="177">
        <v>2730</v>
      </c>
      <c r="M20" s="171">
        <v>2.577757634128378</v>
      </c>
      <c r="N20" s="177">
        <v>906.242</v>
      </c>
      <c r="O20" s="177">
        <v>331.957</v>
      </c>
    </row>
    <row r="21" spans="1:15" ht="12">
      <c r="A21" s="22" t="s">
        <v>22</v>
      </c>
      <c r="B21" s="137">
        <v>6232</v>
      </c>
      <c r="C21" s="89">
        <v>6.975052324084747</v>
      </c>
      <c r="D21" s="87">
        <v>564.213</v>
      </c>
      <c r="E21" s="87">
        <v>90.535</v>
      </c>
      <c r="F21" s="87"/>
      <c r="G21" s="137">
        <v>0</v>
      </c>
      <c r="H21" s="89">
        <v>0</v>
      </c>
      <c r="I21" s="87">
        <v>0</v>
      </c>
      <c r="J21" s="87">
        <v>0</v>
      </c>
      <c r="K21" s="87"/>
      <c r="L21" s="177">
        <v>2771</v>
      </c>
      <c r="M21" s="171">
        <v>3.101391205076835</v>
      </c>
      <c r="N21" s="177">
        <v>983.168</v>
      </c>
      <c r="O21" s="177">
        <v>354.806</v>
      </c>
    </row>
    <row r="22" spans="1:15" ht="12">
      <c r="A22" s="22" t="s">
        <v>23</v>
      </c>
      <c r="B22" s="137">
        <v>5978</v>
      </c>
      <c r="C22" s="89">
        <v>7.891124135382016</v>
      </c>
      <c r="D22" s="87">
        <v>635.282</v>
      </c>
      <c r="E22" s="87">
        <v>106.27</v>
      </c>
      <c r="F22" s="87"/>
      <c r="G22" s="137">
        <v>0</v>
      </c>
      <c r="H22" s="89">
        <v>0</v>
      </c>
      <c r="I22" s="87">
        <v>0</v>
      </c>
      <c r="J22" s="87">
        <v>0</v>
      </c>
      <c r="K22" s="87"/>
      <c r="L22" s="177">
        <v>2687</v>
      </c>
      <c r="M22" s="171">
        <v>3.5469137758065363</v>
      </c>
      <c r="N22" s="177">
        <v>1121.905</v>
      </c>
      <c r="O22" s="177">
        <v>417.531</v>
      </c>
    </row>
    <row r="23" spans="1:15" ht="12">
      <c r="A23" s="22" t="s">
        <v>24</v>
      </c>
      <c r="B23" s="137">
        <v>5652</v>
      </c>
      <c r="C23" s="89">
        <v>8.851165121523428</v>
      </c>
      <c r="D23" s="87">
        <v>694.576</v>
      </c>
      <c r="E23" s="87">
        <v>122.89</v>
      </c>
      <c r="F23" s="87"/>
      <c r="G23" s="137">
        <v>0</v>
      </c>
      <c r="H23" s="89">
        <v>0</v>
      </c>
      <c r="I23" s="87">
        <v>0</v>
      </c>
      <c r="J23" s="87">
        <v>0</v>
      </c>
      <c r="K23" s="87"/>
      <c r="L23" s="177">
        <v>2329</v>
      </c>
      <c r="M23" s="171">
        <v>3.6472688549235777</v>
      </c>
      <c r="N23" s="177">
        <v>929.811</v>
      </c>
      <c r="O23" s="177">
        <v>399.232</v>
      </c>
    </row>
    <row r="24" spans="1:15" ht="12">
      <c r="A24" s="22" t="s">
        <v>25</v>
      </c>
      <c r="B24" s="137">
        <v>5410</v>
      </c>
      <c r="C24" s="89">
        <v>10.264875531268974</v>
      </c>
      <c r="D24" s="87">
        <v>756.262</v>
      </c>
      <c r="E24" s="87">
        <v>139.79</v>
      </c>
      <c r="F24" s="87"/>
      <c r="G24" s="137">
        <v>0</v>
      </c>
      <c r="H24" s="89">
        <v>0</v>
      </c>
      <c r="I24" s="87">
        <v>0</v>
      </c>
      <c r="J24" s="87">
        <v>0</v>
      </c>
      <c r="K24" s="87"/>
      <c r="L24" s="177">
        <v>2072</v>
      </c>
      <c r="M24" s="171">
        <v>3.9313904068002428</v>
      </c>
      <c r="N24" s="177">
        <v>849.882</v>
      </c>
      <c r="O24" s="177">
        <v>410.175</v>
      </c>
    </row>
    <row r="25" spans="1:15" ht="12">
      <c r="A25" s="22" t="s">
        <v>26</v>
      </c>
      <c r="B25" s="137">
        <v>32482</v>
      </c>
      <c r="C25" s="89">
        <v>15.699219920542093</v>
      </c>
      <c r="D25" s="87">
        <v>8687.51</v>
      </c>
      <c r="E25" s="87">
        <v>267.456</v>
      </c>
      <c r="F25" s="87"/>
      <c r="G25" s="137">
        <v>0</v>
      </c>
      <c r="H25" s="89">
        <v>0</v>
      </c>
      <c r="I25" s="87">
        <v>0</v>
      </c>
      <c r="J25" s="87">
        <v>0</v>
      </c>
      <c r="K25" s="87"/>
      <c r="L25" s="177">
        <v>9269</v>
      </c>
      <c r="M25" s="171">
        <v>4.479898696001006</v>
      </c>
      <c r="N25" s="177">
        <v>5067.213</v>
      </c>
      <c r="O25" s="177">
        <v>546.684</v>
      </c>
    </row>
    <row r="26" spans="1:15" ht="12">
      <c r="A26" s="22" t="s">
        <v>27</v>
      </c>
      <c r="B26" s="137">
        <v>8407</v>
      </c>
      <c r="C26" s="89">
        <v>34.549788353265114</v>
      </c>
      <c r="D26" s="87">
        <v>7747.764</v>
      </c>
      <c r="E26" s="87">
        <v>921.585</v>
      </c>
      <c r="F26" s="87"/>
      <c r="G26" s="137">
        <v>0</v>
      </c>
      <c r="H26" s="89">
        <v>0</v>
      </c>
      <c r="I26" s="87">
        <v>0</v>
      </c>
      <c r="J26" s="87">
        <v>0</v>
      </c>
      <c r="K26" s="87"/>
      <c r="L26" s="177">
        <v>973</v>
      </c>
      <c r="M26" s="171">
        <v>3.9986849134919655</v>
      </c>
      <c r="N26" s="177">
        <v>900.894</v>
      </c>
      <c r="O26" s="177">
        <v>925.893</v>
      </c>
    </row>
    <row r="27" spans="1:15" ht="12">
      <c r="A27" s="23" t="s">
        <v>28</v>
      </c>
      <c r="B27" s="137">
        <v>4185</v>
      </c>
      <c r="C27" s="89">
        <v>51.87802156935663</v>
      </c>
      <c r="D27" s="87">
        <v>24040.153</v>
      </c>
      <c r="E27" s="88">
        <v>5744.362</v>
      </c>
      <c r="F27" s="88"/>
      <c r="G27" s="137">
        <v>0</v>
      </c>
      <c r="H27" s="89">
        <v>0</v>
      </c>
      <c r="I27" s="87">
        <v>0</v>
      </c>
      <c r="J27" s="87">
        <v>0</v>
      </c>
      <c r="K27" s="87"/>
      <c r="L27" s="177">
        <v>294</v>
      </c>
      <c r="M27" s="171">
        <v>3.644477500929714</v>
      </c>
      <c r="N27" s="177">
        <v>601.745</v>
      </c>
      <c r="O27" s="177">
        <v>2046.752</v>
      </c>
    </row>
    <row r="28" spans="1:15" ht="12">
      <c r="A28" s="30"/>
      <c r="B28" s="91"/>
      <c r="C28" s="94"/>
      <c r="D28" s="91"/>
      <c r="E28" s="99"/>
      <c r="F28" s="91"/>
      <c r="G28" s="91"/>
      <c r="H28" s="94"/>
      <c r="I28" s="91"/>
      <c r="J28" s="91"/>
      <c r="K28" s="91"/>
      <c r="L28" s="91"/>
      <c r="M28" s="94"/>
      <c r="N28" s="91"/>
      <c r="O28" s="91"/>
    </row>
    <row r="29" spans="1:15" ht="12">
      <c r="A29" s="25"/>
      <c r="B29" s="99"/>
      <c r="C29" s="104"/>
      <c r="D29" s="99"/>
      <c r="E29" s="99"/>
      <c r="F29" s="99"/>
      <c r="G29" s="99"/>
      <c r="H29" s="104"/>
      <c r="I29" s="99"/>
      <c r="J29" s="99"/>
      <c r="K29" s="99"/>
      <c r="L29" s="99"/>
      <c r="M29" s="104"/>
      <c r="N29" s="99"/>
      <c r="O29" s="99"/>
    </row>
    <row r="30" spans="1:15" ht="16.5">
      <c r="A30" s="29" t="s">
        <v>177</v>
      </c>
      <c r="B30" s="99"/>
      <c r="C30" s="104"/>
      <c r="D30" s="99"/>
      <c r="E30" s="99"/>
      <c r="F30" s="99"/>
      <c r="G30" s="99"/>
      <c r="H30" s="104"/>
      <c r="I30" s="99"/>
      <c r="J30" s="99"/>
      <c r="K30" s="99"/>
      <c r="L30" s="99"/>
      <c r="M30" s="104"/>
      <c r="N30" s="99"/>
      <c r="O30" s="99"/>
    </row>
    <row r="31" spans="1:15" ht="12">
      <c r="A31" s="55"/>
      <c r="B31" s="92"/>
      <c r="C31" s="95"/>
      <c r="D31" s="92"/>
      <c r="E31" s="99"/>
      <c r="F31" s="92"/>
      <c r="G31" s="92"/>
      <c r="H31" s="95"/>
      <c r="I31" s="92"/>
      <c r="J31" s="92"/>
      <c r="K31" s="92"/>
      <c r="L31" s="92"/>
      <c r="M31" s="95"/>
      <c r="N31" s="92"/>
      <c r="O31" s="92"/>
    </row>
    <row r="32" spans="1:15" ht="12.75" customHeight="1">
      <c r="A32" s="25"/>
      <c r="B32" s="103"/>
      <c r="C32" s="106"/>
      <c r="D32" s="103"/>
      <c r="E32" s="103"/>
      <c r="F32" s="103"/>
      <c r="G32" s="103"/>
      <c r="H32" s="106"/>
      <c r="I32" s="103"/>
      <c r="J32" s="103"/>
      <c r="K32" s="103"/>
      <c r="L32" s="103"/>
      <c r="M32" s="106"/>
      <c r="N32" s="103"/>
      <c r="O32" s="103"/>
    </row>
    <row r="33" spans="1:15" ht="12">
      <c r="A33" s="20" t="s">
        <v>29</v>
      </c>
      <c r="B33" s="137">
        <v>1478</v>
      </c>
      <c r="C33" s="89">
        <v>0.4515776191043609</v>
      </c>
      <c r="D33" s="87">
        <v>56.611</v>
      </c>
      <c r="E33" s="87">
        <v>38.302</v>
      </c>
      <c r="F33" s="87"/>
      <c r="G33" s="87">
        <v>1561</v>
      </c>
      <c r="H33" s="89">
        <v>0.4769368494058913</v>
      </c>
      <c r="I33" s="87">
        <v>164.65</v>
      </c>
      <c r="J33" s="87">
        <v>105.477</v>
      </c>
      <c r="K33" s="87"/>
      <c r="L33" s="137">
        <v>61</v>
      </c>
      <c r="M33" s="89">
        <v>0.018637506607148857</v>
      </c>
      <c r="N33" s="87">
        <v>11.477</v>
      </c>
      <c r="O33" s="87">
        <v>188.148</v>
      </c>
    </row>
    <row r="34" spans="1:15" ht="12">
      <c r="A34" s="20" t="s">
        <v>30</v>
      </c>
      <c r="B34" s="137">
        <v>4374</v>
      </c>
      <c r="C34" s="89">
        <v>1.3364131331463456</v>
      </c>
      <c r="D34" s="87">
        <v>177.268</v>
      </c>
      <c r="E34" s="87">
        <v>40.528</v>
      </c>
      <c r="F34" s="87"/>
      <c r="G34" s="87">
        <v>27881</v>
      </c>
      <c r="H34" s="89">
        <v>8.518640732796813</v>
      </c>
      <c r="I34" s="87">
        <v>4620.294</v>
      </c>
      <c r="J34" s="87">
        <v>165.715</v>
      </c>
      <c r="K34" s="87"/>
      <c r="L34" s="137">
        <v>1201</v>
      </c>
      <c r="M34" s="89">
        <v>0.3669483705781346</v>
      </c>
      <c r="N34" s="87">
        <v>249.948</v>
      </c>
      <c r="O34" s="87">
        <v>208.117</v>
      </c>
    </row>
    <row r="35" spans="1:15" ht="12.75" customHeight="1">
      <c r="A35" s="20" t="s">
        <v>31</v>
      </c>
      <c r="B35" s="137">
        <v>10834</v>
      </c>
      <c r="C35" s="89">
        <v>3.3099815772670196</v>
      </c>
      <c r="D35" s="87">
        <v>657.66</v>
      </c>
      <c r="E35" s="87">
        <v>60.703</v>
      </c>
      <c r="F35" s="87"/>
      <c r="G35" s="87">
        <v>39179</v>
      </c>
      <c r="H35" s="89">
        <v>11.96988814987489</v>
      </c>
      <c r="I35" s="87">
        <v>7710.6</v>
      </c>
      <c r="J35" s="87">
        <v>196.804</v>
      </c>
      <c r="K35" s="87"/>
      <c r="L35" s="137">
        <v>4501</v>
      </c>
      <c r="M35" s="89">
        <v>1.3751363373895935</v>
      </c>
      <c r="N35" s="87">
        <v>1273.919</v>
      </c>
      <c r="O35" s="87">
        <v>283.03</v>
      </c>
    </row>
    <row r="36" spans="1:15" ht="12.75" customHeight="1">
      <c r="A36" s="20" t="s">
        <v>32</v>
      </c>
      <c r="B36" s="137">
        <v>22083</v>
      </c>
      <c r="C36" s="89">
        <v>6.747000467459617</v>
      </c>
      <c r="D36" s="87">
        <v>2150.26</v>
      </c>
      <c r="E36" s="87">
        <v>97.372</v>
      </c>
      <c r="F36" s="87"/>
      <c r="G36" s="87">
        <v>18728</v>
      </c>
      <c r="H36" s="89">
        <v>5.721950131530304</v>
      </c>
      <c r="I36" s="87">
        <v>3113.913</v>
      </c>
      <c r="J36" s="87">
        <v>166.27</v>
      </c>
      <c r="K36" s="87"/>
      <c r="L36" s="137">
        <v>9881</v>
      </c>
      <c r="M36" s="89">
        <v>3.0189336421214725</v>
      </c>
      <c r="N36" s="87">
        <v>3646.684</v>
      </c>
      <c r="O36" s="87">
        <v>369.06</v>
      </c>
    </row>
    <row r="37" spans="1:15" ht="12.75" customHeight="1">
      <c r="A37" s="20" t="s">
        <v>33</v>
      </c>
      <c r="B37" s="137">
        <v>29946</v>
      </c>
      <c r="C37" s="89">
        <v>12.19910622991156</v>
      </c>
      <c r="D37" s="87">
        <v>5480.108</v>
      </c>
      <c r="E37" s="87">
        <v>183</v>
      </c>
      <c r="F37" s="87"/>
      <c r="G37" s="87">
        <v>0</v>
      </c>
      <c r="H37" s="89">
        <v>0</v>
      </c>
      <c r="I37" s="87">
        <v>0</v>
      </c>
      <c r="J37" s="87">
        <v>0</v>
      </c>
      <c r="K37" s="87"/>
      <c r="L37" s="137">
        <v>10423</v>
      </c>
      <c r="M37" s="89">
        <v>4.246018975301149</v>
      </c>
      <c r="N37" s="87">
        <v>4908.988</v>
      </c>
      <c r="O37" s="87">
        <v>470.976</v>
      </c>
    </row>
    <row r="38" spans="1:15" ht="12.75" customHeight="1">
      <c r="A38" s="20" t="s">
        <v>34</v>
      </c>
      <c r="B38" s="137">
        <v>16323</v>
      </c>
      <c r="C38" s="89">
        <v>24.93583868010999</v>
      </c>
      <c r="D38" s="87">
        <v>7927.975</v>
      </c>
      <c r="E38" s="87">
        <v>485.693</v>
      </c>
      <c r="F38" s="87"/>
      <c r="G38" s="87">
        <v>0</v>
      </c>
      <c r="H38" s="89">
        <v>0</v>
      </c>
      <c r="I38" s="87">
        <v>0</v>
      </c>
      <c r="J38" s="87">
        <v>0</v>
      </c>
      <c r="K38" s="87"/>
      <c r="L38" s="137">
        <v>2831</v>
      </c>
      <c r="M38" s="89">
        <v>4.324778490681332</v>
      </c>
      <c r="N38" s="87">
        <v>2089.211</v>
      </c>
      <c r="O38" s="87">
        <v>737.976</v>
      </c>
    </row>
    <row r="39" spans="1:15" ht="12.75" customHeight="1">
      <c r="A39" s="57" t="s">
        <v>35</v>
      </c>
      <c r="B39" s="137">
        <v>7441</v>
      </c>
      <c r="C39" s="89">
        <v>45.4689886953865</v>
      </c>
      <c r="D39" s="87">
        <v>28207.307</v>
      </c>
      <c r="E39" s="88">
        <v>3790.795</v>
      </c>
      <c r="F39" s="88"/>
      <c r="G39" s="87">
        <v>0</v>
      </c>
      <c r="H39" s="89">
        <v>0</v>
      </c>
      <c r="I39" s="87">
        <v>0</v>
      </c>
      <c r="J39" s="87">
        <v>0</v>
      </c>
      <c r="K39" s="87"/>
      <c r="L39" s="137">
        <v>607</v>
      </c>
      <c r="M39" s="89">
        <v>3.709135349831959</v>
      </c>
      <c r="N39" s="87">
        <v>911.952</v>
      </c>
      <c r="O39" s="87">
        <v>1502.392</v>
      </c>
    </row>
    <row r="40" spans="1:15" ht="12.75" customHeight="1">
      <c r="A40" s="33"/>
      <c r="B40" s="91"/>
      <c r="C40" s="94"/>
      <c r="D40" s="91"/>
      <c r="E40" s="99"/>
      <c r="F40" s="91"/>
      <c r="G40" s="91"/>
      <c r="H40" s="94"/>
      <c r="I40" s="91"/>
      <c r="J40" s="91"/>
      <c r="K40" s="91"/>
      <c r="L40" s="91"/>
      <c r="M40" s="94"/>
      <c r="N40" s="91"/>
      <c r="O40" s="91"/>
    </row>
    <row r="41" spans="1:15" ht="12">
      <c r="A41" s="33"/>
      <c r="B41" s="99"/>
      <c r="C41" s="104"/>
      <c r="D41" s="99"/>
      <c r="E41" s="99"/>
      <c r="F41" s="99"/>
      <c r="G41" s="99"/>
      <c r="H41" s="104"/>
      <c r="I41" s="99"/>
      <c r="J41" s="99"/>
      <c r="K41" s="99"/>
      <c r="L41" s="99"/>
      <c r="M41" s="104"/>
      <c r="N41" s="99"/>
      <c r="O41" s="99"/>
    </row>
    <row r="42" spans="1:15" s="58" customFormat="1" ht="18.75" customHeight="1">
      <c r="A42" s="34" t="s">
        <v>36</v>
      </c>
      <c r="B42" s="112">
        <v>92479</v>
      </c>
      <c r="C42" s="107">
        <v>5.650999354112143</v>
      </c>
      <c r="D42" s="112">
        <v>44657.189</v>
      </c>
      <c r="E42" s="112">
        <v>482.89</v>
      </c>
      <c r="F42" s="112"/>
      <c r="G42" s="112">
        <v>87349</v>
      </c>
      <c r="H42" s="107">
        <v>5.337526817789352</v>
      </c>
      <c r="I42" s="112">
        <v>15609.457</v>
      </c>
      <c r="J42" s="112">
        <v>178.702</v>
      </c>
      <c r="K42" s="112"/>
      <c r="L42" s="112">
        <v>29505</v>
      </c>
      <c r="M42" s="107">
        <v>1.8029253770378006</v>
      </c>
      <c r="N42" s="112">
        <v>13092.179</v>
      </c>
      <c r="O42" s="112">
        <v>443.727</v>
      </c>
    </row>
    <row r="43" spans="1:14" s="58" customFormat="1" ht="7.5" customHeight="1">
      <c r="A43" s="114"/>
      <c r="B43" s="191"/>
      <c r="C43" s="191"/>
      <c r="D43" s="191"/>
      <c r="E43" s="167"/>
      <c r="L43" s="115"/>
      <c r="M43" s="115"/>
      <c r="N43" s="115"/>
    </row>
    <row r="44" ht="12">
      <c r="A44" t="s">
        <v>261</v>
      </c>
    </row>
    <row r="45" spans="1:15" s="60" customFormat="1" ht="12">
      <c r="A45" s="78" t="s">
        <v>37</v>
      </c>
      <c r="B45" s="170"/>
      <c r="C45" s="170"/>
      <c r="D45" s="170"/>
      <c r="E45" s="170"/>
      <c r="L45" s="28"/>
      <c r="M45" s="28"/>
      <c r="N45" s="28"/>
      <c r="O45" s="28"/>
    </row>
    <row r="46" spans="1:5" s="60" customFormat="1" ht="12">
      <c r="A46" s="78" t="s">
        <v>502</v>
      </c>
      <c r="B46" s="170"/>
      <c r="C46" s="170"/>
      <c r="D46" s="170"/>
      <c r="E46" s="170"/>
    </row>
    <row r="47" spans="12:15" ht="12">
      <c r="L47" s="60"/>
      <c r="M47" s="60"/>
      <c r="N47" s="60"/>
      <c r="O47" s="60"/>
    </row>
  </sheetData>
  <sheetProtection/>
  <mergeCells count="4">
    <mergeCell ref="A6:A7"/>
    <mergeCell ref="B6:E6"/>
    <mergeCell ref="G6:J6"/>
    <mergeCell ref="L6:O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3"/>
</worksheet>
</file>

<file path=xl/worksheets/sheet56.xml><?xml version="1.0" encoding="utf-8"?>
<worksheet xmlns="http://schemas.openxmlformats.org/spreadsheetml/2006/main" xmlns:r="http://schemas.openxmlformats.org/officeDocument/2006/relationships">
  <sheetPr codeName="Sheet341111111112">
    <pageSetUpPr fitToPage="1"/>
  </sheetPr>
  <dimension ref="A1:O47"/>
  <sheetViews>
    <sheetView zoomScale="80" zoomScaleNormal="80" workbookViewId="0" topLeftCell="A1">
      <selection activeCell="A2" sqref="A2"/>
    </sheetView>
  </sheetViews>
  <sheetFormatPr defaultColWidth="7.8515625" defaultRowHeight="12.75"/>
  <cols>
    <col min="1" max="1" width="22.28125" style="28" customWidth="1"/>
    <col min="2" max="5" width="14.421875" style="28" customWidth="1"/>
    <col min="6" max="6" width="3.421875" style="28" customWidth="1"/>
    <col min="7" max="10" width="14.7109375" style="28" customWidth="1"/>
    <col min="11" max="11" width="2.28125" style="28" customWidth="1"/>
    <col min="12" max="12" width="14.140625" style="28" customWidth="1"/>
    <col min="13" max="13" width="12.00390625" style="28" customWidth="1"/>
    <col min="14" max="14" width="13.421875" style="28" customWidth="1"/>
    <col min="15" max="15" width="12.7109375" style="28" customWidth="1"/>
    <col min="16" max="16384" width="7.8515625" style="28" customWidth="1"/>
  </cols>
  <sheetData>
    <row r="1" spans="1:15" ht="30" customHeight="1">
      <c r="A1" s="1" t="s">
        <v>436</v>
      </c>
      <c r="B1" s="42" t="s">
        <v>246</v>
      </c>
      <c r="C1" s="43"/>
      <c r="D1" s="43"/>
      <c r="E1" s="214"/>
      <c r="F1" s="42"/>
      <c r="G1" s="43"/>
      <c r="H1" s="42"/>
      <c r="I1" s="3"/>
      <c r="J1" s="3"/>
      <c r="K1" s="3"/>
      <c r="L1" s="43"/>
      <c r="M1" s="43"/>
      <c r="N1" s="43"/>
      <c r="O1" s="85" t="s">
        <v>503</v>
      </c>
    </row>
    <row r="2" spans="1:15" ht="21" customHeight="1" thickBot="1">
      <c r="A2" s="210" t="s">
        <v>384</v>
      </c>
      <c r="B2" s="221" t="s">
        <v>438</v>
      </c>
      <c r="C2" s="215"/>
      <c r="D2" s="215"/>
      <c r="E2" s="215"/>
      <c r="F2" s="215"/>
      <c r="G2" s="44"/>
      <c r="H2" s="44"/>
      <c r="I2" s="5"/>
      <c r="J2" s="5"/>
      <c r="K2" s="5"/>
      <c r="L2" s="45"/>
      <c r="M2" s="45"/>
      <c r="N2" s="45"/>
      <c r="O2" s="46"/>
    </row>
    <row r="3" spans="1:15" ht="12.75" customHeight="1" thickTop="1">
      <c r="A3" s="7"/>
      <c r="F3" s="222"/>
      <c r="G3" s="8"/>
      <c r="H3" s="9"/>
      <c r="I3" s="9"/>
      <c r="J3" s="9"/>
      <c r="K3" s="9"/>
      <c r="O3" s="47"/>
    </row>
    <row r="4" spans="1:15" ht="18.75" customHeight="1">
      <c r="A4" s="84" t="s">
        <v>0</v>
      </c>
      <c r="F4" s="68"/>
      <c r="G4" s="68"/>
      <c r="H4" s="68"/>
      <c r="I4" s="68"/>
      <c r="J4" s="68"/>
      <c r="K4" s="68"/>
      <c r="O4" s="47"/>
    </row>
    <row r="5" spans="1:15" ht="12.75" customHeight="1">
      <c r="A5" s="13"/>
      <c r="E5" s="64"/>
      <c r="F5" s="9"/>
      <c r="G5" s="9"/>
      <c r="H5" s="9"/>
      <c r="I5" s="9"/>
      <c r="J5" s="9"/>
      <c r="K5" s="9"/>
      <c r="O5" s="47"/>
    </row>
    <row r="6" spans="1:15" s="50" customFormat="1" ht="21" customHeight="1">
      <c r="A6" s="273" t="s">
        <v>124</v>
      </c>
      <c r="B6" s="274" t="s">
        <v>172</v>
      </c>
      <c r="C6" s="275"/>
      <c r="D6" s="275"/>
      <c r="E6" s="276"/>
      <c r="F6" s="216"/>
      <c r="G6" s="274" t="s">
        <v>173</v>
      </c>
      <c r="H6" s="275"/>
      <c r="I6" s="275"/>
      <c r="J6" s="276"/>
      <c r="K6" s="48"/>
      <c r="L6" s="274" t="s">
        <v>174</v>
      </c>
      <c r="M6" s="275"/>
      <c r="N6" s="275"/>
      <c r="O6" s="276"/>
    </row>
    <row r="7" spans="1:15" s="50" customFormat="1" ht="28.5" customHeight="1">
      <c r="A7" s="272"/>
      <c r="B7" s="38" t="s">
        <v>1</v>
      </c>
      <c r="C7" s="61" t="s">
        <v>116</v>
      </c>
      <c r="D7" s="38" t="s">
        <v>53</v>
      </c>
      <c r="E7" s="61" t="s">
        <v>178</v>
      </c>
      <c r="F7" s="52"/>
      <c r="G7" s="61" t="s">
        <v>1</v>
      </c>
      <c r="H7" s="61" t="s">
        <v>116</v>
      </c>
      <c r="I7" s="61" t="s">
        <v>259</v>
      </c>
      <c r="J7" s="61" t="s">
        <v>260</v>
      </c>
      <c r="K7" s="51"/>
      <c r="L7" s="38" t="s">
        <v>1</v>
      </c>
      <c r="M7" s="61" t="s">
        <v>116</v>
      </c>
      <c r="N7" s="38" t="s">
        <v>259</v>
      </c>
      <c r="O7" s="61" t="s">
        <v>260</v>
      </c>
    </row>
    <row r="8" spans="1:15" ht="12">
      <c r="A8" s="37"/>
      <c r="B8" s="37"/>
      <c r="C8" s="37"/>
      <c r="D8" s="37"/>
      <c r="E8" s="37"/>
      <c r="F8" s="37"/>
      <c r="G8" s="37"/>
      <c r="H8" s="37"/>
      <c r="I8" s="37"/>
      <c r="J8" s="37"/>
      <c r="K8" s="19"/>
      <c r="L8" s="37"/>
      <c r="M8" s="37"/>
      <c r="N8" s="37"/>
      <c r="O8" s="37"/>
    </row>
    <row r="9" spans="1:15" ht="12">
      <c r="A9" s="20" t="s">
        <v>10</v>
      </c>
      <c r="B9" s="177">
        <v>8</v>
      </c>
      <c r="C9" s="171">
        <v>0.0362499433594635</v>
      </c>
      <c r="D9" s="127">
        <v>14.277</v>
      </c>
      <c r="E9" s="127">
        <v>1784.625</v>
      </c>
      <c r="F9" s="20"/>
      <c r="G9" s="87">
        <v>36</v>
      </c>
      <c r="H9" s="89">
        <v>0.16312474511758573</v>
      </c>
      <c r="I9" s="87">
        <v>50.619</v>
      </c>
      <c r="J9" s="87">
        <v>1406.083</v>
      </c>
      <c r="K9" s="87"/>
      <c r="L9" s="87">
        <v>3323</v>
      </c>
      <c r="M9" s="89">
        <v>15.05732022293715</v>
      </c>
      <c r="N9" s="87">
        <v>2883.014</v>
      </c>
      <c r="O9" s="87">
        <v>867.594</v>
      </c>
    </row>
    <row r="10" spans="1:15" ht="12">
      <c r="A10" s="22" t="s">
        <v>11</v>
      </c>
      <c r="B10" s="177">
        <v>11</v>
      </c>
      <c r="C10" s="171">
        <v>0.01011559364740719</v>
      </c>
      <c r="D10" s="127">
        <v>7.637</v>
      </c>
      <c r="E10" s="127">
        <v>694.273</v>
      </c>
      <c r="F10" s="22"/>
      <c r="G10" s="87">
        <v>468</v>
      </c>
      <c r="H10" s="89">
        <v>0.43037252972605133</v>
      </c>
      <c r="I10" s="87">
        <v>28.056</v>
      </c>
      <c r="J10" s="87">
        <v>59.949</v>
      </c>
      <c r="K10" s="87"/>
      <c r="L10" s="87">
        <v>27358</v>
      </c>
      <c r="M10" s="89">
        <v>25.158401000524172</v>
      </c>
      <c r="N10" s="87">
        <v>13931.845</v>
      </c>
      <c r="O10" s="87">
        <v>509.242</v>
      </c>
    </row>
    <row r="11" spans="1:15" ht="12">
      <c r="A11" s="22" t="s">
        <v>12</v>
      </c>
      <c r="B11" s="177">
        <v>16</v>
      </c>
      <c r="C11" s="171">
        <v>0.012759984688018373</v>
      </c>
      <c r="D11" s="127">
        <v>2.234</v>
      </c>
      <c r="E11" s="127">
        <v>139.625</v>
      </c>
      <c r="F11" s="22"/>
      <c r="G11" s="87">
        <v>580</v>
      </c>
      <c r="H11" s="89">
        <v>0.462549444940666</v>
      </c>
      <c r="I11" s="87">
        <v>29.546</v>
      </c>
      <c r="J11" s="87">
        <v>50.941</v>
      </c>
      <c r="K11" s="87"/>
      <c r="L11" s="87">
        <v>45793</v>
      </c>
      <c r="M11" s="89">
        <v>36.51987367615159</v>
      </c>
      <c r="N11" s="87">
        <v>58937.033</v>
      </c>
      <c r="O11" s="87">
        <v>1287.031</v>
      </c>
    </row>
    <row r="12" spans="1:15" ht="12">
      <c r="A12" s="22" t="s">
        <v>13</v>
      </c>
      <c r="B12" s="177">
        <v>273</v>
      </c>
      <c r="C12" s="171">
        <v>0.21463107826565508</v>
      </c>
      <c r="D12" s="127">
        <v>42.516</v>
      </c>
      <c r="E12" s="127">
        <v>155.736</v>
      </c>
      <c r="F12" s="22"/>
      <c r="G12" s="87">
        <v>13651</v>
      </c>
      <c r="H12" s="89">
        <v>10.732340107708636</v>
      </c>
      <c r="I12" s="87">
        <v>2668.354</v>
      </c>
      <c r="J12" s="87">
        <v>195.469</v>
      </c>
      <c r="K12" s="87"/>
      <c r="L12" s="87">
        <v>51232</v>
      </c>
      <c r="M12" s="89">
        <v>40.27831282676206</v>
      </c>
      <c r="N12" s="87">
        <v>103018.168</v>
      </c>
      <c r="O12" s="87">
        <v>2010.817</v>
      </c>
    </row>
    <row r="13" spans="1:15" ht="12">
      <c r="A13" s="22" t="s">
        <v>14</v>
      </c>
      <c r="B13" s="177">
        <v>218</v>
      </c>
      <c r="C13" s="171">
        <v>0.1767371723673863</v>
      </c>
      <c r="D13" s="127">
        <v>52.126</v>
      </c>
      <c r="E13" s="127">
        <v>239.11</v>
      </c>
      <c r="F13" s="22"/>
      <c r="G13" s="87">
        <v>23038</v>
      </c>
      <c r="H13" s="89">
        <v>18.677389802751588</v>
      </c>
      <c r="I13" s="87">
        <v>7808.145</v>
      </c>
      <c r="J13" s="87">
        <v>338.925</v>
      </c>
      <c r="K13" s="87"/>
      <c r="L13" s="87">
        <v>31758</v>
      </c>
      <c r="M13" s="89">
        <v>25.746876697447043</v>
      </c>
      <c r="N13" s="87">
        <v>117410.969</v>
      </c>
      <c r="O13" s="87">
        <v>3697.052</v>
      </c>
    </row>
    <row r="14" spans="1:15" ht="12">
      <c r="A14" s="22" t="s">
        <v>15</v>
      </c>
      <c r="B14" s="177">
        <v>119</v>
      </c>
      <c r="C14" s="171">
        <v>0.1051580463579085</v>
      </c>
      <c r="D14" s="127">
        <v>52.42</v>
      </c>
      <c r="E14" s="127">
        <v>440.504</v>
      </c>
      <c r="F14" s="22"/>
      <c r="G14" s="87">
        <v>33937</v>
      </c>
      <c r="H14" s="89">
        <v>29.98948419536421</v>
      </c>
      <c r="I14" s="87">
        <v>13153.861</v>
      </c>
      <c r="J14" s="87">
        <v>387.596</v>
      </c>
      <c r="K14" s="87"/>
      <c r="L14" s="87">
        <v>27804</v>
      </c>
      <c r="M14" s="89">
        <v>24.56986824315368</v>
      </c>
      <c r="N14" s="87">
        <v>102811.974</v>
      </c>
      <c r="O14" s="87">
        <v>3697.74</v>
      </c>
    </row>
    <row r="15" spans="1:15" ht="12">
      <c r="A15" s="22" t="s">
        <v>16</v>
      </c>
      <c r="B15" s="177">
        <v>145</v>
      </c>
      <c r="C15" s="171">
        <v>0.14551512353732213</v>
      </c>
      <c r="D15" s="127">
        <v>98.521</v>
      </c>
      <c r="E15" s="127">
        <v>679.455</v>
      </c>
      <c r="F15" s="22"/>
      <c r="G15" s="87">
        <v>38481</v>
      </c>
      <c r="H15" s="89">
        <v>38.617706681653054</v>
      </c>
      <c r="I15" s="87">
        <v>19103.049</v>
      </c>
      <c r="J15" s="87">
        <v>496.428</v>
      </c>
      <c r="K15" s="87"/>
      <c r="L15" s="87">
        <v>25047</v>
      </c>
      <c r="M15" s="89">
        <v>25.135981374064187</v>
      </c>
      <c r="N15" s="87">
        <v>73470.97</v>
      </c>
      <c r="O15" s="87">
        <v>2933.324</v>
      </c>
    </row>
    <row r="16" spans="1:15" ht="12">
      <c r="A16" s="22" t="s">
        <v>17</v>
      </c>
      <c r="B16" s="177">
        <v>208</v>
      </c>
      <c r="C16" s="171">
        <v>0.239927099073743</v>
      </c>
      <c r="D16" s="127">
        <v>196.514</v>
      </c>
      <c r="E16" s="127">
        <v>944.779</v>
      </c>
      <c r="F16" s="22"/>
      <c r="G16" s="87">
        <v>29791</v>
      </c>
      <c r="H16" s="89">
        <v>34.36378946397056</v>
      </c>
      <c r="I16" s="87">
        <v>21960.531</v>
      </c>
      <c r="J16" s="87">
        <v>737.153</v>
      </c>
      <c r="K16" s="87"/>
      <c r="L16" s="87">
        <v>21600</v>
      </c>
      <c r="M16" s="89">
        <v>24.91550644227331</v>
      </c>
      <c r="N16" s="87">
        <v>45412.352</v>
      </c>
      <c r="O16" s="87">
        <v>2102.424</v>
      </c>
    </row>
    <row r="17" spans="1:15" ht="12">
      <c r="A17" s="22" t="s">
        <v>18</v>
      </c>
      <c r="B17" s="177">
        <v>229</v>
      </c>
      <c r="C17" s="171">
        <v>0.30096334555586224</v>
      </c>
      <c r="D17" s="127">
        <v>251.169</v>
      </c>
      <c r="E17" s="127">
        <v>1096.808</v>
      </c>
      <c r="F17" s="22"/>
      <c r="G17" s="87">
        <v>28605</v>
      </c>
      <c r="H17" s="89">
        <v>37.594133186137284</v>
      </c>
      <c r="I17" s="87">
        <v>23863.858</v>
      </c>
      <c r="J17" s="87">
        <v>834.255</v>
      </c>
      <c r="K17" s="87"/>
      <c r="L17" s="87">
        <v>16525</v>
      </c>
      <c r="M17" s="89">
        <v>21.717988145461238</v>
      </c>
      <c r="N17" s="87">
        <v>24822.471</v>
      </c>
      <c r="O17" s="87">
        <v>1502.116</v>
      </c>
    </row>
    <row r="18" spans="1:15" ht="12">
      <c r="A18" s="22" t="s">
        <v>19</v>
      </c>
      <c r="B18" s="177">
        <v>289</v>
      </c>
      <c r="C18" s="171">
        <v>0.4302644116245831</v>
      </c>
      <c r="D18" s="127">
        <v>355.982</v>
      </c>
      <c r="E18" s="127">
        <v>1231.772</v>
      </c>
      <c r="F18" s="22"/>
      <c r="G18" s="87">
        <v>26885</v>
      </c>
      <c r="H18" s="89">
        <v>40.02650071462601</v>
      </c>
      <c r="I18" s="87">
        <v>25262.557</v>
      </c>
      <c r="J18" s="87">
        <v>939.652</v>
      </c>
      <c r="K18" s="87"/>
      <c r="L18" s="87">
        <v>10072</v>
      </c>
      <c r="M18" s="89">
        <v>14.99523582658409</v>
      </c>
      <c r="N18" s="87">
        <v>10631.189</v>
      </c>
      <c r="O18" s="87">
        <v>1055.519</v>
      </c>
    </row>
    <row r="19" spans="1:15" ht="12">
      <c r="A19" s="22" t="s">
        <v>20</v>
      </c>
      <c r="B19" s="177">
        <v>271</v>
      </c>
      <c r="C19" s="171">
        <v>0.4506826761570571</v>
      </c>
      <c r="D19" s="127">
        <v>333.53</v>
      </c>
      <c r="E19" s="127">
        <v>1230.738</v>
      </c>
      <c r="F19" s="22"/>
      <c r="G19" s="87">
        <v>24290</v>
      </c>
      <c r="H19" s="89">
        <v>40.39513728359748</v>
      </c>
      <c r="I19" s="87">
        <v>26219.288</v>
      </c>
      <c r="J19" s="87">
        <v>1079.427</v>
      </c>
      <c r="K19" s="87"/>
      <c r="L19" s="87">
        <v>4976</v>
      </c>
      <c r="M19" s="89">
        <v>8.275265669953933</v>
      </c>
      <c r="N19" s="87">
        <v>2956.98</v>
      </c>
      <c r="O19" s="87">
        <v>594.248</v>
      </c>
    </row>
    <row r="20" spans="1:15" ht="12">
      <c r="A20" s="22" t="s">
        <v>21</v>
      </c>
      <c r="B20" s="177">
        <v>696</v>
      </c>
      <c r="C20" s="171">
        <v>0.6571865616678942</v>
      </c>
      <c r="D20" s="127">
        <v>1003.684</v>
      </c>
      <c r="E20" s="127">
        <v>1442.075</v>
      </c>
      <c r="F20" s="22"/>
      <c r="G20" s="87">
        <v>45871</v>
      </c>
      <c r="H20" s="89">
        <v>43.31293788831606</v>
      </c>
      <c r="I20" s="87">
        <v>55277.663</v>
      </c>
      <c r="J20" s="87">
        <v>1205.068</v>
      </c>
      <c r="K20" s="87"/>
      <c r="L20" s="137">
        <v>728</v>
      </c>
      <c r="M20" s="89">
        <v>0.6874020357675674</v>
      </c>
      <c r="N20" s="87">
        <v>118.925</v>
      </c>
      <c r="O20" s="87">
        <v>163.359</v>
      </c>
    </row>
    <row r="21" spans="1:15" ht="12">
      <c r="A21" s="22" t="s">
        <v>22</v>
      </c>
      <c r="B21" s="177">
        <v>679</v>
      </c>
      <c r="C21" s="171">
        <v>0.7599583645785533</v>
      </c>
      <c r="D21" s="127">
        <v>1292.763</v>
      </c>
      <c r="E21" s="127">
        <v>1903.922</v>
      </c>
      <c r="F21" s="22"/>
      <c r="G21" s="87">
        <v>35674</v>
      </c>
      <c r="H21" s="89">
        <v>39.927473781996035</v>
      </c>
      <c r="I21" s="87">
        <v>52663.393</v>
      </c>
      <c r="J21" s="87">
        <v>1476.24</v>
      </c>
      <c r="K21" s="87"/>
      <c r="L21" s="137">
        <v>0</v>
      </c>
      <c r="M21" s="89">
        <v>0</v>
      </c>
      <c r="N21" s="87">
        <v>0</v>
      </c>
      <c r="O21" s="87">
        <v>0</v>
      </c>
    </row>
    <row r="22" spans="1:15" ht="12">
      <c r="A22" s="22" t="s">
        <v>23</v>
      </c>
      <c r="B22" s="177">
        <v>678</v>
      </c>
      <c r="C22" s="171">
        <v>0.8949786155552036</v>
      </c>
      <c r="D22" s="127">
        <v>1492.639</v>
      </c>
      <c r="E22" s="127">
        <v>2201.532</v>
      </c>
      <c r="F22" s="22"/>
      <c r="G22" s="87">
        <v>32092</v>
      </c>
      <c r="H22" s="89">
        <v>42.36232113627963</v>
      </c>
      <c r="I22" s="87">
        <v>49711.124</v>
      </c>
      <c r="J22" s="87">
        <v>1549.019</v>
      </c>
      <c r="K22" s="87"/>
      <c r="L22" s="87">
        <v>0</v>
      </c>
      <c r="M22" s="89">
        <v>0</v>
      </c>
      <c r="N22" s="87">
        <v>0</v>
      </c>
      <c r="O22" s="87">
        <v>0</v>
      </c>
    </row>
    <row r="23" spans="1:15" ht="12">
      <c r="A23" s="22" t="s">
        <v>24</v>
      </c>
      <c r="B23" s="177">
        <v>621</v>
      </c>
      <c r="C23" s="171">
        <v>0.9725006264094211</v>
      </c>
      <c r="D23" s="127">
        <v>1443.796</v>
      </c>
      <c r="E23" s="127">
        <v>2324.953</v>
      </c>
      <c r="F23" s="22"/>
      <c r="G23" s="87">
        <v>28433</v>
      </c>
      <c r="H23" s="89">
        <v>44.52674768228514</v>
      </c>
      <c r="I23" s="87">
        <v>43740.407</v>
      </c>
      <c r="J23" s="87">
        <v>1538.368</v>
      </c>
      <c r="K23" s="87"/>
      <c r="L23" s="137">
        <v>0</v>
      </c>
      <c r="M23" s="89">
        <v>0</v>
      </c>
      <c r="N23" s="87">
        <v>0</v>
      </c>
      <c r="O23" s="87">
        <v>0</v>
      </c>
    </row>
    <row r="24" spans="1:15" ht="12">
      <c r="A24" s="22" t="s">
        <v>25</v>
      </c>
      <c r="B24" s="177">
        <v>639</v>
      </c>
      <c r="C24" s="171">
        <v>1.212431693989071</v>
      </c>
      <c r="D24" s="127">
        <v>1647.202</v>
      </c>
      <c r="E24" s="127">
        <v>2577.781</v>
      </c>
      <c r="F24" s="22"/>
      <c r="G24" s="87">
        <v>24160</v>
      </c>
      <c r="H24" s="89">
        <v>45.84092289010322</v>
      </c>
      <c r="I24" s="87">
        <v>37819.72</v>
      </c>
      <c r="J24" s="87">
        <v>1565.386</v>
      </c>
      <c r="K24" s="87"/>
      <c r="L24" s="87">
        <v>0</v>
      </c>
      <c r="M24" s="89">
        <v>0</v>
      </c>
      <c r="N24" s="87">
        <v>0</v>
      </c>
      <c r="O24" s="87">
        <v>0</v>
      </c>
    </row>
    <row r="25" spans="1:15" ht="12">
      <c r="A25" s="22" t="s">
        <v>26</v>
      </c>
      <c r="B25" s="177">
        <v>5722</v>
      </c>
      <c r="C25" s="171">
        <v>2.7655605069066516</v>
      </c>
      <c r="D25" s="127">
        <v>15764.312</v>
      </c>
      <c r="E25" s="127">
        <v>2755.035</v>
      </c>
      <c r="F25" s="22"/>
      <c r="G25" s="87">
        <v>94985</v>
      </c>
      <c r="H25" s="89">
        <v>45.908207750529236</v>
      </c>
      <c r="I25" s="87">
        <v>115765.474</v>
      </c>
      <c r="J25" s="87">
        <v>1218.776</v>
      </c>
      <c r="K25" s="87"/>
      <c r="L25" s="87">
        <v>0</v>
      </c>
      <c r="M25" s="89">
        <v>0</v>
      </c>
      <c r="N25" s="87">
        <v>0</v>
      </c>
      <c r="O25" s="87">
        <v>0</v>
      </c>
    </row>
    <row r="26" spans="1:15" ht="12">
      <c r="A26" s="22" t="s">
        <v>27</v>
      </c>
      <c r="B26" s="177">
        <v>1369</v>
      </c>
      <c r="C26" s="171">
        <v>5.626104467184482</v>
      </c>
      <c r="D26" s="127">
        <v>6456.039</v>
      </c>
      <c r="E26" s="127">
        <v>4715.879</v>
      </c>
      <c r="F26" s="22"/>
      <c r="G26" s="87">
        <v>11290</v>
      </c>
      <c r="H26" s="89">
        <v>46.397895861587145</v>
      </c>
      <c r="I26" s="87">
        <v>16134.09</v>
      </c>
      <c r="J26" s="87">
        <v>1429.06</v>
      </c>
      <c r="K26" s="87"/>
      <c r="L26" s="87">
        <v>0</v>
      </c>
      <c r="M26" s="89">
        <v>0</v>
      </c>
      <c r="N26" s="87">
        <v>0</v>
      </c>
      <c r="O26" s="87">
        <v>0</v>
      </c>
    </row>
    <row r="27" spans="1:15" ht="12">
      <c r="A27" s="23" t="s">
        <v>28</v>
      </c>
      <c r="B27" s="177">
        <v>1610</v>
      </c>
      <c r="C27" s="171">
        <v>19.957852981281764</v>
      </c>
      <c r="D27" s="127">
        <v>25091.442</v>
      </c>
      <c r="E27" s="127">
        <v>15584.747</v>
      </c>
      <c r="F27" s="22"/>
      <c r="G27" s="87">
        <v>5269</v>
      </c>
      <c r="H27" s="89">
        <v>65.31548283128797</v>
      </c>
      <c r="I27" s="87">
        <v>49976.037</v>
      </c>
      <c r="J27" s="87">
        <v>9484.919</v>
      </c>
      <c r="K27" s="88"/>
      <c r="L27" s="87">
        <v>0</v>
      </c>
      <c r="M27" s="89">
        <v>0</v>
      </c>
      <c r="N27" s="87">
        <v>0</v>
      </c>
      <c r="O27" s="87">
        <v>0</v>
      </c>
    </row>
    <row r="28" spans="1:15" ht="12">
      <c r="A28" s="30"/>
      <c r="B28" s="91"/>
      <c r="C28" s="94"/>
      <c r="D28" s="91"/>
      <c r="E28" s="93"/>
      <c r="F28" s="217"/>
      <c r="G28" s="91"/>
      <c r="H28" s="94"/>
      <c r="I28" s="91"/>
      <c r="J28" s="91"/>
      <c r="K28" s="91"/>
      <c r="L28" s="91"/>
      <c r="M28" s="94"/>
      <c r="N28" s="91"/>
      <c r="O28" s="93"/>
    </row>
    <row r="29" spans="1:15" ht="12">
      <c r="A29" s="25"/>
      <c r="B29" s="99"/>
      <c r="C29" s="104"/>
      <c r="D29" s="99"/>
      <c r="E29" s="100"/>
      <c r="F29" s="218"/>
      <c r="G29" s="99"/>
      <c r="H29" s="104"/>
      <c r="I29" s="99"/>
      <c r="J29" s="99"/>
      <c r="K29" s="99"/>
      <c r="L29" s="99"/>
      <c r="M29" s="104"/>
      <c r="N29" s="99"/>
      <c r="O29" s="100"/>
    </row>
    <row r="30" spans="1:15" ht="16.5">
      <c r="A30" s="29" t="s">
        <v>177</v>
      </c>
      <c r="B30" s="99"/>
      <c r="C30" s="104"/>
      <c r="D30" s="99"/>
      <c r="E30" s="100"/>
      <c r="F30" s="219"/>
      <c r="G30" s="99"/>
      <c r="H30" s="104"/>
      <c r="I30" s="99"/>
      <c r="J30" s="99"/>
      <c r="K30" s="99"/>
      <c r="L30" s="99"/>
      <c r="M30" s="104"/>
      <c r="N30" s="99"/>
      <c r="O30" s="100"/>
    </row>
    <row r="31" spans="1:15" ht="12">
      <c r="A31" s="55"/>
      <c r="B31" s="92"/>
      <c r="C31" s="95"/>
      <c r="D31" s="92"/>
      <c r="E31" s="101"/>
      <c r="F31" s="64"/>
      <c r="G31" s="92"/>
      <c r="H31" s="95"/>
      <c r="I31" s="92"/>
      <c r="J31" s="92"/>
      <c r="K31" s="92"/>
      <c r="L31" s="92"/>
      <c r="M31" s="95"/>
      <c r="N31" s="92"/>
      <c r="O31" s="101"/>
    </row>
    <row r="32" spans="1:15" ht="12.75" customHeight="1">
      <c r="A32" s="25"/>
      <c r="B32" s="103"/>
      <c r="C32" s="106"/>
      <c r="D32" s="103"/>
      <c r="E32" s="103"/>
      <c r="F32" s="25"/>
      <c r="G32" s="103"/>
      <c r="H32" s="106"/>
      <c r="I32" s="103"/>
      <c r="J32" s="103"/>
      <c r="K32" s="103"/>
      <c r="L32" s="103"/>
      <c r="M32" s="106"/>
      <c r="N32" s="103"/>
      <c r="O32" s="103"/>
    </row>
    <row r="33" spans="1:15" ht="12">
      <c r="A33" s="20" t="s">
        <v>29</v>
      </c>
      <c r="B33" s="87">
        <v>152</v>
      </c>
      <c r="C33" s="89">
        <v>0.04644100007027256</v>
      </c>
      <c r="D33" s="87">
        <v>36.228</v>
      </c>
      <c r="E33" s="87">
        <v>238.342</v>
      </c>
      <c r="F33" s="20"/>
      <c r="G33" s="87">
        <v>7937</v>
      </c>
      <c r="H33" s="89">
        <v>2.4250145891957455</v>
      </c>
      <c r="I33" s="87">
        <v>943.465</v>
      </c>
      <c r="J33" s="87">
        <v>118.869</v>
      </c>
      <c r="K33" s="87"/>
      <c r="L33" s="87">
        <v>106546</v>
      </c>
      <c r="M33" s="89">
        <v>32.553307851889876</v>
      </c>
      <c r="N33" s="87">
        <v>127498.414</v>
      </c>
      <c r="O33" s="87">
        <v>1196.651</v>
      </c>
    </row>
    <row r="34" spans="1:15" ht="12">
      <c r="A34" s="20" t="s">
        <v>30</v>
      </c>
      <c r="B34" s="87">
        <v>534</v>
      </c>
      <c r="C34" s="89">
        <v>0.16315606152266768</v>
      </c>
      <c r="D34" s="87">
        <v>163.852</v>
      </c>
      <c r="E34" s="87">
        <v>306.839</v>
      </c>
      <c r="F34" s="20"/>
      <c r="G34" s="87">
        <v>76617</v>
      </c>
      <c r="H34" s="89">
        <v>23.40922840015399</v>
      </c>
      <c r="I34" s="87">
        <v>28746.994</v>
      </c>
      <c r="J34" s="87">
        <v>375.204</v>
      </c>
      <c r="K34" s="87"/>
      <c r="L34" s="87">
        <v>89402</v>
      </c>
      <c r="M34" s="89">
        <v>27.31550227013022</v>
      </c>
      <c r="N34" s="87">
        <v>299247.179</v>
      </c>
      <c r="O34" s="87">
        <v>3347.209</v>
      </c>
    </row>
    <row r="35" spans="1:15" ht="12.75" customHeight="1">
      <c r="A35" s="20" t="s">
        <v>31</v>
      </c>
      <c r="B35" s="87">
        <v>979</v>
      </c>
      <c r="C35" s="89">
        <v>0.29910208271593247</v>
      </c>
      <c r="D35" s="87">
        <v>1058.284</v>
      </c>
      <c r="E35" s="87">
        <v>1080.985</v>
      </c>
      <c r="F35" s="20"/>
      <c r="G35" s="87">
        <v>123907</v>
      </c>
      <c r="H35" s="89">
        <v>37.855813854017406</v>
      </c>
      <c r="I35" s="87">
        <v>97869.679</v>
      </c>
      <c r="J35" s="87">
        <v>789.864</v>
      </c>
      <c r="K35" s="87"/>
      <c r="L35" s="87">
        <v>67911</v>
      </c>
      <c r="M35" s="89">
        <v>20.748030172953715</v>
      </c>
      <c r="N35" s="87">
        <v>128834.151</v>
      </c>
      <c r="O35" s="87">
        <v>1897.103</v>
      </c>
    </row>
    <row r="36" spans="1:15" ht="12.75" customHeight="1">
      <c r="A36" s="20" t="s">
        <v>32</v>
      </c>
      <c r="B36" s="87">
        <v>2426</v>
      </c>
      <c r="C36" s="89">
        <v>0.7412137451459054</v>
      </c>
      <c r="D36" s="87">
        <v>4525.279</v>
      </c>
      <c r="E36" s="87">
        <v>1865.325</v>
      </c>
      <c r="F36" s="20"/>
      <c r="G36" s="87">
        <v>137436</v>
      </c>
      <c r="H36" s="89">
        <v>41.99070580291536</v>
      </c>
      <c r="I36" s="87">
        <v>189606.432</v>
      </c>
      <c r="J36" s="87">
        <v>1379.598</v>
      </c>
      <c r="K36" s="87"/>
      <c r="L36" s="87">
        <v>2357</v>
      </c>
      <c r="M36" s="89">
        <v>0.7201322330209807</v>
      </c>
      <c r="N36" s="87">
        <v>826.146</v>
      </c>
      <c r="O36" s="87">
        <v>350.507</v>
      </c>
    </row>
    <row r="37" spans="1:15" ht="12.75" customHeight="1">
      <c r="A37" s="20" t="s">
        <v>33</v>
      </c>
      <c r="B37" s="87">
        <v>4227</v>
      </c>
      <c r="C37" s="89">
        <v>1.721953584246182</v>
      </c>
      <c r="D37" s="87">
        <v>11281.757</v>
      </c>
      <c r="E37" s="87">
        <v>2668.975</v>
      </c>
      <c r="F37" s="20"/>
      <c r="G37" s="87">
        <v>115305</v>
      </c>
      <c r="H37" s="89">
        <v>46.971814059973035</v>
      </c>
      <c r="I37" s="87">
        <v>161429.239</v>
      </c>
      <c r="J37" s="87">
        <v>1400.019</v>
      </c>
      <c r="K37" s="87"/>
      <c r="L37" s="137">
        <v>0</v>
      </c>
      <c r="M37" s="89">
        <v>0</v>
      </c>
      <c r="N37" s="87">
        <v>0</v>
      </c>
      <c r="O37" s="87">
        <v>0</v>
      </c>
    </row>
    <row r="38" spans="1:15" ht="12.75" customHeight="1">
      <c r="A38" s="20" t="s">
        <v>34</v>
      </c>
      <c r="B38" s="87">
        <v>3306</v>
      </c>
      <c r="C38" s="89">
        <v>5.050412465627864</v>
      </c>
      <c r="D38" s="87">
        <v>10593.417</v>
      </c>
      <c r="E38" s="87">
        <v>3204.3</v>
      </c>
      <c r="F38" s="20"/>
      <c r="G38" s="87">
        <v>26902</v>
      </c>
      <c r="H38" s="89">
        <v>41.09685304002444</v>
      </c>
      <c r="I38" s="87">
        <v>25004.013</v>
      </c>
      <c r="J38" s="87">
        <v>929.448</v>
      </c>
      <c r="K38" s="87"/>
      <c r="L38" s="137">
        <v>0</v>
      </c>
      <c r="M38" s="89">
        <v>0</v>
      </c>
      <c r="N38" s="87">
        <v>0</v>
      </c>
      <c r="O38" s="87">
        <v>0</v>
      </c>
    </row>
    <row r="39" spans="1:15" ht="12.75" customHeight="1">
      <c r="A39" s="57" t="s">
        <v>35</v>
      </c>
      <c r="B39" s="87">
        <v>2177</v>
      </c>
      <c r="C39" s="89">
        <v>13.302780323861901</v>
      </c>
      <c r="D39" s="87">
        <v>27939.986</v>
      </c>
      <c r="E39" s="87">
        <v>12834.169</v>
      </c>
      <c r="F39" s="20"/>
      <c r="G39" s="87">
        <v>9432</v>
      </c>
      <c r="H39" s="90">
        <v>57.63519706691109</v>
      </c>
      <c r="I39" s="87">
        <v>57635.95</v>
      </c>
      <c r="J39" s="87">
        <v>6110.682</v>
      </c>
      <c r="K39" s="88"/>
      <c r="L39" s="87">
        <v>0</v>
      </c>
      <c r="M39" s="90">
        <v>0</v>
      </c>
      <c r="N39" s="87">
        <v>0</v>
      </c>
      <c r="O39" s="87">
        <v>0</v>
      </c>
    </row>
    <row r="40" spans="1:15" ht="12.75" customHeight="1">
      <c r="A40" s="33"/>
      <c r="B40" s="91"/>
      <c r="C40" s="94"/>
      <c r="D40" s="91"/>
      <c r="E40" s="93"/>
      <c r="F40" s="220"/>
      <c r="G40" s="91"/>
      <c r="H40" s="94"/>
      <c r="I40" s="91"/>
      <c r="J40" s="91"/>
      <c r="K40" s="91"/>
      <c r="L40" s="91"/>
      <c r="M40" s="94"/>
      <c r="N40" s="91"/>
      <c r="O40" s="93"/>
    </row>
    <row r="41" spans="1:15" ht="12">
      <c r="A41" s="33"/>
      <c r="B41" s="99"/>
      <c r="C41" s="104"/>
      <c r="D41" s="99"/>
      <c r="E41" s="100"/>
      <c r="F41" s="220"/>
      <c r="G41" s="99"/>
      <c r="H41" s="104"/>
      <c r="I41" s="99"/>
      <c r="J41" s="99"/>
      <c r="K41" s="99"/>
      <c r="L41" s="99"/>
      <c r="M41" s="104"/>
      <c r="N41" s="99"/>
      <c r="O41" s="100"/>
    </row>
    <row r="42" spans="1:15" s="58" customFormat="1" ht="18.75" customHeight="1">
      <c r="A42" s="34" t="s">
        <v>36</v>
      </c>
      <c r="B42" s="112">
        <v>13801</v>
      </c>
      <c r="C42" s="107">
        <v>0.843320560193143</v>
      </c>
      <c r="D42" s="112">
        <v>55598.803</v>
      </c>
      <c r="E42" s="112">
        <v>4028.607</v>
      </c>
      <c r="F42" s="34"/>
      <c r="G42" s="112">
        <v>497536</v>
      </c>
      <c r="H42" s="107">
        <v>30.402314197250607</v>
      </c>
      <c r="I42" s="112">
        <v>561235.772</v>
      </c>
      <c r="J42" s="112">
        <v>1128.03</v>
      </c>
      <c r="K42" s="112"/>
      <c r="L42" s="112">
        <v>266216</v>
      </c>
      <c r="M42" s="107">
        <v>16.267330356668197</v>
      </c>
      <c r="N42" s="112">
        <v>556405.89</v>
      </c>
      <c r="O42" s="112">
        <v>2090.054</v>
      </c>
    </row>
    <row r="43" spans="1:11" s="58" customFormat="1" ht="7.5" customHeight="1">
      <c r="A43" s="114"/>
      <c r="F43" s="114"/>
      <c r="G43" s="115"/>
      <c r="H43" s="115"/>
      <c r="I43" s="115"/>
      <c r="J43" s="115"/>
      <c r="K43" s="115"/>
    </row>
    <row r="44" spans="1:6" ht="12">
      <c r="A44"/>
      <c r="F44"/>
    </row>
    <row r="45" spans="1:6" s="60" customFormat="1" ht="12">
      <c r="A45" s="78" t="s">
        <v>37</v>
      </c>
      <c r="B45" s="28"/>
      <c r="C45" s="28"/>
      <c r="D45" s="28"/>
      <c r="E45" s="28"/>
      <c r="F45" s="78"/>
    </row>
    <row r="46" spans="1:6" s="60" customFormat="1" ht="12">
      <c r="A46" s="78" t="s">
        <v>502</v>
      </c>
      <c r="F46" s="78"/>
    </row>
    <row r="47" spans="2:5" ht="12">
      <c r="B47" s="60"/>
      <c r="C47" s="60"/>
      <c r="D47" s="60"/>
      <c r="E47" s="60"/>
    </row>
  </sheetData>
  <sheetProtection/>
  <mergeCells count="4">
    <mergeCell ref="L6:O6"/>
    <mergeCell ref="A6:A7"/>
    <mergeCell ref="G6:J6"/>
    <mergeCell ref="B6:E6"/>
  </mergeCells>
  <hyperlinks>
    <hyperlink ref="A2" location="'Table Description'!A1" display="'Table Description'!A1"/>
  </hyperlinks>
  <printOptions horizontalCentered="1" verticalCentered="1"/>
  <pageMargins left="0.75" right="0.75" top="1" bottom="1" header="0.5" footer="0.5"/>
  <pageSetup fitToHeight="1" fitToWidth="1" horizontalDpi="300" verticalDpi="300" orientation="landscape" scale="74"/>
</worksheet>
</file>

<file path=xl/worksheets/sheet5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sheetPr codeName="Sheet5">
    <pageSetUpPr fitToPage="1"/>
  </sheetPr>
  <dimension ref="A1:Q48"/>
  <sheetViews>
    <sheetView zoomScale="80" zoomScaleNormal="80" workbookViewId="0" topLeftCell="A1">
      <selection activeCell="A1" sqref="A1"/>
    </sheetView>
  </sheetViews>
  <sheetFormatPr defaultColWidth="7.8515625" defaultRowHeight="12.75"/>
  <cols>
    <col min="1" max="1" width="16.00390625" style="28" customWidth="1"/>
    <col min="2" max="2" width="12.7109375" style="28" customWidth="1"/>
    <col min="3" max="3" width="11.421875" style="28" customWidth="1"/>
    <col min="4" max="6" width="9.7109375" style="28" customWidth="1"/>
    <col min="7" max="7" width="9.421875" style="28" customWidth="1"/>
    <col min="8" max="8" width="9.7109375" style="28" customWidth="1"/>
    <col min="9" max="9" width="2.7109375" style="28" customWidth="1"/>
    <col min="10" max="10" width="10.7109375" style="28" customWidth="1"/>
    <col min="11" max="11" width="12.421875" style="28" customWidth="1"/>
    <col min="12" max="12" width="10.140625" style="28" customWidth="1"/>
    <col min="13" max="13" width="11.140625" style="28" customWidth="1"/>
    <col min="14" max="14" width="2.28125" style="28" customWidth="1"/>
    <col min="15" max="15" width="12.7109375" style="28" customWidth="1"/>
    <col min="16" max="16" width="9.7109375" style="28" customWidth="1"/>
    <col min="17" max="17" width="10.28125" style="28" customWidth="1"/>
    <col min="18" max="16384" width="7.8515625" style="28" customWidth="1"/>
  </cols>
  <sheetData>
    <row r="1" spans="1:17" ht="30" customHeight="1">
      <c r="A1" s="1" t="s">
        <v>131</v>
      </c>
      <c r="B1" s="2" t="s">
        <v>132</v>
      </c>
      <c r="C1" s="42"/>
      <c r="D1" s="42"/>
      <c r="E1" s="3"/>
      <c r="F1" s="3"/>
      <c r="G1" s="211" t="s">
        <v>133</v>
      </c>
      <c r="H1" s="3"/>
      <c r="I1" s="3"/>
      <c r="J1" s="3"/>
      <c r="K1" s="3"/>
      <c r="L1" s="3"/>
      <c r="M1" s="3"/>
      <c r="N1" s="3"/>
      <c r="O1" s="43"/>
      <c r="P1" s="43"/>
      <c r="Q1" s="85" t="s">
        <v>501</v>
      </c>
    </row>
    <row r="2" spans="1:17" ht="21" customHeight="1" thickBot="1">
      <c r="A2" s="210" t="s">
        <v>384</v>
      </c>
      <c r="B2" s="45"/>
      <c r="C2" s="45"/>
      <c r="D2" s="45"/>
      <c r="E2" s="5"/>
      <c r="F2" s="5"/>
      <c r="G2" s="5"/>
      <c r="H2" s="5"/>
      <c r="I2" s="5"/>
      <c r="J2" s="5"/>
      <c r="K2" s="5"/>
      <c r="L2" s="5"/>
      <c r="M2" s="5"/>
      <c r="N2" s="5"/>
      <c r="O2" s="45"/>
      <c r="P2" s="45"/>
      <c r="Q2" s="40"/>
    </row>
    <row r="3" spans="1:17" ht="12.75" customHeight="1" thickTop="1">
      <c r="A3" s="7"/>
      <c r="B3" s="8"/>
      <c r="C3" s="9"/>
      <c r="D3" s="9"/>
      <c r="E3" s="9"/>
      <c r="F3" s="9"/>
      <c r="G3" s="9"/>
      <c r="H3" s="9"/>
      <c r="I3" s="9"/>
      <c r="J3" s="9"/>
      <c r="K3" s="9"/>
      <c r="L3" s="9"/>
      <c r="M3" s="9"/>
      <c r="N3" s="9"/>
      <c r="P3" s="63"/>
      <c r="Q3" s="10"/>
    </row>
    <row r="4" spans="1:17" ht="18.75" customHeight="1">
      <c r="A4" s="282" t="s">
        <v>0</v>
      </c>
      <c r="B4" s="283"/>
      <c r="C4" s="283"/>
      <c r="D4" s="283"/>
      <c r="E4" s="283"/>
      <c r="F4" s="283"/>
      <c r="G4" s="11"/>
      <c r="H4" s="11"/>
      <c r="I4" s="11"/>
      <c r="J4" s="11"/>
      <c r="K4" s="11"/>
      <c r="L4" s="11"/>
      <c r="M4" s="11"/>
      <c r="N4" s="11"/>
      <c r="Q4" s="41"/>
    </row>
    <row r="5" spans="1:17" ht="12.75" customHeight="1">
      <c r="A5" s="13"/>
      <c r="B5" s="9"/>
      <c r="C5" s="9"/>
      <c r="D5" s="9"/>
      <c r="E5" s="9"/>
      <c r="F5" s="9"/>
      <c r="G5" s="9"/>
      <c r="H5" s="9"/>
      <c r="I5" s="9"/>
      <c r="J5" s="9"/>
      <c r="K5" s="9"/>
      <c r="L5" s="9"/>
      <c r="M5" s="9"/>
      <c r="N5" s="9"/>
      <c r="P5" s="64"/>
      <c r="Q5" s="10"/>
    </row>
    <row r="6" spans="1:17" s="50" customFormat="1" ht="21" customHeight="1">
      <c r="A6" s="273" t="s">
        <v>124</v>
      </c>
      <c r="B6" s="271" t="s">
        <v>113</v>
      </c>
      <c r="C6" s="279" t="s">
        <v>135</v>
      </c>
      <c r="D6" s="280"/>
      <c r="E6" s="280"/>
      <c r="F6" s="280"/>
      <c r="G6" s="280"/>
      <c r="H6" s="281"/>
      <c r="I6" s="48"/>
      <c r="J6" s="274" t="s">
        <v>159</v>
      </c>
      <c r="K6" s="275"/>
      <c r="L6" s="275"/>
      <c r="M6" s="276"/>
      <c r="N6" s="49"/>
      <c r="O6" s="274" t="s">
        <v>122</v>
      </c>
      <c r="P6" s="275"/>
      <c r="Q6" s="276"/>
    </row>
    <row r="7" spans="1:17" s="50" customFormat="1" ht="27" customHeight="1">
      <c r="A7" s="284"/>
      <c r="B7" s="286"/>
      <c r="C7" s="271" t="s">
        <v>1</v>
      </c>
      <c r="D7" s="271" t="s">
        <v>121</v>
      </c>
      <c r="E7" s="274" t="s">
        <v>114</v>
      </c>
      <c r="F7" s="276"/>
      <c r="G7" s="274" t="s">
        <v>115</v>
      </c>
      <c r="H7" s="276"/>
      <c r="J7" s="271" t="s">
        <v>1</v>
      </c>
      <c r="K7" s="271" t="s">
        <v>114</v>
      </c>
      <c r="L7" s="271" t="s">
        <v>55</v>
      </c>
      <c r="M7" s="271" t="s">
        <v>56</v>
      </c>
      <c r="O7" s="287" t="s">
        <v>135</v>
      </c>
      <c r="P7" s="271" t="s">
        <v>136</v>
      </c>
      <c r="Q7" s="271" t="s">
        <v>137</v>
      </c>
    </row>
    <row r="8" spans="1:17" s="50" customFormat="1" ht="25.5" customHeight="1">
      <c r="A8" s="285"/>
      <c r="B8" s="272"/>
      <c r="C8" s="272"/>
      <c r="D8" s="272"/>
      <c r="E8" s="15" t="s">
        <v>44</v>
      </c>
      <c r="F8" s="52" t="s">
        <v>134</v>
      </c>
      <c r="G8" s="15" t="s">
        <v>44</v>
      </c>
      <c r="H8" s="52" t="s">
        <v>134</v>
      </c>
      <c r="J8" s="272"/>
      <c r="K8" s="272"/>
      <c r="L8" s="272"/>
      <c r="M8" s="272"/>
      <c r="N8" s="70"/>
      <c r="O8" s="287"/>
      <c r="P8" s="272"/>
      <c r="Q8" s="272"/>
    </row>
    <row r="9" spans="1:17" ht="12">
      <c r="A9" s="37"/>
      <c r="B9" s="37"/>
      <c r="C9" s="37"/>
      <c r="D9" s="37"/>
      <c r="E9" s="37"/>
      <c r="F9" s="37"/>
      <c r="G9" s="37"/>
      <c r="H9" s="37"/>
      <c r="I9" s="19"/>
      <c r="J9" s="37"/>
      <c r="K9" s="37"/>
      <c r="L9" s="37"/>
      <c r="M9" s="37"/>
      <c r="N9" s="19"/>
      <c r="O9" s="37"/>
      <c r="P9" s="37"/>
      <c r="Q9" s="37"/>
    </row>
    <row r="10" spans="1:17" ht="12">
      <c r="A10" s="20" t="s">
        <v>10</v>
      </c>
      <c r="B10" s="87">
        <v>34737</v>
      </c>
      <c r="C10" s="87">
        <v>13010</v>
      </c>
      <c r="D10" s="89">
        <v>37.452860062757296</v>
      </c>
      <c r="E10" s="87">
        <v>3311</v>
      </c>
      <c r="F10" s="89">
        <v>25.44965411222137</v>
      </c>
      <c r="G10" s="87">
        <v>48</v>
      </c>
      <c r="H10" s="89">
        <v>0.3689469638739431</v>
      </c>
      <c r="I10" s="21"/>
      <c r="J10" s="87">
        <v>3707</v>
      </c>
      <c r="K10" s="87">
        <v>1404</v>
      </c>
      <c r="L10" s="87">
        <v>451</v>
      </c>
      <c r="M10" s="87">
        <v>953</v>
      </c>
      <c r="N10" s="87"/>
      <c r="O10" s="87">
        <v>16717</v>
      </c>
      <c r="P10" s="87">
        <v>4265</v>
      </c>
      <c r="Q10" s="87">
        <v>48</v>
      </c>
    </row>
    <row r="11" spans="1:17" ht="12">
      <c r="A11" s="22" t="s">
        <v>11</v>
      </c>
      <c r="B11" s="87">
        <v>176958</v>
      </c>
      <c r="C11" s="87">
        <v>139133</v>
      </c>
      <c r="D11" s="89">
        <v>78.62487143842041</v>
      </c>
      <c r="E11" s="87">
        <v>11919</v>
      </c>
      <c r="F11" s="89">
        <v>8.566623302882853</v>
      </c>
      <c r="G11" s="87">
        <v>335</v>
      </c>
      <c r="H11" s="89">
        <v>0.24077681067755313</v>
      </c>
      <c r="I11" s="21"/>
      <c r="J11" s="87">
        <v>14230</v>
      </c>
      <c r="K11" s="87">
        <v>3823</v>
      </c>
      <c r="L11" s="87">
        <v>1231</v>
      </c>
      <c r="M11" s="87">
        <v>2592</v>
      </c>
      <c r="N11" s="87"/>
      <c r="O11" s="87">
        <v>153363</v>
      </c>
      <c r="P11" s="87">
        <v>14521</v>
      </c>
      <c r="Q11" s="87">
        <v>336</v>
      </c>
    </row>
    <row r="12" spans="1:17" ht="12">
      <c r="A12" s="22" t="s">
        <v>12</v>
      </c>
      <c r="B12" s="87">
        <v>157845</v>
      </c>
      <c r="C12" s="87">
        <v>128928</v>
      </c>
      <c r="D12" s="89">
        <v>81.68012924071081</v>
      </c>
      <c r="E12" s="87">
        <v>11516</v>
      </c>
      <c r="F12" s="89">
        <v>8.932117150657731</v>
      </c>
      <c r="G12" s="87">
        <v>290</v>
      </c>
      <c r="H12" s="89">
        <v>0.22493174484983866</v>
      </c>
      <c r="I12" s="21"/>
      <c r="J12" s="87">
        <v>12444</v>
      </c>
      <c r="K12" s="87">
        <v>3366</v>
      </c>
      <c r="L12" s="87">
        <v>1008</v>
      </c>
      <c r="M12" s="87">
        <v>2358</v>
      </c>
      <c r="N12" s="87"/>
      <c r="O12" s="87">
        <v>141372</v>
      </c>
      <c r="P12" s="87">
        <v>13882</v>
      </c>
      <c r="Q12" s="87">
        <v>294</v>
      </c>
    </row>
    <row r="13" spans="1:17" ht="12">
      <c r="A13" s="22" t="s">
        <v>13</v>
      </c>
      <c r="B13" s="87">
        <v>148817</v>
      </c>
      <c r="C13" s="87">
        <v>115327</v>
      </c>
      <c r="D13" s="89">
        <v>77.49585060846543</v>
      </c>
      <c r="E13" s="87">
        <v>10987</v>
      </c>
      <c r="F13" s="89">
        <v>9.526823727314506</v>
      </c>
      <c r="G13" s="87">
        <v>249</v>
      </c>
      <c r="H13" s="89">
        <v>0.21590780996644326</v>
      </c>
      <c r="I13" s="21"/>
      <c r="J13" s="87">
        <v>14586</v>
      </c>
      <c r="K13" s="87">
        <v>3915</v>
      </c>
      <c r="L13" s="87">
        <v>1134</v>
      </c>
      <c r="M13" s="87">
        <v>2781</v>
      </c>
      <c r="N13" s="87"/>
      <c r="O13" s="87">
        <v>129913</v>
      </c>
      <c r="P13" s="87">
        <v>13773</v>
      </c>
      <c r="Q13" s="87">
        <v>256</v>
      </c>
    </row>
    <row r="14" spans="1:17" ht="12">
      <c r="A14" s="22" t="s">
        <v>14</v>
      </c>
      <c r="B14" s="87">
        <v>139293</v>
      </c>
      <c r="C14" s="87">
        <v>106383</v>
      </c>
      <c r="D14" s="89">
        <v>76.37354353772264</v>
      </c>
      <c r="E14" s="87">
        <v>7985</v>
      </c>
      <c r="F14" s="89">
        <v>7.5058984988203</v>
      </c>
      <c r="G14" s="87">
        <v>204</v>
      </c>
      <c r="H14" s="89">
        <v>0.19175996164800768</v>
      </c>
      <c r="I14" s="21"/>
      <c r="J14" s="87">
        <v>16183</v>
      </c>
      <c r="K14" s="87">
        <v>3266</v>
      </c>
      <c r="L14" s="87">
        <v>1061</v>
      </c>
      <c r="M14" s="87">
        <v>2205</v>
      </c>
      <c r="N14" s="87"/>
      <c r="O14" s="87">
        <v>122566</v>
      </c>
      <c r="P14" s="87">
        <v>10194</v>
      </c>
      <c r="Q14" s="87">
        <v>206</v>
      </c>
    </row>
    <row r="15" spans="1:17" ht="12">
      <c r="A15" s="22" t="s">
        <v>15</v>
      </c>
      <c r="B15" s="87">
        <v>126359</v>
      </c>
      <c r="C15" s="87">
        <v>94008</v>
      </c>
      <c r="D15" s="89">
        <v>74.39754983815952</v>
      </c>
      <c r="E15" s="87">
        <v>6051</v>
      </c>
      <c r="F15" s="89">
        <v>6.436686239468982</v>
      </c>
      <c r="G15" s="87">
        <v>184</v>
      </c>
      <c r="H15" s="89">
        <v>0.19572802314696622</v>
      </c>
      <c r="I15" s="21"/>
      <c r="J15" s="87">
        <v>17481</v>
      </c>
      <c r="K15" s="87">
        <v>2831</v>
      </c>
      <c r="L15" s="87">
        <v>1057</v>
      </c>
      <c r="M15" s="87">
        <v>1774</v>
      </c>
      <c r="N15" s="87"/>
      <c r="O15" s="87">
        <v>111489</v>
      </c>
      <c r="P15" s="87">
        <v>7826</v>
      </c>
      <c r="Q15" s="87">
        <v>188</v>
      </c>
    </row>
    <row r="16" spans="1:17" ht="12">
      <c r="A16" s="22" t="s">
        <v>16</v>
      </c>
      <c r="B16" s="87">
        <v>110457</v>
      </c>
      <c r="C16" s="87">
        <v>77800</v>
      </c>
      <c r="D16" s="89">
        <v>70.43464877735227</v>
      </c>
      <c r="E16" s="87">
        <v>4970</v>
      </c>
      <c r="F16" s="89">
        <v>6.388174807197943</v>
      </c>
      <c r="G16" s="87">
        <v>149</v>
      </c>
      <c r="H16" s="89">
        <v>0.1915167095115681</v>
      </c>
      <c r="I16" s="21"/>
      <c r="J16" s="87">
        <v>17297</v>
      </c>
      <c r="K16" s="87">
        <v>2239</v>
      </c>
      <c r="L16" s="87">
        <v>806</v>
      </c>
      <c r="M16" s="87">
        <v>1433</v>
      </c>
      <c r="N16" s="87"/>
      <c r="O16" s="87">
        <v>95097</v>
      </c>
      <c r="P16" s="87">
        <v>6404</v>
      </c>
      <c r="Q16" s="87">
        <v>149</v>
      </c>
    </row>
    <row r="17" spans="1:17" ht="12">
      <c r="A17" s="22" t="s">
        <v>17</v>
      </c>
      <c r="B17" s="87">
        <v>96100</v>
      </c>
      <c r="C17" s="87">
        <v>62547</v>
      </c>
      <c r="D17" s="89">
        <v>65.08532778355878</v>
      </c>
      <c r="E17" s="87">
        <v>4255</v>
      </c>
      <c r="F17" s="89">
        <v>6.802884231058244</v>
      </c>
      <c r="G17" s="87">
        <v>106</v>
      </c>
      <c r="H17" s="89">
        <v>0.16947255663740868</v>
      </c>
      <c r="I17" s="21"/>
      <c r="J17" s="87">
        <v>16438</v>
      </c>
      <c r="K17" s="87">
        <v>2079</v>
      </c>
      <c r="L17" s="87">
        <v>749</v>
      </c>
      <c r="M17" s="87">
        <v>1330</v>
      </c>
      <c r="N17" s="87"/>
      <c r="O17" s="87">
        <v>78985</v>
      </c>
      <c r="P17" s="87">
        <v>5587</v>
      </c>
      <c r="Q17" s="87">
        <v>106</v>
      </c>
    </row>
    <row r="18" spans="1:17" ht="12">
      <c r="A18" s="22" t="s">
        <v>18</v>
      </c>
      <c r="B18" s="87">
        <v>84190</v>
      </c>
      <c r="C18" s="87">
        <v>49744</v>
      </c>
      <c r="D18" s="89">
        <v>59.085402066753765</v>
      </c>
      <c r="E18" s="87">
        <v>3548</v>
      </c>
      <c r="F18" s="89">
        <v>7.132518494692827</v>
      </c>
      <c r="G18" s="87">
        <v>90</v>
      </c>
      <c r="H18" s="89">
        <v>0.18092634287552267</v>
      </c>
      <c r="I18" s="21"/>
      <c r="J18" s="87">
        <v>15250</v>
      </c>
      <c r="K18" s="87">
        <v>1750</v>
      </c>
      <c r="L18" s="87">
        <v>682</v>
      </c>
      <c r="M18" s="87">
        <v>1068</v>
      </c>
      <c r="N18" s="87"/>
      <c r="O18" s="87">
        <v>64994</v>
      </c>
      <c r="P18" s="87">
        <v>4617</v>
      </c>
      <c r="Q18" s="87">
        <v>92</v>
      </c>
    </row>
    <row r="19" spans="1:17" ht="12">
      <c r="A19" s="22" t="s">
        <v>19</v>
      </c>
      <c r="B19" s="87">
        <v>74243</v>
      </c>
      <c r="C19" s="87">
        <v>39255</v>
      </c>
      <c r="D19" s="89">
        <v>52.87367159193459</v>
      </c>
      <c r="E19" s="87">
        <v>3231</v>
      </c>
      <c r="F19" s="89">
        <v>8.23079862437906</v>
      </c>
      <c r="G19" s="87">
        <v>83</v>
      </c>
      <c r="H19" s="89">
        <v>0.21143803337154501</v>
      </c>
      <c r="I19" s="21"/>
      <c r="J19" s="87">
        <v>13905</v>
      </c>
      <c r="K19" s="87">
        <v>1591</v>
      </c>
      <c r="L19" s="87">
        <v>620</v>
      </c>
      <c r="M19" s="87">
        <v>971</v>
      </c>
      <c r="N19" s="87"/>
      <c r="O19" s="87">
        <v>53160</v>
      </c>
      <c r="P19" s="87">
        <v>4202</v>
      </c>
      <c r="Q19" s="87">
        <v>84</v>
      </c>
    </row>
    <row r="20" spans="1:17" ht="12">
      <c r="A20" s="22" t="s">
        <v>20</v>
      </c>
      <c r="B20" s="87">
        <v>66431</v>
      </c>
      <c r="C20" s="87">
        <v>31106</v>
      </c>
      <c r="D20" s="89">
        <v>46.824524694796104</v>
      </c>
      <c r="E20" s="87">
        <v>2942</v>
      </c>
      <c r="F20" s="89">
        <v>9.457982382820035</v>
      </c>
      <c r="G20" s="87">
        <v>65</v>
      </c>
      <c r="H20" s="89">
        <v>0.20896290104802934</v>
      </c>
      <c r="I20" s="21"/>
      <c r="J20" s="87">
        <v>12210</v>
      </c>
      <c r="K20" s="87">
        <v>1424</v>
      </c>
      <c r="L20" s="87">
        <v>512</v>
      </c>
      <c r="M20" s="87">
        <v>912</v>
      </c>
      <c r="N20" s="87"/>
      <c r="O20" s="87">
        <v>43316</v>
      </c>
      <c r="P20" s="87">
        <v>3854</v>
      </c>
      <c r="Q20" s="87">
        <v>65</v>
      </c>
    </row>
    <row r="21" spans="1:17" ht="12">
      <c r="A21" s="22" t="s">
        <v>21</v>
      </c>
      <c r="B21" s="87">
        <v>116285</v>
      </c>
      <c r="C21" s="87">
        <v>45582</v>
      </c>
      <c r="D21" s="89">
        <v>39.19852087543536</v>
      </c>
      <c r="E21" s="87">
        <v>5357</v>
      </c>
      <c r="F21" s="89">
        <v>11.752446141020577</v>
      </c>
      <c r="G21" s="87">
        <v>106</v>
      </c>
      <c r="H21" s="89">
        <v>0.23254793558860953</v>
      </c>
      <c r="I21" s="21"/>
      <c r="J21" s="87">
        <v>21215</v>
      </c>
      <c r="K21" s="87">
        <v>2788</v>
      </c>
      <c r="L21" s="87">
        <v>1116</v>
      </c>
      <c r="M21" s="87">
        <v>1672</v>
      </c>
      <c r="N21" s="87"/>
      <c r="O21" s="87">
        <v>66797</v>
      </c>
      <c r="P21" s="87">
        <v>7030</v>
      </c>
      <c r="Q21" s="87">
        <v>107</v>
      </c>
    </row>
    <row r="22" spans="1:17" ht="12">
      <c r="A22" s="22" t="s">
        <v>22</v>
      </c>
      <c r="B22" s="87">
        <v>96995</v>
      </c>
      <c r="C22" s="87">
        <v>30286</v>
      </c>
      <c r="D22" s="89">
        <v>31.224289911851127</v>
      </c>
      <c r="E22" s="87">
        <v>4355</v>
      </c>
      <c r="F22" s="89">
        <v>14.379581324704485</v>
      </c>
      <c r="G22" s="87">
        <v>74</v>
      </c>
      <c r="H22" s="89">
        <v>0.24433731757247573</v>
      </c>
      <c r="I22" s="21"/>
      <c r="J22" s="87">
        <v>16781</v>
      </c>
      <c r="K22" s="87">
        <v>2662</v>
      </c>
      <c r="L22" s="87">
        <v>1040</v>
      </c>
      <c r="M22" s="87">
        <v>1622</v>
      </c>
      <c r="N22" s="87"/>
      <c r="O22" s="87">
        <v>47067</v>
      </c>
      <c r="P22" s="87">
        <v>5978</v>
      </c>
      <c r="Q22" s="87">
        <v>74</v>
      </c>
    </row>
    <row r="23" spans="1:17" ht="12">
      <c r="A23" s="22" t="s">
        <v>23</v>
      </c>
      <c r="B23" s="87">
        <v>81591</v>
      </c>
      <c r="C23" s="87">
        <v>20287</v>
      </c>
      <c r="D23" s="89">
        <v>24.864261989680234</v>
      </c>
      <c r="E23" s="87">
        <v>3343</v>
      </c>
      <c r="F23" s="89">
        <v>16.478533050722138</v>
      </c>
      <c r="G23" s="87">
        <v>48</v>
      </c>
      <c r="H23" s="89">
        <v>0.23660472223591464</v>
      </c>
      <c r="I23" s="21"/>
      <c r="J23" s="87">
        <v>12527</v>
      </c>
      <c r="K23" s="87">
        <v>2333</v>
      </c>
      <c r="L23" s="87">
        <v>868</v>
      </c>
      <c r="M23" s="87">
        <v>1465</v>
      </c>
      <c r="N23" s="87"/>
      <c r="O23" s="87">
        <v>32814</v>
      </c>
      <c r="P23" s="87">
        <v>4810</v>
      </c>
      <c r="Q23" s="87">
        <v>49</v>
      </c>
    </row>
    <row r="24" spans="1:17" ht="12">
      <c r="A24" s="22" t="s">
        <v>24</v>
      </c>
      <c r="B24" s="87">
        <v>68256</v>
      </c>
      <c r="C24" s="87">
        <v>14158</v>
      </c>
      <c r="D24" s="89">
        <v>20.742498827941866</v>
      </c>
      <c r="E24" s="87">
        <v>2626</v>
      </c>
      <c r="F24" s="89">
        <v>18.54781748834581</v>
      </c>
      <c r="G24" s="87">
        <v>28</v>
      </c>
      <c r="H24" s="89">
        <v>0.19776804633422798</v>
      </c>
      <c r="I24" s="21"/>
      <c r="J24" s="87">
        <v>9415</v>
      </c>
      <c r="K24" s="87">
        <v>2011</v>
      </c>
      <c r="L24" s="87">
        <v>714</v>
      </c>
      <c r="M24" s="87">
        <v>1297</v>
      </c>
      <c r="N24" s="87"/>
      <c r="O24" s="87">
        <v>23573</v>
      </c>
      <c r="P24" s="87">
        <v>3923</v>
      </c>
      <c r="Q24" s="87">
        <v>28</v>
      </c>
    </row>
    <row r="25" spans="1:17" ht="12">
      <c r="A25" s="22" t="s">
        <v>25</v>
      </c>
      <c r="B25" s="87">
        <v>55948</v>
      </c>
      <c r="C25" s="87">
        <v>9590</v>
      </c>
      <c r="D25" s="89">
        <v>17.140916565382142</v>
      </c>
      <c r="E25" s="87">
        <v>1980</v>
      </c>
      <c r="F25" s="89">
        <v>20.646506777893638</v>
      </c>
      <c r="G25" s="87">
        <v>32</v>
      </c>
      <c r="H25" s="89">
        <v>0.33368091762252344</v>
      </c>
      <c r="I25" s="21"/>
      <c r="J25" s="87">
        <v>6769</v>
      </c>
      <c r="K25" s="87">
        <v>1566</v>
      </c>
      <c r="L25" s="87">
        <v>516</v>
      </c>
      <c r="M25" s="87">
        <v>1050</v>
      </c>
      <c r="N25" s="87"/>
      <c r="O25" s="87">
        <v>16359</v>
      </c>
      <c r="P25" s="87">
        <v>3030</v>
      </c>
      <c r="Q25" s="87">
        <v>33</v>
      </c>
    </row>
    <row r="26" spans="1:17" ht="12">
      <c r="A26" s="22" t="s">
        <v>26</v>
      </c>
      <c r="B26" s="87">
        <v>217443</v>
      </c>
      <c r="C26" s="87">
        <v>21879</v>
      </c>
      <c r="D26" s="89">
        <v>10.061947268939447</v>
      </c>
      <c r="E26" s="87">
        <v>5208</v>
      </c>
      <c r="F26" s="89">
        <v>23.803647333059097</v>
      </c>
      <c r="G26" s="87">
        <v>51</v>
      </c>
      <c r="H26" s="89">
        <v>0.2331002331002331</v>
      </c>
      <c r="I26" s="21"/>
      <c r="J26" s="87">
        <v>16110</v>
      </c>
      <c r="K26" s="87">
        <v>4222</v>
      </c>
      <c r="L26" s="87">
        <v>1229</v>
      </c>
      <c r="M26" s="87">
        <v>2993</v>
      </c>
      <c r="N26" s="87"/>
      <c r="O26" s="87">
        <v>37989</v>
      </c>
      <c r="P26" s="87">
        <v>8202</v>
      </c>
      <c r="Q26" s="87">
        <v>52</v>
      </c>
    </row>
    <row r="27" spans="1:17" ht="12">
      <c r="A27" s="22" t="s">
        <v>27</v>
      </c>
      <c r="B27" s="87">
        <v>25707</v>
      </c>
      <c r="C27" s="87">
        <v>1205</v>
      </c>
      <c r="D27" s="89">
        <v>4.687439218889796</v>
      </c>
      <c r="E27" s="87">
        <v>355</v>
      </c>
      <c r="F27" s="89">
        <v>29.460580912863072</v>
      </c>
      <c r="G27" s="137">
        <v>4</v>
      </c>
      <c r="H27" s="89">
        <v>0.33195020746887965</v>
      </c>
      <c r="I27" s="21"/>
      <c r="J27" s="87">
        <v>831</v>
      </c>
      <c r="K27" s="87">
        <v>278</v>
      </c>
      <c r="L27" s="87">
        <v>66</v>
      </c>
      <c r="M27" s="87">
        <v>212</v>
      </c>
      <c r="N27" s="87"/>
      <c r="O27" s="87">
        <v>2036</v>
      </c>
      <c r="P27" s="87">
        <v>567</v>
      </c>
      <c r="Q27" s="137">
        <v>4</v>
      </c>
    </row>
    <row r="28" spans="1:17" ht="12">
      <c r="A28" s="23" t="s">
        <v>28</v>
      </c>
      <c r="B28" s="88">
        <v>8783</v>
      </c>
      <c r="C28" s="88">
        <v>385</v>
      </c>
      <c r="D28" s="90">
        <v>4.38346806330411</v>
      </c>
      <c r="E28" s="88">
        <v>164</v>
      </c>
      <c r="F28" s="90">
        <v>42.59740259740259</v>
      </c>
      <c r="G28" s="141">
        <v>0</v>
      </c>
      <c r="H28" s="90">
        <v>0</v>
      </c>
      <c r="I28" s="24"/>
      <c r="J28" s="88">
        <v>283</v>
      </c>
      <c r="K28" s="88">
        <v>116</v>
      </c>
      <c r="L28" s="141">
        <v>38</v>
      </c>
      <c r="M28" s="88">
        <v>78</v>
      </c>
      <c r="N28" s="88"/>
      <c r="O28" s="88">
        <v>668</v>
      </c>
      <c r="P28" s="88">
        <v>242</v>
      </c>
      <c r="Q28" s="141">
        <v>0</v>
      </c>
    </row>
    <row r="29" spans="1:17" ht="12">
      <c r="A29" s="30"/>
      <c r="B29" s="91"/>
      <c r="C29" s="91"/>
      <c r="D29" s="94"/>
      <c r="E29" s="91"/>
      <c r="F29" s="94"/>
      <c r="G29" s="91"/>
      <c r="H29" s="94"/>
      <c r="I29" s="54"/>
      <c r="J29" s="91"/>
      <c r="K29" s="91"/>
      <c r="L29" s="91"/>
      <c r="M29" s="91"/>
      <c r="N29" s="91"/>
      <c r="O29" s="91"/>
      <c r="P29" s="91"/>
      <c r="Q29" s="93"/>
    </row>
    <row r="30" spans="1:17" ht="12">
      <c r="A30" s="33"/>
      <c r="B30" s="99"/>
      <c r="C30" s="99"/>
      <c r="D30" s="104"/>
      <c r="E30" s="99"/>
      <c r="F30" s="104"/>
      <c r="G30" s="99"/>
      <c r="H30" s="104"/>
      <c r="I30" s="26"/>
      <c r="J30" s="99"/>
      <c r="K30" s="99"/>
      <c r="L30" s="99"/>
      <c r="M30" s="99"/>
      <c r="N30" s="99"/>
      <c r="O30" s="99"/>
      <c r="P30" s="99"/>
      <c r="Q30" s="100"/>
    </row>
    <row r="31" spans="1:17" ht="16.5">
      <c r="A31" s="29" t="s">
        <v>177</v>
      </c>
      <c r="B31" s="99"/>
      <c r="C31" s="99"/>
      <c r="D31" s="104"/>
      <c r="E31" s="99"/>
      <c r="F31" s="104"/>
      <c r="G31" s="99"/>
      <c r="H31" s="104"/>
      <c r="I31" s="26"/>
      <c r="J31" s="99"/>
      <c r="K31" s="99"/>
      <c r="L31" s="99"/>
      <c r="M31" s="99"/>
      <c r="N31" s="99"/>
      <c r="O31" s="99"/>
      <c r="P31" s="99"/>
      <c r="Q31" s="100"/>
    </row>
    <row r="32" spans="1:17" ht="12">
      <c r="A32" s="55"/>
      <c r="B32" s="92"/>
      <c r="C32" s="92"/>
      <c r="D32" s="95"/>
      <c r="E32" s="92"/>
      <c r="F32" s="95"/>
      <c r="G32" s="92"/>
      <c r="H32" s="95"/>
      <c r="I32" s="56"/>
      <c r="J32" s="92"/>
      <c r="K32" s="92"/>
      <c r="L32" s="92"/>
      <c r="M32" s="92"/>
      <c r="N32" s="92"/>
      <c r="O32" s="92"/>
      <c r="P32" s="92"/>
      <c r="Q32" s="101"/>
    </row>
    <row r="33" spans="1:17" ht="12.75" customHeight="1">
      <c r="A33" s="25"/>
      <c r="B33" s="103"/>
      <c r="C33" s="103"/>
      <c r="D33" s="106"/>
      <c r="E33" s="103"/>
      <c r="F33" s="106"/>
      <c r="G33" s="103"/>
      <c r="H33" s="106"/>
      <c r="I33" s="31"/>
      <c r="J33" s="103"/>
      <c r="K33" s="103"/>
      <c r="L33" s="103"/>
      <c r="M33" s="103"/>
      <c r="N33" s="103"/>
      <c r="O33" s="103"/>
      <c r="P33" s="103"/>
      <c r="Q33" s="103"/>
    </row>
    <row r="34" spans="1:17" ht="12">
      <c r="A34" s="20" t="s">
        <v>29</v>
      </c>
      <c r="B34" s="87">
        <v>377299</v>
      </c>
      <c r="C34" s="87">
        <v>287199</v>
      </c>
      <c r="D34" s="89">
        <v>76.1197352762663</v>
      </c>
      <c r="E34" s="87">
        <v>27330</v>
      </c>
      <c r="F34" s="89">
        <v>9.516049846970219</v>
      </c>
      <c r="G34" s="87">
        <v>692</v>
      </c>
      <c r="H34" s="89">
        <v>0.24094791416404654</v>
      </c>
      <c r="I34" s="21"/>
      <c r="J34" s="87">
        <v>31098</v>
      </c>
      <c r="K34" s="87">
        <v>8777</v>
      </c>
      <c r="L34" s="87">
        <v>2745</v>
      </c>
      <c r="M34" s="87">
        <v>6032</v>
      </c>
      <c r="N34" s="87"/>
      <c r="O34" s="87">
        <v>318297</v>
      </c>
      <c r="P34" s="87">
        <v>33381</v>
      </c>
      <c r="Q34" s="87">
        <v>697</v>
      </c>
    </row>
    <row r="35" spans="1:17" ht="12">
      <c r="A35" s="20" t="s">
        <v>30</v>
      </c>
      <c r="B35" s="87">
        <v>377286</v>
      </c>
      <c r="C35" s="87">
        <v>288181</v>
      </c>
      <c r="D35" s="89">
        <v>76.38263810477993</v>
      </c>
      <c r="E35" s="87">
        <v>23082</v>
      </c>
      <c r="F35" s="89">
        <v>8.009549553926178</v>
      </c>
      <c r="G35" s="87">
        <v>573</v>
      </c>
      <c r="H35" s="89">
        <v>0.19883337208212895</v>
      </c>
      <c r="I35" s="21"/>
      <c r="J35" s="87">
        <v>43166</v>
      </c>
      <c r="K35" s="87">
        <v>9178</v>
      </c>
      <c r="L35" s="87">
        <v>2957</v>
      </c>
      <c r="M35" s="87">
        <v>6221</v>
      </c>
      <c r="N35" s="87"/>
      <c r="O35" s="87">
        <v>331347</v>
      </c>
      <c r="P35" s="87">
        <v>29313</v>
      </c>
      <c r="Q35" s="87">
        <v>584</v>
      </c>
    </row>
    <row r="36" spans="1:17" ht="12.75" customHeight="1">
      <c r="A36" s="20" t="s">
        <v>31</v>
      </c>
      <c r="B36" s="87">
        <v>377275</v>
      </c>
      <c r="C36" s="87">
        <v>242168</v>
      </c>
      <c r="D36" s="89">
        <v>64.18872175468823</v>
      </c>
      <c r="E36" s="87">
        <v>16629</v>
      </c>
      <c r="F36" s="89">
        <v>6.86672062369925</v>
      </c>
      <c r="G36" s="87">
        <v>447</v>
      </c>
      <c r="H36" s="89">
        <v>0.18458260381222952</v>
      </c>
      <c r="I36" s="21"/>
      <c r="J36" s="87">
        <v>64066</v>
      </c>
      <c r="K36" s="87">
        <v>7950</v>
      </c>
      <c r="L36" s="87">
        <v>2959</v>
      </c>
      <c r="M36" s="87">
        <v>4991</v>
      </c>
      <c r="N36" s="87"/>
      <c r="O36" s="87">
        <v>306234</v>
      </c>
      <c r="P36" s="87">
        <v>21624</v>
      </c>
      <c r="Q36" s="87">
        <v>452</v>
      </c>
    </row>
    <row r="37" spans="1:17" ht="12.75" customHeight="1">
      <c r="A37" s="20" t="s">
        <v>32</v>
      </c>
      <c r="B37" s="87">
        <v>377292</v>
      </c>
      <c r="C37" s="87">
        <v>135575</v>
      </c>
      <c r="D37" s="89">
        <v>35.933706519088666</v>
      </c>
      <c r="E37" s="87">
        <v>16687</v>
      </c>
      <c r="F37" s="89">
        <v>12.308316430020284</v>
      </c>
      <c r="G37" s="87">
        <v>318</v>
      </c>
      <c r="H37" s="89">
        <v>0.23455651853217774</v>
      </c>
      <c r="I37" s="21"/>
      <c r="J37" s="87">
        <v>65755</v>
      </c>
      <c r="K37" s="87">
        <v>9531</v>
      </c>
      <c r="L37" s="87">
        <v>3667</v>
      </c>
      <c r="M37" s="87">
        <v>5864</v>
      </c>
      <c r="N37" s="87"/>
      <c r="O37" s="87">
        <v>201330</v>
      </c>
      <c r="P37" s="87">
        <v>22555</v>
      </c>
      <c r="Q37" s="87">
        <v>320</v>
      </c>
    </row>
    <row r="38" spans="1:17" ht="12.75" customHeight="1">
      <c r="A38" s="20" t="s">
        <v>33</v>
      </c>
      <c r="B38" s="87">
        <v>282967</v>
      </c>
      <c r="C38" s="87">
        <v>41965</v>
      </c>
      <c r="D38" s="89">
        <v>14.830351242371018</v>
      </c>
      <c r="E38" s="87">
        <v>8789</v>
      </c>
      <c r="F38" s="89">
        <v>20.94364351245085</v>
      </c>
      <c r="G38" s="87">
        <v>104</v>
      </c>
      <c r="H38" s="89">
        <v>0.24782556892648636</v>
      </c>
      <c r="I38" s="21"/>
      <c r="J38" s="87">
        <v>29592</v>
      </c>
      <c r="K38" s="87">
        <v>6963</v>
      </c>
      <c r="L38" s="87">
        <v>2239</v>
      </c>
      <c r="M38" s="87">
        <v>4724</v>
      </c>
      <c r="N38" s="87"/>
      <c r="O38" s="87">
        <v>71557</v>
      </c>
      <c r="P38" s="87">
        <v>13514</v>
      </c>
      <c r="Q38" s="87">
        <v>106</v>
      </c>
    </row>
    <row r="39" spans="1:17" ht="12.75" customHeight="1">
      <c r="A39" s="20" t="s">
        <v>34</v>
      </c>
      <c r="B39" s="87">
        <v>75455</v>
      </c>
      <c r="C39" s="87">
        <v>4677</v>
      </c>
      <c r="D39" s="89">
        <v>6.198396395202439</v>
      </c>
      <c r="E39" s="87">
        <v>1276</v>
      </c>
      <c r="F39" s="89">
        <v>27.282446012401113</v>
      </c>
      <c r="G39" s="87">
        <v>12</v>
      </c>
      <c r="H39" s="89">
        <v>0.3531180284087928</v>
      </c>
      <c r="I39" s="21"/>
      <c r="J39" s="87">
        <v>3381</v>
      </c>
      <c r="K39" s="87">
        <v>1037</v>
      </c>
      <c r="L39" s="87">
        <v>266</v>
      </c>
      <c r="M39" s="87">
        <v>771</v>
      </c>
      <c r="N39" s="87"/>
      <c r="O39" s="87">
        <v>8058</v>
      </c>
      <c r="P39" s="87">
        <v>2047</v>
      </c>
      <c r="Q39" s="87">
        <v>12</v>
      </c>
    </row>
    <row r="40" spans="1:17" ht="12.75" customHeight="1">
      <c r="A40" s="57" t="s">
        <v>35</v>
      </c>
      <c r="B40" s="88">
        <v>18864</v>
      </c>
      <c r="C40" s="88">
        <v>848</v>
      </c>
      <c r="D40" s="90">
        <v>4.495335029686174</v>
      </c>
      <c r="E40" s="88">
        <v>310</v>
      </c>
      <c r="F40" s="90">
        <v>36.556603773584904</v>
      </c>
      <c r="G40" s="257" t="s">
        <v>505</v>
      </c>
      <c r="H40" s="258" t="s">
        <v>505</v>
      </c>
      <c r="I40" s="24"/>
      <c r="J40" s="88">
        <v>604</v>
      </c>
      <c r="K40" s="88">
        <v>228</v>
      </c>
      <c r="L40" s="88">
        <v>65</v>
      </c>
      <c r="M40" s="88">
        <v>163</v>
      </c>
      <c r="N40" s="88"/>
      <c r="O40" s="88">
        <v>1452</v>
      </c>
      <c r="P40" s="88">
        <v>473</v>
      </c>
      <c r="Q40" s="258" t="s">
        <v>505</v>
      </c>
    </row>
    <row r="41" spans="1:17" ht="12.75" customHeight="1">
      <c r="A41" s="33"/>
      <c r="B41" s="91"/>
      <c r="C41" s="91"/>
      <c r="D41" s="94"/>
      <c r="E41" s="91"/>
      <c r="F41" s="94"/>
      <c r="G41" s="91"/>
      <c r="H41" s="94"/>
      <c r="I41" s="54"/>
      <c r="J41" s="91"/>
      <c r="K41" s="91"/>
      <c r="L41" s="91"/>
      <c r="M41" s="91"/>
      <c r="N41" s="91"/>
      <c r="O41" s="91"/>
      <c r="P41" s="91"/>
      <c r="Q41" s="93"/>
    </row>
    <row r="42" spans="1:17" ht="12">
      <c r="A42" s="33"/>
      <c r="B42" s="99"/>
      <c r="C42" s="99"/>
      <c r="D42" s="104"/>
      <c r="E42" s="99"/>
      <c r="F42" s="104"/>
      <c r="G42" s="99"/>
      <c r="H42" s="104"/>
      <c r="I42" s="26"/>
      <c r="J42" s="99"/>
      <c r="K42" s="99"/>
      <c r="L42" s="99"/>
      <c r="M42" s="99"/>
      <c r="N42" s="99"/>
      <c r="O42" s="99"/>
      <c r="P42" s="99"/>
      <c r="Q42" s="100"/>
    </row>
    <row r="43" spans="1:17" s="58" customFormat="1" ht="18.75" customHeight="1">
      <c r="A43" s="34" t="s">
        <v>36</v>
      </c>
      <c r="B43" s="112">
        <v>1886438</v>
      </c>
      <c r="C43" s="112">
        <v>1000613</v>
      </c>
      <c r="D43" s="107">
        <v>53.04245355532491</v>
      </c>
      <c r="E43" s="112">
        <v>94103</v>
      </c>
      <c r="F43" s="107">
        <v>9.40453502003272</v>
      </c>
      <c r="G43" s="112">
        <v>2146</v>
      </c>
      <c r="H43" s="107">
        <v>0.21446853079062533</v>
      </c>
      <c r="I43" s="117"/>
      <c r="J43" s="112">
        <v>237662</v>
      </c>
      <c r="K43" s="112">
        <v>43664</v>
      </c>
      <c r="L43" s="112">
        <v>14898</v>
      </c>
      <c r="M43" s="112">
        <v>28766</v>
      </c>
      <c r="N43" s="112"/>
      <c r="O43" s="112">
        <v>1238275</v>
      </c>
      <c r="P43" s="112">
        <v>122907</v>
      </c>
      <c r="Q43" s="112">
        <v>2171</v>
      </c>
    </row>
    <row r="44" ht="12">
      <c r="A44" s="77" t="s">
        <v>229</v>
      </c>
    </row>
    <row r="45" ht="12">
      <c r="A45" t="s">
        <v>261</v>
      </c>
    </row>
    <row r="46" ht="12"/>
    <row r="47" spans="1:17" s="59" customFormat="1" ht="12">
      <c r="A47" s="78" t="s">
        <v>37</v>
      </c>
      <c r="B47" s="60"/>
      <c r="C47" s="60"/>
      <c r="D47" s="60"/>
      <c r="E47" s="60"/>
      <c r="F47" s="60"/>
      <c r="G47" s="60"/>
      <c r="H47" s="60"/>
      <c r="I47" s="60"/>
      <c r="J47" s="60"/>
      <c r="K47" s="60"/>
      <c r="L47" s="60"/>
      <c r="M47" s="60"/>
      <c r="N47" s="60"/>
      <c r="O47" s="60"/>
      <c r="P47" s="60"/>
      <c r="Q47" s="60"/>
    </row>
    <row r="48" spans="1:17" s="59" customFormat="1" ht="12">
      <c r="A48" s="78" t="s">
        <v>502</v>
      </c>
      <c r="B48" s="60"/>
      <c r="C48" s="60"/>
      <c r="D48" s="60"/>
      <c r="E48" s="60"/>
      <c r="F48" s="60"/>
      <c r="G48" s="60"/>
      <c r="H48" s="60"/>
      <c r="I48" s="60"/>
      <c r="J48" s="60"/>
      <c r="K48" s="60"/>
      <c r="L48" s="60"/>
      <c r="M48" s="60"/>
      <c r="N48" s="60"/>
      <c r="O48" s="60"/>
      <c r="P48" s="60"/>
      <c r="Q48" s="60"/>
    </row>
  </sheetData>
  <sheetProtection/>
  <mergeCells count="17">
    <mergeCell ref="J6:M6"/>
    <mergeCell ref="O6:Q6"/>
    <mergeCell ref="P7:P8"/>
    <mergeCell ref="Q7:Q8"/>
    <mergeCell ref="O7:O8"/>
    <mergeCell ref="J7:J8"/>
    <mergeCell ref="K7:K8"/>
    <mergeCell ref="L7:L8"/>
    <mergeCell ref="M7:M8"/>
    <mergeCell ref="G7:H7"/>
    <mergeCell ref="C6:H6"/>
    <mergeCell ref="A4:F4"/>
    <mergeCell ref="A6:A8"/>
    <mergeCell ref="B6:B8"/>
    <mergeCell ref="C7:C8"/>
    <mergeCell ref="D7:D8"/>
    <mergeCell ref="E7:F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3"/>
</worksheet>
</file>

<file path=xl/worksheets/sheet7.xml><?xml version="1.0" encoding="utf-8"?>
<worksheet xmlns="http://schemas.openxmlformats.org/spreadsheetml/2006/main" xmlns:r="http://schemas.openxmlformats.org/officeDocument/2006/relationships">
  <sheetPr codeName="Sheet6">
    <pageSetUpPr fitToPage="1"/>
  </sheetPr>
  <dimension ref="A1:S48"/>
  <sheetViews>
    <sheetView zoomScale="80" zoomScaleNormal="80" workbookViewId="0" topLeftCell="A1">
      <selection activeCell="A2" sqref="A2"/>
    </sheetView>
  </sheetViews>
  <sheetFormatPr defaultColWidth="7.8515625" defaultRowHeight="12.75"/>
  <cols>
    <col min="1" max="1" width="13.140625" style="28" customWidth="1"/>
    <col min="2" max="2" width="12.7109375" style="28" customWidth="1"/>
    <col min="3" max="3" width="10.140625" style="28" customWidth="1"/>
    <col min="4" max="4" width="9.140625" style="28" customWidth="1"/>
    <col min="5" max="5" width="13.7109375" style="28" customWidth="1"/>
    <col min="6" max="6" width="9.28125" style="28" bestFit="1" customWidth="1"/>
    <col min="7" max="7" width="1.7109375" style="28" customWidth="1"/>
    <col min="8" max="8" width="10.421875" style="28" customWidth="1"/>
    <col min="9" max="9" width="12.00390625" style="28" customWidth="1"/>
    <col min="10" max="10" width="9.7109375" style="28" customWidth="1"/>
    <col min="11" max="11" width="1.7109375" style="28" customWidth="1"/>
    <col min="12" max="12" width="10.421875" style="28" customWidth="1"/>
    <col min="13" max="13" width="10.28125" style="28" bestFit="1" customWidth="1"/>
    <col min="14" max="14" width="9.28125" style="28" bestFit="1" customWidth="1"/>
    <col min="15" max="15" width="1.7109375" style="28" customWidth="1"/>
    <col min="16" max="16" width="11.00390625" style="28" customWidth="1"/>
    <col min="17" max="17" width="9.140625" style="28" customWidth="1"/>
    <col min="18" max="18" width="12.7109375" style="28" customWidth="1"/>
    <col min="19" max="19" width="9.140625" style="28" customWidth="1"/>
    <col min="20" max="16384" width="7.8515625" style="28" customWidth="1"/>
  </cols>
  <sheetData>
    <row r="1" spans="1:19" ht="30" customHeight="1">
      <c r="A1" s="1" t="s">
        <v>142</v>
      </c>
      <c r="B1" s="2"/>
      <c r="C1" s="2"/>
      <c r="D1" s="42"/>
      <c r="E1" s="3"/>
      <c r="F1" s="3"/>
      <c r="G1" s="3"/>
      <c r="H1" s="2"/>
      <c r="I1" s="3"/>
      <c r="J1" s="3"/>
      <c r="K1" s="43"/>
      <c r="L1" s="2"/>
      <c r="M1" s="3"/>
      <c r="N1" s="3"/>
      <c r="O1" s="43"/>
      <c r="P1" s="2"/>
      <c r="Q1" s="42"/>
      <c r="R1" s="3"/>
      <c r="S1" s="85" t="s">
        <v>501</v>
      </c>
    </row>
    <row r="2" spans="1:19" ht="21" customHeight="1" thickBot="1">
      <c r="A2" s="210" t="s">
        <v>384</v>
      </c>
      <c r="B2" s="44"/>
      <c r="C2" s="44"/>
      <c r="D2" s="45"/>
      <c r="E2" s="5"/>
      <c r="F2" s="5"/>
      <c r="G2" s="5"/>
      <c r="H2" s="44"/>
      <c r="I2" s="5"/>
      <c r="J2" s="5"/>
      <c r="K2" s="45"/>
      <c r="L2" s="44"/>
      <c r="M2" s="5"/>
      <c r="N2" s="5"/>
      <c r="O2" s="45"/>
      <c r="P2" s="44"/>
      <c r="Q2" s="45"/>
      <c r="R2" s="5"/>
      <c r="S2" s="40"/>
    </row>
    <row r="3" spans="1:19" ht="12.75" customHeight="1" thickTop="1">
      <c r="A3" s="7"/>
      <c r="B3" s="8"/>
      <c r="C3" s="8"/>
      <c r="D3" s="9"/>
      <c r="E3" s="9"/>
      <c r="F3" s="9"/>
      <c r="G3" s="9"/>
      <c r="H3" s="8"/>
      <c r="I3" s="9"/>
      <c r="J3" s="9"/>
      <c r="L3" s="8"/>
      <c r="M3" s="9"/>
      <c r="N3" s="9"/>
      <c r="P3" s="8"/>
      <c r="Q3" s="9"/>
      <c r="R3" s="9"/>
      <c r="S3" s="10"/>
    </row>
    <row r="4" spans="1:19" ht="18.75" customHeight="1">
      <c r="A4" s="84" t="s">
        <v>0</v>
      </c>
      <c r="B4" s="68"/>
      <c r="C4" s="68"/>
      <c r="D4" s="68"/>
      <c r="E4" s="68"/>
      <c r="F4" s="68"/>
      <c r="G4" s="11"/>
      <c r="H4" s="11"/>
      <c r="I4" s="11"/>
      <c r="J4" s="11"/>
      <c r="L4" s="11"/>
      <c r="M4" s="11"/>
      <c r="N4" s="11"/>
      <c r="P4" s="11"/>
      <c r="Q4" s="11"/>
      <c r="R4" s="11"/>
      <c r="S4" s="41"/>
    </row>
    <row r="5" spans="1:19" ht="12.75" customHeight="1">
      <c r="A5" s="13"/>
      <c r="B5" s="9"/>
      <c r="C5" s="9"/>
      <c r="D5" s="9"/>
      <c r="E5" s="9"/>
      <c r="F5" s="9"/>
      <c r="G5" s="9"/>
      <c r="H5" s="9"/>
      <c r="I5" s="9"/>
      <c r="J5" s="9"/>
      <c r="L5" s="9"/>
      <c r="M5" s="9"/>
      <c r="N5" s="9"/>
      <c r="P5" s="9"/>
      <c r="Q5" s="9"/>
      <c r="R5" s="66"/>
      <c r="S5" s="67"/>
    </row>
    <row r="6" spans="1:19" s="50" customFormat="1" ht="30" customHeight="1">
      <c r="A6" s="273" t="s">
        <v>124</v>
      </c>
      <c r="B6" s="271" t="s">
        <v>113</v>
      </c>
      <c r="C6" s="71" t="s">
        <v>57</v>
      </c>
      <c r="D6" s="72"/>
      <c r="E6" s="72"/>
      <c r="F6" s="73"/>
      <c r="G6" s="48"/>
      <c r="H6" s="71" t="s">
        <v>58</v>
      </c>
      <c r="I6" s="72"/>
      <c r="J6" s="73"/>
      <c r="K6" s="62"/>
      <c r="L6" s="274" t="s">
        <v>504</v>
      </c>
      <c r="M6" s="275"/>
      <c r="N6" s="276"/>
      <c r="O6" s="62"/>
      <c r="P6" s="274" t="s">
        <v>117</v>
      </c>
      <c r="Q6" s="275"/>
      <c r="R6" s="275"/>
      <c r="S6" s="276"/>
    </row>
    <row r="7" spans="1:19" s="50" customFormat="1" ht="27" customHeight="1">
      <c r="A7" s="272"/>
      <c r="B7" s="272"/>
      <c r="C7" s="61" t="s">
        <v>1</v>
      </c>
      <c r="D7" s="61" t="s">
        <v>116</v>
      </c>
      <c r="E7" s="61" t="s">
        <v>183</v>
      </c>
      <c r="F7" s="61" t="s">
        <v>127</v>
      </c>
      <c r="G7" s="51"/>
      <c r="H7" s="61" t="s">
        <v>1</v>
      </c>
      <c r="I7" s="61" t="s">
        <v>139</v>
      </c>
      <c r="J7" s="61" t="s">
        <v>127</v>
      </c>
      <c r="K7" s="65"/>
      <c r="L7" s="61" t="s">
        <v>1</v>
      </c>
      <c r="M7" s="61" t="s">
        <v>139</v>
      </c>
      <c r="N7" s="61" t="s">
        <v>127</v>
      </c>
      <c r="O7" s="65"/>
      <c r="P7" s="61" t="s">
        <v>1</v>
      </c>
      <c r="Q7" s="61" t="s">
        <v>116</v>
      </c>
      <c r="R7" s="61" t="s">
        <v>183</v>
      </c>
      <c r="S7" s="61" t="s">
        <v>127</v>
      </c>
    </row>
    <row r="8" spans="1:19" ht="12">
      <c r="A8" s="37"/>
      <c r="B8" s="37"/>
      <c r="C8" s="37"/>
      <c r="D8" s="37"/>
      <c r="E8" s="37"/>
      <c r="F8" s="37"/>
      <c r="G8" s="19"/>
      <c r="H8" s="37"/>
      <c r="I8" s="37"/>
      <c r="J8" s="37"/>
      <c r="K8" s="19"/>
      <c r="L8" s="37"/>
      <c r="M8" s="37"/>
      <c r="N8" s="37"/>
      <c r="O8" s="19"/>
      <c r="P8" s="37"/>
      <c r="Q8" s="37"/>
      <c r="R8" s="37"/>
      <c r="S8" s="37"/>
    </row>
    <row r="9" spans="1:19" ht="12">
      <c r="A9" s="20" t="s">
        <v>10</v>
      </c>
      <c r="B9" s="87">
        <v>34737</v>
      </c>
      <c r="C9" s="87">
        <v>15597</v>
      </c>
      <c r="D9" s="89">
        <v>44.90025045340703</v>
      </c>
      <c r="E9" s="137">
        <v>2517170.24</v>
      </c>
      <c r="F9" s="137">
        <v>161388.103</v>
      </c>
      <c r="G9" s="87"/>
      <c r="H9" s="87">
        <v>10393</v>
      </c>
      <c r="I9" s="87">
        <v>376894.905</v>
      </c>
      <c r="J9" s="87">
        <v>36264.303</v>
      </c>
      <c r="K9" s="87"/>
      <c r="L9" s="137">
        <v>0</v>
      </c>
      <c r="M9" s="137">
        <v>0</v>
      </c>
      <c r="N9" s="137">
        <v>0</v>
      </c>
      <c r="O9" s="87"/>
      <c r="P9" s="87">
        <v>21727</v>
      </c>
      <c r="Q9" s="89">
        <v>62.54713993724271</v>
      </c>
      <c r="R9" s="87">
        <v>226104.579</v>
      </c>
      <c r="S9" s="87">
        <v>10406.618</v>
      </c>
    </row>
    <row r="10" spans="1:19" ht="12">
      <c r="A10" s="22" t="s">
        <v>11</v>
      </c>
      <c r="B10" s="87">
        <v>176958</v>
      </c>
      <c r="C10" s="87">
        <v>26080</v>
      </c>
      <c r="D10" s="89">
        <v>14.737960419986665</v>
      </c>
      <c r="E10" s="137">
        <v>3864902.04</v>
      </c>
      <c r="F10" s="137">
        <v>148194.097</v>
      </c>
      <c r="G10" s="87"/>
      <c r="H10" s="87">
        <v>24271</v>
      </c>
      <c r="I10" s="87">
        <v>756819.612</v>
      </c>
      <c r="J10" s="87">
        <v>31182.053</v>
      </c>
      <c r="K10" s="87"/>
      <c r="L10" s="87">
        <v>0</v>
      </c>
      <c r="M10" s="87">
        <v>0</v>
      </c>
      <c r="N10" s="87">
        <v>0</v>
      </c>
      <c r="O10" s="87"/>
      <c r="P10" s="87">
        <v>37825</v>
      </c>
      <c r="Q10" s="89">
        <v>21.375128561579583</v>
      </c>
      <c r="R10" s="87">
        <v>215263.423</v>
      </c>
      <c r="S10" s="87">
        <v>5691.036</v>
      </c>
    </row>
    <row r="11" spans="1:19" ht="12">
      <c r="A11" s="22" t="s">
        <v>12</v>
      </c>
      <c r="B11" s="87">
        <v>157845</v>
      </c>
      <c r="C11" s="87">
        <v>15853</v>
      </c>
      <c r="D11" s="89">
        <v>10.043397003389401</v>
      </c>
      <c r="E11" s="87">
        <v>872374.328</v>
      </c>
      <c r="F11" s="87">
        <v>55028.974</v>
      </c>
      <c r="G11" s="87"/>
      <c r="H11" s="87">
        <v>18228</v>
      </c>
      <c r="I11" s="87">
        <v>169499.277</v>
      </c>
      <c r="J11" s="87">
        <v>9298.841</v>
      </c>
      <c r="K11" s="87"/>
      <c r="L11" s="87">
        <v>0</v>
      </c>
      <c r="M11" s="87">
        <v>0</v>
      </c>
      <c r="N11" s="87">
        <v>0</v>
      </c>
      <c r="O11" s="87"/>
      <c r="P11" s="87">
        <v>28917</v>
      </c>
      <c r="Q11" s="89">
        <v>18.319870759289174</v>
      </c>
      <c r="R11" s="87">
        <v>227345.385</v>
      </c>
      <c r="S11" s="87">
        <v>7861.998</v>
      </c>
    </row>
    <row r="12" spans="1:19" ht="12">
      <c r="A12" s="22" t="s">
        <v>13</v>
      </c>
      <c r="B12" s="87">
        <v>148817</v>
      </c>
      <c r="C12" s="87">
        <v>18322</v>
      </c>
      <c r="D12" s="89">
        <v>12.311765456903444</v>
      </c>
      <c r="E12" s="87">
        <v>934120.508</v>
      </c>
      <c r="F12" s="87">
        <v>50983.545</v>
      </c>
      <c r="G12" s="87"/>
      <c r="H12" s="87">
        <v>22741</v>
      </c>
      <c r="I12" s="87">
        <v>130913.149</v>
      </c>
      <c r="J12" s="87">
        <v>5756.702</v>
      </c>
      <c r="K12" s="87"/>
      <c r="L12" s="87">
        <v>0</v>
      </c>
      <c r="M12" s="87">
        <v>0</v>
      </c>
      <c r="N12" s="87">
        <v>0</v>
      </c>
      <c r="O12" s="87"/>
      <c r="P12" s="87">
        <v>33490</v>
      </c>
      <c r="Q12" s="89">
        <v>22.50414939153457</v>
      </c>
      <c r="R12" s="87">
        <v>330363.123</v>
      </c>
      <c r="S12" s="87">
        <v>9864.53</v>
      </c>
    </row>
    <row r="13" spans="1:19" ht="12">
      <c r="A13" s="22" t="s">
        <v>14</v>
      </c>
      <c r="B13" s="87">
        <v>139293</v>
      </c>
      <c r="C13" s="87">
        <v>18188</v>
      </c>
      <c r="D13" s="89">
        <v>13.057368281248879</v>
      </c>
      <c r="E13" s="87">
        <v>525047.065</v>
      </c>
      <c r="F13" s="87">
        <v>28867.774</v>
      </c>
      <c r="G13" s="87"/>
      <c r="H13" s="87">
        <v>24818</v>
      </c>
      <c r="I13" s="87">
        <v>88124.801</v>
      </c>
      <c r="J13" s="87">
        <v>3550.842</v>
      </c>
      <c r="K13" s="87"/>
      <c r="L13" s="87">
        <v>0</v>
      </c>
      <c r="M13" s="87">
        <v>0</v>
      </c>
      <c r="N13" s="87">
        <v>0</v>
      </c>
      <c r="O13" s="87"/>
      <c r="P13" s="87">
        <v>32910</v>
      </c>
      <c r="Q13" s="89">
        <v>23.626456462277357</v>
      </c>
      <c r="R13" s="87">
        <v>327838.075</v>
      </c>
      <c r="S13" s="87">
        <v>9961.655</v>
      </c>
    </row>
    <row r="14" spans="1:19" ht="12">
      <c r="A14" s="22" t="s">
        <v>15</v>
      </c>
      <c r="B14" s="87">
        <v>126359</v>
      </c>
      <c r="C14" s="87">
        <v>18921</v>
      </c>
      <c r="D14" s="89">
        <v>14.974002643262452</v>
      </c>
      <c r="E14" s="87">
        <v>433792.655</v>
      </c>
      <c r="F14" s="87">
        <v>22926.518</v>
      </c>
      <c r="G14" s="87"/>
      <c r="H14" s="87">
        <v>26499</v>
      </c>
      <c r="I14" s="87">
        <v>70634.084</v>
      </c>
      <c r="J14" s="87">
        <v>2665.538</v>
      </c>
      <c r="K14" s="87"/>
      <c r="L14" s="87">
        <v>0</v>
      </c>
      <c r="M14" s="87">
        <v>0</v>
      </c>
      <c r="N14" s="87">
        <v>0</v>
      </c>
      <c r="O14" s="87"/>
      <c r="P14" s="87">
        <v>32351</v>
      </c>
      <c r="Q14" s="89">
        <v>25.602450161840473</v>
      </c>
      <c r="R14" s="87">
        <v>345205.402</v>
      </c>
      <c r="S14" s="87">
        <v>10670.625</v>
      </c>
    </row>
    <row r="15" spans="1:19" ht="12">
      <c r="A15" s="22" t="s">
        <v>16</v>
      </c>
      <c r="B15" s="87">
        <v>110457</v>
      </c>
      <c r="C15" s="87">
        <v>20049</v>
      </c>
      <c r="D15" s="89">
        <v>18.150954670143133</v>
      </c>
      <c r="E15" s="87">
        <v>485343.304</v>
      </c>
      <c r="F15" s="87">
        <v>24207.856</v>
      </c>
      <c r="G15" s="87"/>
      <c r="H15" s="87">
        <v>28323</v>
      </c>
      <c r="I15" s="87">
        <v>103793.892</v>
      </c>
      <c r="J15" s="87">
        <v>3664.65</v>
      </c>
      <c r="K15" s="87"/>
      <c r="L15" s="87">
        <v>0</v>
      </c>
      <c r="M15" s="87">
        <v>0</v>
      </c>
      <c r="N15" s="87">
        <v>0</v>
      </c>
      <c r="O15" s="87"/>
      <c r="P15" s="87">
        <v>32657</v>
      </c>
      <c r="Q15" s="89">
        <v>29.565351222647728</v>
      </c>
      <c r="R15" s="87">
        <v>358109.373</v>
      </c>
      <c r="S15" s="87">
        <v>10965.777</v>
      </c>
    </row>
    <row r="16" spans="1:19" ht="12">
      <c r="A16" s="22" t="s">
        <v>17</v>
      </c>
      <c r="B16" s="87">
        <v>96100</v>
      </c>
      <c r="C16" s="87">
        <v>21966</v>
      </c>
      <c r="D16" s="89">
        <v>22.857440166493237</v>
      </c>
      <c r="E16" s="87">
        <v>800140.346</v>
      </c>
      <c r="F16" s="87">
        <v>36426.311</v>
      </c>
      <c r="G16" s="87"/>
      <c r="H16" s="87">
        <v>30263</v>
      </c>
      <c r="I16" s="87">
        <v>83557.483</v>
      </c>
      <c r="J16" s="87">
        <v>2761.044</v>
      </c>
      <c r="K16" s="87"/>
      <c r="L16" s="87">
        <v>0</v>
      </c>
      <c r="M16" s="87">
        <v>0</v>
      </c>
      <c r="N16" s="87">
        <v>0</v>
      </c>
      <c r="O16" s="87"/>
      <c r="P16" s="87">
        <v>33553</v>
      </c>
      <c r="Q16" s="89">
        <v>34.914672216441204</v>
      </c>
      <c r="R16" s="87">
        <v>364730.474</v>
      </c>
      <c r="S16" s="87">
        <v>10870.279</v>
      </c>
    </row>
    <row r="17" spans="1:19" ht="12">
      <c r="A17" s="22" t="s">
        <v>18</v>
      </c>
      <c r="B17" s="87">
        <v>84190</v>
      </c>
      <c r="C17" s="87">
        <v>23938</v>
      </c>
      <c r="D17" s="89">
        <v>28.433305618244447</v>
      </c>
      <c r="E17" s="87">
        <v>498639.099</v>
      </c>
      <c r="F17" s="87">
        <v>20830.441</v>
      </c>
      <c r="G17" s="87"/>
      <c r="H17" s="87">
        <v>31948</v>
      </c>
      <c r="I17" s="87">
        <v>111819.65</v>
      </c>
      <c r="J17" s="87">
        <v>3500.052</v>
      </c>
      <c r="K17" s="87"/>
      <c r="L17" s="87">
        <v>0</v>
      </c>
      <c r="M17" s="87">
        <v>0</v>
      </c>
      <c r="N17" s="87">
        <v>0</v>
      </c>
      <c r="O17" s="87"/>
      <c r="P17" s="87">
        <v>34446</v>
      </c>
      <c r="Q17" s="89">
        <v>40.91459793324623</v>
      </c>
      <c r="R17" s="87">
        <v>380503.9</v>
      </c>
      <c r="S17" s="87">
        <v>11046.389</v>
      </c>
    </row>
    <row r="18" spans="1:19" ht="12">
      <c r="A18" s="22" t="s">
        <v>19</v>
      </c>
      <c r="B18" s="87">
        <v>74243</v>
      </c>
      <c r="C18" s="87">
        <v>25225</v>
      </c>
      <c r="D18" s="89">
        <v>33.97626712282639</v>
      </c>
      <c r="E18" s="87">
        <v>503346.972</v>
      </c>
      <c r="F18" s="87">
        <v>19954.29</v>
      </c>
      <c r="G18" s="87"/>
      <c r="H18" s="87">
        <v>32906</v>
      </c>
      <c r="I18" s="87">
        <v>96510.279</v>
      </c>
      <c r="J18" s="87">
        <v>2932.908</v>
      </c>
      <c r="K18" s="87"/>
      <c r="L18" s="87">
        <v>0</v>
      </c>
      <c r="M18" s="87">
        <v>0</v>
      </c>
      <c r="N18" s="87">
        <v>0</v>
      </c>
      <c r="O18" s="87"/>
      <c r="P18" s="87">
        <v>34988</v>
      </c>
      <c r="Q18" s="89">
        <v>47.126328408065405</v>
      </c>
      <c r="R18" s="87">
        <v>399446.35</v>
      </c>
      <c r="S18" s="87">
        <v>11416.667</v>
      </c>
    </row>
    <row r="19" spans="1:19" ht="12">
      <c r="A19" s="22" t="s">
        <v>20</v>
      </c>
      <c r="B19" s="87">
        <v>66431</v>
      </c>
      <c r="C19" s="87">
        <v>26413</v>
      </c>
      <c r="D19" s="89">
        <v>39.76005178305309</v>
      </c>
      <c r="E19" s="87">
        <v>514615.084</v>
      </c>
      <c r="F19" s="87">
        <v>19483.402</v>
      </c>
      <c r="G19" s="87"/>
      <c r="H19" s="87">
        <v>33610</v>
      </c>
      <c r="I19" s="87">
        <v>112066.094</v>
      </c>
      <c r="J19" s="87">
        <v>3334.308</v>
      </c>
      <c r="K19" s="87"/>
      <c r="L19" s="87">
        <v>0</v>
      </c>
      <c r="M19" s="87">
        <v>0</v>
      </c>
      <c r="N19" s="87">
        <v>0</v>
      </c>
      <c r="O19" s="87"/>
      <c r="P19" s="87">
        <v>35325</v>
      </c>
      <c r="Q19" s="89">
        <v>53.1754753052039</v>
      </c>
      <c r="R19" s="87">
        <v>417368.617</v>
      </c>
      <c r="S19" s="87">
        <v>11815.106</v>
      </c>
    </row>
    <row r="20" spans="1:19" ht="12">
      <c r="A20" s="22" t="s">
        <v>21</v>
      </c>
      <c r="B20" s="87">
        <v>116285</v>
      </c>
      <c r="C20" s="87">
        <v>55176</v>
      </c>
      <c r="D20" s="89">
        <v>47.44894010405469</v>
      </c>
      <c r="E20" s="87">
        <v>1056283.99</v>
      </c>
      <c r="F20" s="87">
        <v>19143.903</v>
      </c>
      <c r="G20" s="87"/>
      <c r="H20" s="87">
        <v>67908</v>
      </c>
      <c r="I20" s="87">
        <v>228460.204</v>
      </c>
      <c r="J20" s="87">
        <v>3364.261</v>
      </c>
      <c r="K20" s="87"/>
      <c r="L20" s="87">
        <v>0</v>
      </c>
      <c r="M20" s="87">
        <v>0</v>
      </c>
      <c r="N20" s="87">
        <v>0</v>
      </c>
      <c r="O20" s="87"/>
      <c r="P20" s="87">
        <v>70703</v>
      </c>
      <c r="Q20" s="89">
        <v>60.80147912456465</v>
      </c>
      <c r="R20" s="87">
        <v>855512.663</v>
      </c>
      <c r="S20" s="87">
        <v>12100.09</v>
      </c>
    </row>
    <row r="21" spans="1:19" ht="12">
      <c r="A21" s="22" t="s">
        <v>22</v>
      </c>
      <c r="B21" s="87">
        <v>96995</v>
      </c>
      <c r="C21" s="87">
        <v>55025</v>
      </c>
      <c r="D21" s="89">
        <v>56.72972833651219</v>
      </c>
      <c r="E21" s="87">
        <v>1194697.43</v>
      </c>
      <c r="F21" s="87">
        <v>21711.902</v>
      </c>
      <c r="G21" s="87"/>
      <c r="H21" s="87">
        <v>64821</v>
      </c>
      <c r="I21" s="87">
        <v>324771.667</v>
      </c>
      <c r="J21" s="87">
        <v>5010.285</v>
      </c>
      <c r="K21" s="87"/>
      <c r="L21" s="87">
        <v>0</v>
      </c>
      <c r="M21" s="87">
        <v>0</v>
      </c>
      <c r="N21" s="87">
        <v>0</v>
      </c>
      <c r="O21" s="87"/>
      <c r="P21" s="87">
        <v>66709</v>
      </c>
      <c r="Q21" s="89">
        <v>68.77571008814888</v>
      </c>
      <c r="R21" s="87">
        <v>866959.881</v>
      </c>
      <c r="S21" s="87">
        <v>12996.146</v>
      </c>
    </row>
    <row r="22" spans="1:19" ht="12">
      <c r="A22" s="22" t="s">
        <v>23</v>
      </c>
      <c r="B22" s="87">
        <v>81591</v>
      </c>
      <c r="C22" s="87">
        <v>52897</v>
      </c>
      <c r="D22" s="89">
        <v>64.83190547977105</v>
      </c>
      <c r="E22" s="87">
        <v>1126490.31</v>
      </c>
      <c r="F22" s="87">
        <v>21295.92</v>
      </c>
      <c r="G22" s="87"/>
      <c r="H22" s="87">
        <v>59856</v>
      </c>
      <c r="I22" s="87">
        <v>283626.993</v>
      </c>
      <c r="J22" s="87">
        <v>4738.489</v>
      </c>
      <c r="K22" s="87"/>
      <c r="L22" s="87">
        <v>0</v>
      </c>
      <c r="M22" s="87">
        <v>0</v>
      </c>
      <c r="N22" s="87">
        <v>0</v>
      </c>
      <c r="O22" s="87"/>
      <c r="P22" s="87">
        <v>61304</v>
      </c>
      <c r="Q22" s="89">
        <v>75.13573801031977</v>
      </c>
      <c r="R22" s="87">
        <v>857293.988</v>
      </c>
      <c r="S22" s="87">
        <v>13984.308</v>
      </c>
    </row>
    <row r="23" spans="1:19" ht="12">
      <c r="A23" s="22" t="s">
        <v>24</v>
      </c>
      <c r="B23" s="87">
        <v>68256</v>
      </c>
      <c r="C23" s="87">
        <v>48629</v>
      </c>
      <c r="D23" s="89">
        <v>71.24501875293015</v>
      </c>
      <c r="E23" s="87">
        <v>1075029.28</v>
      </c>
      <c r="F23" s="87">
        <v>22106.753</v>
      </c>
      <c r="G23" s="87"/>
      <c r="H23" s="87">
        <v>53156</v>
      </c>
      <c r="I23" s="87">
        <v>283899.117</v>
      </c>
      <c r="J23" s="87">
        <v>5340.867</v>
      </c>
      <c r="K23" s="87"/>
      <c r="L23" s="87">
        <v>0</v>
      </c>
      <c r="M23" s="87">
        <v>0</v>
      </c>
      <c r="N23" s="87">
        <v>0</v>
      </c>
      <c r="O23" s="87"/>
      <c r="P23" s="87">
        <v>54098</v>
      </c>
      <c r="Q23" s="89">
        <v>79.25750117205813</v>
      </c>
      <c r="R23" s="87">
        <v>791441.602</v>
      </c>
      <c r="S23" s="87">
        <v>14629.776</v>
      </c>
    </row>
    <row r="24" spans="1:19" ht="12">
      <c r="A24" s="22" t="s">
        <v>25</v>
      </c>
      <c r="B24" s="87">
        <v>55948</v>
      </c>
      <c r="C24" s="87">
        <v>43005</v>
      </c>
      <c r="D24" s="89">
        <v>76.86601844569958</v>
      </c>
      <c r="E24" s="87">
        <v>1120575.47</v>
      </c>
      <c r="F24" s="87">
        <v>26056.865</v>
      </c>
      <c r="G24" s="87"/>
      <c r="H24" s="87">
        <v>45629</v>
      </c>
      <c r="I24" s="87">
        <v>337748.793</v>
      </c>
      <c r="J24" s="87">
        <v>7402.064</v>
      </c>
      <c r="K24" s="87"/>
      <c r="L24" s="87">
        <v>0</v>
      </c>
      <c r="M24" s="87">
        <v>0</v>
      </c>
      <c r="N24" s="87">
        <v>0</v>
      </c>
      <c r="O24" s="87"/>
      <c r="P24" s="87">
        <v>46358</v>
      </c>
      <c r="Q24" s="89">
        <v>82.85908343461786</v>
      </c>
      <c r="R24" s="87">
        <v>719773.417</v>
      </c>
      <c r="S24" s="87">
        <v>15526.412</v>
      </c>
    </row>
    <row r="25" spans="1:19" ht="12">
      <c r="A25" s="22" t="s">
        <v>26</v>
      </c>
      <c r="B25" s="87">
        <v>217443</v>
      </c>
      <c r="C25" s="87">
        <v>191303</v>
      </c>
      <c r="D25" s="89">
        <v>87.97845872251578</v>
      </c>
      <c r="E25" s="87">
        <v>6300094.94</v>
      </c>
      <c r="F25" s="87">
        <v>32932.546</v>
      </c>
      <c r="G25" s="87"/>
      <c r="H25" s="87">
        <v>193635</v>
      </c>
      <c r="I25" s="87">
        <v>2118513.47</v>
      </c>
      <c r="J25" s="87">
        <v>10940.757</v>
      </c>
      <c r="K25" s="87"/>
      <c r="L25" s="87">
        <v>0</v>
      </c>
      <c r="M25" s="87">
        <v>0</v>
      </c>
      <c r="N25" s="87">
        <v>0</v>
      </c>
      <c r="O25" s="87"/>
      <c r="P25" s="87">
        <v>195564</v>
      </c>
      <c r="Q25" s="89">
        <v>89.93805273106055</v>
      </c>
      <c r="R25" s="87">
        <v>3701734.28</v>
      </c>
      <c r="S25" s="87">
        <v>18928.506</v>
      </c>
    </row>
    <row r="26" spans="1:19" ht="12">
      <c r="A26" s="22" t="s">
        <v>27</v>
      </c>
      <c r="B26" s="87">
        <v>25707</v>
      </c>
      <c r="C26" s="87">
        <v>24428</v>
      </c>
      <c r="D26" s="89">
        <v>95.02470144318667</v>
      </c>
      <c r="E26" s="87">
        <v>1771564.76</v>
      </c>
      <c r="F26" s="87">
        <v>72521.891</v>
      </c>
      <c r="G26" s="87"/>
      <c r="H26" s="87">
        <v>24279</v>
      </c>
      <c r="I26" s="87">
        <v>700373.546</v>
      </c>
      <c r="J26" s="87">
        <v>28846.886</v>
      </c>
      <c r="K26" s="87"/>
      <c r="L26" s="87">
        <v>0</v>
      </c>
      <c r="M26" s="87">
        <v>0</v>
      </c>
      <c r="N26" s="87">
        <v>0</v>
      </c>
      <c r="O26" s="87"/>
      <c r="P26" s="87">
        <v>24502</v>
      </c>
      <c r="Q26" s="89">
        <v>95.31256078111021</v>
      </c>
      <c r="R26" s="87">
        <v>824367.433</v>
      </c>
      <c r="S26" s="87">
        <v>33644.904</v>
      </c>
    </row>
    <row r="27" spans="1:19" ht="12">
      <c r="A27" s="23" t="s">
        <v>28</v>
      </c>
      <c r="B27" s="88">
        <v>8783</v>
      </c>
      <c r="C27" s="88">
        <v>8367</v>
      </c>
      <c r="D27" s="90">
        <v>95.26357736536491</v>
      </c>
      <c r="E27" s="88">
        <v>2474626.25</v>
      </c>
      <c r="F27" s="88">
        <v>295760.279</v>
      </c>
      <c r="G27" s="88"/>
      <c r="H27" s="88">
        <v>8321</v>
      </c>
      <c r="I27" s="88">
        <v>1155321.4</v>
      </c>
      <c r="J27" s="88">
        <v>138844.057</v>
      </c>
      <c r="K27" s="88"/>
      <c r="L27" s="88">
        <v>0</v>
      </c>
      <c r="M27" s="88">
        <v>0</v>
      </c>
      <c r="N27" s="88">
        <v>0</v>
      </c>
      <c r="O27" s="88"/>
      <c r="P27" s="88">
        <v>8398</v>
      </c>
      <c r="Q27" s="90">
        <v>95.61653193669589</v>
      </c>
      <c r="R27" s="88">
        <v>850668.775</v>
      </c>
      <c r="S27" s="88">
        <v>101294.21</v>
      </c>
    </row>
    <row r="28" spans="1:19" ht="12">
      <c r="A28" s="30"/>
      <c r="B28" s="91"/>
      <c r="C28" s="91"/>
      <c r="D28" s="94"/>
      <c r="E28" s="91"/>
      <c r="F28" s="91"/>
      <c r="G28" s="91"/>
      <c r="H28" s="91"/>
      <c r="I28" s="91"/>
      <c r="J28" s="91"/>
      <c r="K28" s="91"/>
      <c r="L28" s="91"/>
      <c r="M28" s="91"/>
      <c r="N28" s="91"/>
      <c r="O28" s="91"/>
      <c r="P28" s="91"/>
      <c r="Q28" s="94"/>
      <c r="R28" s="91"/>
      <c r="S28" s="93"/>
    </row>
    <row r="29" spans="1:19" ht="12">
      <c r="A29" s="25"/>
      <c r="B29" s="99"/>
      <c r="C29" s="99"/>
      <c r="D29" s="104"/>
      <c r="E29" s="99"/>
      <c r="F29" s="99"/>
      <c r="G29" s="99"/>
      <c r="H29" s="99"/>
      <c r="I29" s="99"/>
      <c r="J29" s="99"/>
      <c r="K29" s="99"/>
      <c r="L29" s="99"/>
      <c r="M29" s="99"/>
      <c r="N29" s="99"/>
      <c r="O29" s="99"/>
      <c r="P29" s="99"/>
      <c r="Q29" s="104"/>
      <c r="R29" s="99"/>
      <c r="S29" s="100"/>
    </row>
    <row r="30" spans="1:19" ht="16.5">
      <c r="A30" s="29" t="s">
        <v>177</v>
      </c>
      <c r="B30" s="99"/>
      <c r="C30" s="99"/>
      <c r="D30" s="104"/>
      <c r="E30" s="99"/>
      <c r="F30" s="99"/>
      <c r="G30" s="99"/>
      <c r="H30" s="99"/>
      <c r="I30" s="99"/>
      <c r="J30" s="99"/>
      <c r="K30" s="99"/>
      <c r="L30" s="99"/>
      <c r="M30" s="99"/>
      <c r="N30" s="99"/>
      <c r="O30" s="99"/>
      <c r="P30" s="99"/>
      <c r="Q30" s="104"/>
      <c r="R30" s="99"/>
      <c r="S30" s="100"/>
    </row>
    <row r="31" spans="1:19" ht="12">
      <c r="A31" s="55"/>
      <c r="B31" s="92"/>
      <c r="C31" s="92"/>
      <c r="D31" s="95"/>
      <c r="E31" s="92"/>
      <c r="F31" s="92"/>
      <c r="G31" s="92"/>
      <c r="H31" s="92"/>
      <c r="I31" s="92"/>
      <c r="J31" s="92"/>
      <c r="K31" s="92"/>
      <c r="L31" s="92"/>
      <c r="M31" s="92"/>
      <c r="N31" s="92"/>
      <c r="O31" s="92"/>
      <c r="P31" s="92"/>
      <c r="Q31" s="95"/>
      <c r="R31" s="92"/>
      <c r="S31" s="101"/>
    </row>
    <row r="32" spans="1:19" ht="12.75" customHeight="1">
      <c r="A32" s="25"/>
      <c r="B32" s="103"/>
      <c r="C32" s="103"/>
      <c r="D32" s="106"/>
      <c r="E32" s="103"/>
      <c r="F32" s="103"/>
      <c r="G32" s="103"/>
      <c r="H32" s="103"/>
      <c r="I32" s="103"/>
      <c r="J32" s="103"/>
      <c r="K32" s="103"/>
      <c r="L32" s="103"/>
      <c r="M32" s="103"/>
      <c r="N32" s="103"/>
      <c r="O32" s="103"/>
      <c r="P32" s="103"/>
      <c r="Q32" s="106"/>
      <c r="R32" s="103"/>
      <c r="S32" s="103"/>
    </row>
    <row r="33" spans="1:19" ht="12">
      <c r="A33" s="20" t="s">
        <v>29</v>
      </c>
      <c r="B33" s="87">
        <v>377299</v>
      </c>
      <c r="C33" s="87">
        <v>58378</v>
      </c>
      <c r="D33" s="89">
        <v>15.472609256849342</v>
      </c>
      <c r="E33" s="137">
        <v>7495346.3</v>
      </c>
      <c r="F33" s="137">
        <v>128393.338</v>
      </c>
      <c r="G33" s="87"/>
      <c r="H33" s="87">
        <v>53912</v>
      </c>
      <c r="I33" s="87">
        <v>1315212.29</v>
      </c>
      <c r="J33" s="87">
        <v>24395.539</v>
      </c>
      <c r="K33" s="87"/>
      <c r="L33" s="87">
        <v>0</v>
      </c>
      <c r="M33" s="87">
        <v>0</v>
      </c>
      <c r="N33" s="87">
        <v>0</v>
      </c>
      <c r="O33" s="87"/>
      <c r="P33" s="87">
        <v>90100</v>
      </c>
      <c r="Q33" s="89">
        <v>23.880264723733696</v>
      </c>
      <c r="R33" s="87">
        <v>705069.712</v>
      </c>
      <c r="S33" s="87">
        <v>7825.413</v>
      </c>
    </row>
    <row r="34" spans="1:19" ht="12">
      <c r="A34" s="20" t="s">
        <v>30</v>
      </c>
      <c r="B34" s="87">
        <v>377286</v>
      </c>
      <c r="C34" s="87">
        <v>49733</v>
      </c>
      <c r="D34" s="89">
        <v>13.181777219403848</v>
      </c>
      <c r="E34" s="87">
        <v>1545343.57</v>
      </c>
      <c r="F34" s="87">
        <v>31072.8</v>
      </c>
      <c r="G34" s="87"/>
      <c r="H34" s="87">
        <v>66251</v>
      </c>
      <c r="I34" s="87">
        <v>258812.92</v>
      </c>
      <c r="J34" s="87">
        <v>3906.551</v>
      </c>
      <c r="K34" s="87"/>
      <c r="L34" s="87">
        <v>0</v>
      </c>
      <c r="M34" s="87">
        <v>0</v>
      </c>
      <c r="N34" s="87">
        <v>0</v>
      </c>
      <c r="O34" s="87"/>
      <c r="P34" s="87">
        <v>89105</v>
      </c>
      <c r="Q34" s="89">
        <v>23.61736189522007</v>
      </c>
      <c r="R34" s="87">
        <v>884083.103</v>
      </c>
      <c r="S34" s="87">
        <v>9921.813</v>
      </c>
    </row>
    <row r="35" spans="1:19" ht="12.75" customHeight="1">
      <c r="A35" s="20" t="s">
        <v>31</v>
      </c>
      <c r="B35" s="87">
        <v>377275</v>
      </c>
      <c r="C35" s="87">
        <v>89772</v>
      </c>
      <c r="D35" s="89">
        <v>23.79484460936982</v>
      </c>
      <c r="E35" s="87">
        <v>2265570.52</v>
      </c>
      <c r="F35" s="87">
        <v>25236.939</v>
      </c>
      <c r="G35" s="87"/>
      <c r="H35" s="87">
        <v>122138</v>
      </c>
      <c r="I35" s="87">
        <v>390351.415</v>
      </c>
      <c r="J35" s="87">
        <v>3195.987</v>
      </c>
      <c r="K35" s="87"/>
      <c r="L35" s="87">
        <v>0</v>
      </c>
      <c r="M35" s="87">
        <v>0</v>
      </c>
      <c r="N35" s="87">
        <v>0</v>
      </c>
      <c r="O35" s="87"/>
      <c r="P35" s="87">
        <v>135107</v>
      </c>
      <c r="Q35" s="89">
        <v>35.811278245311776</v>
      </c>
      <c r="R35" s="87">
        <v>1482329.91</v>
      </c>
      <c r="S35" s="87">
        <v>10971.526</v>
      </c>
    </row>
    <row r="36" spans="1:19" ht="12.75" customHeight="1">
      <c r="A36" s="20" t="s">
        <v>32</v>
      </c>
      <c r="B36" s="87">
        <v>377292</v>
      </c>
      <c r="C36" s="87">
        <v>194994</v>
      </c>
      <c r="D36" s="89">
        <v>51.682516459400155</v>
      </c>
      <c r="E36" s="87">
        <v>4003851.64</v>
      </c>
      <c r="F36" s="87">
        <v>20533.204</v>
      </c>
      <c r="G36" s="87"/>
      <c r="H36" s="87">
        <v>233429</v>
      </c>
      <c r="I36" s="87">
        <v>968489.211</v>
      </c>
      <c r="J36" s="87">
        <v>4148.967</v>
      </c>
      <c r="K36" s="87"/>
      <c r="L36" s="87">
        <v>0</v>
      </c>
      <c r="M36" s="87">
        <v>0</v>
      </c>
      <c r="N36" s="87">
        <v>0</v>
      </c>
      <c r="O36" s="87"/>
      <c r="P36" s="87">
        <v>241717</v>
      </c>
      <c r="Q36" s="89">
        <v>64.06629348091134</v>
      </c>
      <c r="R36" s="87">
        <v>3088173.89</v>
      </c>
      <c r="S36" s="87">
        <v>12775.99</v>
      </c>
    </row>
    <row r="37" spans="1:19" ht="12.75" customHeight="1">
      <c r="A37" s="20" t="s">
        <v>33</v>
      </c>
      <c r="B37" s="87">
        <v>282967</v>
      </c>
      <c r="C37" s="87">
        <v>228130</v>
      </c>
      <c r="D37" s="89">
        <v>80.62070842183012</v>
      </c>
      <c r="E37" s="87">
        <v>6129924.39</v>
      </c>
      <c r="F37" s="87">
        <v>26870.313</v>
      </c>
      <c r="G37" s="87"/>
      <c r="H37" s="87">
        <v>237826</v>
      </c>
      <c r="I37" s="87">
        <v>1887504.79</v>
      </c>
      <c r="J37" s="87">
        <v>7936.495</v>
      </c>
      <c r="K37" s="87"/>
      <c r="L37" s="87">
        <v>0</v>
      </c>
      <c r="M37" s="87">
        <v>0</v>
      </c>
      <c r="N37" s="87">
        <v>0</v>
      </c>
      <c r="O37" s="87"/>
      <c r="P37" s="87">
        <v>241002</v>
      </c>
      <c r="Q37" s="89">
        <v>85.16964875762898</v>
      </c>
      <c r="R37" s="87">
        <v>3952541.39</v>
      </c>
      <c r="S37" s="87">
        <v>16400.451</v>
      </c>
    </row>
    <row r="38" spans="1:19" ht="12.75" customHeight="1">
      <c r="A38" s="20" t="s">
        <v>34</v>
      </c>
      <c r="B38" s="87">
        <v>75455</v>
      </c>
      <c r="C38" s="87">
        <v>70405</v>
      </c>
      <c r="D38" s="89">
        <v>93.30726923331787</v>
      </c>
      <c r="E38" s="87">
        <v>3275326.48</v>
      </c>
      <c r="F38" s="87">
        <v>46521.22</v>
      </c>
      <c r="G38" s="87"/>
      <c r="H38" s="87">
        <v>70196</v>
      </c>
      <c r="I38" s="87">
        <v>1226551.17</v>
      </c>
      <c r="J38" s="87">
        <v>17473.234</v>
      </c>
      <c r="K38" s="87"/>
      <c r="L38" s="87">
        <v>0</v>
      </c>
      <c r="M38" s="87">
        <v>0</v>
      </c>
      <c r="N38" s="87">
        <v>0</v>
      </c>
      <c r="O38" s="87"/>
      <c r="P38" s="87">
        <v>70778</v>
      </c>
      <c r="Q38" s="89">
        <v>93.80160360479756</v>
      </c>
      <c r="R38" s="87">
        <v>1722379.34</v>
      </c>
      <c r="S38" s="87">
        <v>24334.953</v>
      </c>
    </row>
    <row r="39" spans="1:19" ht="12.75" customHeight="1">
      <c r="A39" s="57" t="s">
        <v>35</v>
      </c>
      <c r="B39" s="88">
        <v>18864</v>
      </c>
      <c r="C39" s="88">
        <v>17970</v>
      </c>
      <c r="D39" s="90">
        <v>95.26081424936386</v>
      </c>
      <c r="E39" s="88">
        <v>3353491.17</v>
      </c>
      <c r="F39" s="88">
        <v>186616.092</v>
      </c>
      <c r="G39" s="88"/>
      <c r="H39" s="88">
        <v>17853</v>
      </c>
      <c r="I39" s="88">
        <v>1486426.62</v>
      </c>
      <c r="J39" s="88">
        <v>83259.207</v>
      </c>
      <c r="K39" s="88"/>
      <c r="L39" s="88">
        <v>0</v>
      </c>
      <c r="M39" s="88">
        <v>0</v>
      </c>
      <c r="N39" s="88">
        <v>0</v>
      </c>
      <c r="O39" s="88"/>
      <c r="P39" s="88">
        <v>18016</v>
      </c>
      <c r="Q39" s="90">
        <v>95.50466497031383</v>
      </c>
      <c r="R39" s="88">
        <v>1225453.39</v>
      </c>
      <c r="S39" s="88">
        <v>68020.282</v>
      </c>
    </row>
    <row r="40" spans="1:19" ht="12.75" customHeight="1">
      <c r="A40" s="33"/>
      <c r="B40" s="91"/>
      <c r="C40" s="91"/>
      <c r="D40" s="94"/>
      <c r="E40" s="91"/>
      <c r="F40" s="91"/>
      <c r="G40" s="91"/>
      <c r="H40" s="91"/>
      <c r="I40" s="91"/>
      <c r="J40" s="91"/>
      <c r="K40" s="91"/>
      <c r="L40" s="91"/>
      <c r="M40" s="91"/>
      <c r="N40" s="91"/>
      <c r="O40" s="91"/>
      <c r="P40" s="91"/>
      <c r="Q40" s="94"/>
      <c r="R40" s="91"/>
      <c r="S40" s="93"/>
    </row>
    <row r="41" spans="1:19" ht="12">
      <c r="A41" s="33"/>
      <c r="B41" s="99"/>
      <c r="C41" s="99"/>
      <c r="D41" s="104"/>
      <c r="E41" s="99"/>
      <c r="F41" s="99"/>
      <c r="G41" s="99"/>
      <c r="H41" s="99"/>
      <c r="I41" s="99"/>
      <c r="J41" s="99"/>
      <c r="K41" s="99"/>
      <c r="L41" s="99"/>
      <c r="M41" s="99"/>
      <c r="N41" s="99"/>
      <c r="O41" s="99"/>
      <c r="P41" s="99"/>
      <c r="Q41" s="104"/>
      <c r="R41" s="99"/>
      <c r="S41" s="100"/>
    </row>
    <row r="42" spans="1:19" s="58" customFormat="1" ht="18.75" customHeight="1">
      <c r="A42" s="34" t="s">
        <v>36</v>
      </c>
      <c r="B42" s="112">
        <v>1886438</v>
      </c>
      <c r="C42" s="112">
        <v>709382</v>
      </c>
      <c r="D42" s="107">
        <v>37.604310345741546</v>
      </c>
      <c r="E42" s="112">
        <v>28068854.1</v>
      </c>
      <c r="F42" s="112">
        <v>39568.038</v>
      </c>
      <c r="G42" s="112"/>
      <c r="H42" s="112">
        <v>801605</v>
      </c>
      <c r="I42" s="112">
        <v>7533348.41</v>
      </c>
      <c r="J42" s="112">
        <v>9397.831</v>
      </c>
      <c r="K42" s="112"/>
      <c r="L42" s="112">
        <v>0</v>
      </c>
      <c r="M42" s="112">
        <v>0</v>
      </c>
      <c r="N42" s="112">
        <v>0</v>
      </c>
      <c r="O42" s="112"/>
      <c r="P42" s="112">
        <v>885825</v>
      </c>
      <c r="Q42" s="107">
        <v>46.957546444675096</v>
      </c>
      <c r="R42" s="112">
        <v>13060030.7</v>
      </c>
      <c r="S42" s="112">
        <v>14743.353</v>
      </c>
    </row>
    <row r="43" ht="12">
      <c r="A43"/>
    </row>
    <row r="44" ht="12">
      <c r="A44" t="s">
        <v>257</v>
      </c>
    </row>
    <row r="45" ht="12">
      <c r="A45" t="s">
        <v>507</v>
      </c>
    </row>
    <row r="46" ht="12">
      <c r="A46"/>
    </row>
    <row r="47" spans="1:19" s="59" customFormat="1" ht="12">
      <c r="A47" s="78" t="s">
        <v>37</v>
      </c>
      <c r="B47" s="60"/>
      <c r="C47" s="60"/>
      <c r="D47" s="60"/>
      <c r="E47" s="60"/>
      <c r="F47" s="60"/>
      <c r="G47" s="60"/>
      <c r="H47" s="60"/>
      <c r="I47" s="60"/>
      <c r="J47" s="60"/>
      <c r="K47" s="60"/>
      <c r="L47" s="60"/>
      <c r="M47" s="60"/>
      <c r="N47" s="60"/>
      <c r="O47" s="60"/>
      <c r="P47" s="60"/>
      <c r="Q47" s="60"/>
      <c r="R47" s="60"/>
      <c r="S47" s="60"/>
    </row>
    <row r="48" spans="1:19" s="59" customFormat="1" ht="12">
      <c r="A48" s="78" t="s">
        <v>502</v>
      </c>
      <c r="B48" s="60"/>
      <c r="C48" s="60"/>
      <c r="D48" s="60"/>
      <c r="E48" s="60"/>
      <c r="F48" s="60"/>
      <c r="G48" s="60"/>
      <c r="H48" s="60"/>
      <c r="I48" s="60"/>
      <c r="J48" s="60"/>
      <c r="K48" s="60"/>
      <c r="L48" s="60"/>
      <c r="M48" s="60"/>
      <c r="N48" s="60"/>
      <c r="O48" s="60"/>
      <c r="P48" s="60"/>
      <c r="Q48" s="60"/>
      <c r="R48" s="60"/>
      <c r="S48" s="60"/>
    </row>
  </sheetData>
  <sheetProtection/>
  <mergeCells count="4">
    <mergeCell ref="A6:A7"/>
    <mergeCell ref="B6:B7"/>
    <mergeCell ref="P6:S6"/>
    <mergeCell ref="L6:N6"/>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69"/>
</worksheet>
</file>

<file path=xl/worksheets/sheet8.xml><?xml version="1.0" encoding="utf-8"?>
<worksheet xmlns="http://schemas.openxmlformats.org/spreadsheetml/2006/main" xmlns:r="http://schemas.openxmlformats.org/officeDocument/2006/relationships">
  <sheetPr codeName="Sheet13">
    <pageSetUpPr fitToPage="1"/>
  </sheetPr>
  <dimension ref="A1:M47"/>
  <sheetViews>
    <sheetView zoomScale="80" zoomScaleNormal="80" workbookViewId="0" topLeftCell="A1">
      <selection activeCell="A2" sqref="A2"/>
    </sheetView>
  </sheetViews>
  <sheetFormatPr defaultColWidth="8.8515625" defaultRowHeight="12.75"/>
  <cols>
    <col min="1" max="1" width="16.00390625" style="0" customWidth="1"/>
    <col min="2" max="4" width="12.421875" style="0" customWidth="1"/>
    <col min="5" max="5" width="11.8515625" style="0" customWidth="1"/>
    <col min="6" max="6" width="13.28125" style="0" customWidth="1"/>
    <col min="7" max="7" width="12.421875" style="0" customWidth="1"/>
    <col min="8" max="8" width="12.28125" style="0" customWidth="1"/>
    <col min="9" max="9" width="13.00390625" style="168" customWidth="1"/>
    <col min="10" max="10" width="10.421875" style="0" customWidth="1"/>
    <col min="11" max="13" width="12.421875" style="0" customWidth="1"/>
  </cols>
  <sheetData>
    <row r="1" spans="1:13" ht="30" customHeight="1">
      <c r="A1" s="1" t="s">
        <v>191</v>
      </c>
      <c r="B1" s="2"/>
      <c r="C1" s="3"/>
      <c r="D1" s="3"/>
      <c r="E1" s="3"/>
      <c r="F1" s="3"/>
      <c r="G1" s="3"/>
      <c r="H1" s="3"/>
      <c r="I1" s="3"/>
      <c r="J1" s="3"/>
      <c r="K1" s="3"/>
      <c r="L1" s="3"/>
      <c r="M1" s="85" t="s">
        <v>501</v>
      </c>
    </row>
    <row r="2" spans="1:13" ht="21" customHeight="1" thickBot="1">
      <c r="A2" s="210" t="s">
        <v>384</v>
      </c>
      <c r="B2" s="4"/>
      <c r="C2" s="5"/>
      <c r="D2" s="5"/>
      <c r="E2" s="5"/>
      <c r="F2" s="5"/>
      <c r="G2" s="5"/>
      <c r="H2" s="5"/>
      <c r="I2" s="5"/>
      <c r="J2" s="5"/>
      <c r="K2" s="5"/>
      <c r="L2" s="5"/>
      <c r="M2" s="40"/>
    </row>
    <row r="3" spans="1:13" ht="12.75" customHeight="1" thickTop="1">
      <c r="A3" s="7"/>
      <c r="B3" s="8"/>
      <c r="C3" s="9"/>
      <c r="D3" s="9"/>
      <c r="E3" s="9"/>
      <c r="F3" s="9"/>
      <c r="G3" s="9"/>
      <c r="H3" s="9"/>
      <c r="I3" s="9"/>
      <c r="J3" s="9"/>
      <c r="K3" s="9"/>
      <c r="L3" s="9"/>
      <c r="M3" s="10"/>
    </row>
    <row r="4" spans="1:13" ht="18.75" customHeight="1">
      <c r="A4" s="84" t="s">
        <v>0</v>
      </c>
      <c r="B4" s="68"/>
      <c r="C4" s="68"/>
      <c r="D4" s="68"/>
      <c r="E4" s="68"/>
      <c r="F4" s="68"/>
      <c r="G4" s="11"/>
      <c r="H4" s="11"/>
      <c r="I4" s="11"/>
      <c r="J4" s="11"/>
      <c r="K4" s="11"/>
      <c r="L4" s="11"/>
      <c r="M4" s="41"/>
    </row>
    <row r="5" spans="1:13" ht="12.75" customHeight="1">
      <c r="A5" s="13"/>
      <c r="B5" s="9"/>
      <c r="C5" s="9"/>
      <c r="D5" s="288" t="s">
        <v>266</v>
      </c>
      <c r="E5" s="291"/>
      <c r="F5" s="291"/>
      <c r="G5" s="291"/>
      <c r="H5" s="291"/>
      <c r="I5" s="291"/>
      <c r="J5" s="292"/>
      <c r="K5" s="288" t="s">
        <v>267</v>
      </c>
      <c r="L5" s="289"/>
      <c r="M5" s="290"/>
    </row>
    <row r="6" spans="1:13" s="14" customFormat="1" ht="21" customHeight="1">
      <c r="A6" s="273" t="s">
        <v>124</v>
      </c>
      <c r="B6" s="271" t="s">
        <v>1</v>
      </c>
      <c r="C6" s="271" t="s">
        <v>59</v>
      </c>
      <c r="D6" s="271" t="s">
        <v>60</v>
      </c>
      <c r="E6" s="271" t="s">
        <v>61</v>
      </c>
      <c r="F6" s="271" t="s">
        <v>234</v>
      </c>
      <c r="G6" s="293" t="s">
        <v>231</v>
      </c>
      <c r="H6" s="271" t="s">
        <v>63</v>
      </c>
      <c r="I6" s="271" t="s">
        <v>64</v>
      </c>
      <c r="J6" s="271" t="s">
        <v>268</v>
      </c>
      <c r="K6" s="271" t="s">
        <v>65</v>
      </c>
      <c r="L6" s="271" t="s">
        <v>230</v>
      </c>
      <c r="M6" s="271" t="s">
        <v>272</v>
      </c>
    </row>
    <row r="7" spans="1:13" s="14" customFormat="1" ht="27" customHeight="1">
      <c r="A7" s="272"/>
      <c r="B7" s="272"/>
      <c r="C7" s="272"/>
      <c r="D7" s="272"/>
      <c r="E7" s="272"/>
      <c r="F7" s="272"/>
      <c r="G7" s="272"/>
      <c r="H7" s="272"/>
      <c r="I7" s="272"/>
      <c r="J7" s="272"/>
      <c r="K7" s="272"/>
      <c r="L7" s="272"/>
      <c r="M7" s="272"/>
    </row>
    <row r="8" spans="1:13" ht="12">
      <c r="A8" s="53"/>
      <c r="B8" s="19"/>
      <c r="C8" s="19"/>
      <c r="D8" s="19"/>
      <c r="E8" s="19"/>
      <c r="F8" s="19"/>
      <c r="G8" s="19"/>
      <c r="H8" s="19"/>
      <c r="I8" s="135"/>
      <c r="J8" s="19"/>
      <c r="K8" s="19"/>
      <c r="L8" s="19"/>
      <c r="M8" s="19"/>
    </row>
    <row r="9" spans="1:13" ht="12">
      <c r="A9" s="20" t="s">
        <v>10</v>
      </c>
      <c r="B9" s="87">
        <v>34737</v>
      </c>
      <c r="C9" s="87">
        <v>247.067</v>
      </c>
      <c r="D9" s="87">
        <v>40.221</v>
      </c>
      <c r="E9" s="87">
        <v>0.01</v>
      </c>
      <c r="F9" s="87">
        <v>0</v>
      </c>
      <c r="G9" s="137">
        <v>0.144</v>
      </c>
      <c r="H9" s="87">
        <v>0.523</v>
      </c>
      <c r="I9" s="137">
        <v>16.683</v>
      </c>
      <c r="J9" s="137">
        <v>4.897</v>
      </c>
      <c r="K9" s="87">
        <v>178.951</v>
      </c>
      <c r="L9" s="87">
        <v>5.638</v>
      </c>
      <c r="M9" s="259" t="s">
        <v>508</v>
      </c>
    </row>
    <row r="10" spans="1:13" ht="12">
      <c r="A10" s="22" t="s">
        <v>11</v>
      </c>
      <c r="B10" s="87">
        <v>176958</v>
      </c>
      <c r="C10" s="87">
        <v>4780.782</v>
      </c>
      <c r="D10" s="87">
        <v>3441.919</v>
      </c>
      <c r="E10" s="87">
        <v>3.868</v>
      </c>
      <c r="F10" s="87">
        <v>4.716</v>
      </c>
      <c r="G10" s="137">
        <v>1.951</v>
      </c>
      <c r="H10" s="137">
        <v>22.387</v>
      </c>
      <c r="I10" s="137">
        <v>212.222</v>
      </c>
      <c r="J10" s="137">
        <v>12.716</v>
      </c>
      <c r="K10" s="87">
        <v>1071.094</v>
      </c>
      <c r="L10" s="87">
        <v>9.479</v>
      </c>
      <c r="M10" s="259" t="s">
        <v>508</v>
      </c>
    </row>
    <row r="11" spans="1:13" ht="12">
      <c r="A11" s="22" t="s">
        <v>12</v>
      </c>
      <c r="B11" s="87">
        <v>157845</v>
      </c>
      <c r="C11" s="87">
        <v>24087.035</v>
      </c>
      <c r="D11" s="87">
        <v>19170.992</v>
      </c>
      <c r="E11" s="87">
        <v>45.283</v>
      </c>
      <c r="F11" s="87">
        <v>72.878</v>
      </c>
      <c r="G11" s="137">
        <v>22.304</v>
      </c>
      <c r="H11" s="137">
        <v>63.242</v>
      </c>
      <c r="I11" s="137">
        <v>380.06</v>
      </c>
      <c r="J11" s="87">
        <v>69.963</v>
      </c>
      <c r="K11" s="87">
        <v>3956.991</v>
      </c>
      <c r="L11" s="87">
        <v>304.105</v>
      </c>
      <c r="M11" s="259" t="s">
        <v>508</v>
      </c>
    </row>
    <row r="12" spans="1:13" ht="12">
      <c r="A12" s="22" t="s">
        <v>13</v>
      </c>
      <c r="B12" s="87">
        <v>148817</v>
      </c>
      <c r="C12" s="87">
        <v>40452.97</v>
      </c>
      <c r="D12" s="87">
        <v>31027.656</v>
      </c>
      <c r="E12" s="87">
        <v>110.953</v>
      </c>
      <c r="F12" s="87">
        <v>493.343</v>
      </c>
      <c r="G12" s="137">
        <v>29.676</v>
      </c>
      <c r="H12" s="87">
        <v>99.29</v>
      </c>
      <c r="I12" s="137">
        <v>420.471</v>
      </c>
      <c r="J12" s="87">
        <v>236.37</v>
      </c>
      <c r="K12" s="87">
        <v>6559.473</v>
      </c>
      <c r="L12" s="87">
        <v>1474.371</v>
      </c>
      <c r="M12" s="259" t="s">
        <v>508</v>
      </c>
    </row>
    <row r="13" spans="1:13" ht="12">
      <c r="A13" s="22" t="s">
        <v>14</v>
      </c>
      <c r="B13" s="87">
        <v>139293</v>
      </c>
      <c r="C13" s="87">
        <v>50641.808</v>
      </c>
      <c r="D13" s="87">
        <v>38329.401</v>
      </c>
      <c r="E13" s="87">
        <v>132.33</v>
      </c>
      <c r="F13" s="87">
        <v>1240.828</v>
      </c>
      <c r="G13" s="137">
        <v>11.271</v>
      </c>
      <c r="H13" s="87">
        <v>127.127</v>
      </c>
      <c r="I13" s="137">
        <v>463.374</v>
      </c>
      <c r="J13" s="87">
        <v>409.125</v>
      </c>
      <c r="K13" s="87">
        <v>7390.338</v>
      </c>
      <c r="L13" s="87">
        <v>2537.891</v>
      </c>
      <c r="M13" s="259" t="s">
        <v>508</v>
      </c>
    </row>
    <row r="14" spans="1:13" ht="12">
      <c r="A14" s="22" t="s">
        <v>15</v>
      </c>
      <c r="B14" s="87">
        <v>126359</v>
      </c>
      <c r="C14" s="87">
        <v>52521.011</v>
      </c>
      <c r="D14" s="87">
        <v>39935.022</v>
      </c>
      <c r="E14" s="87">
        <v>111.089</v>
      </c>
      <c r="F14" s="87">
        <v>1562.253</v>
      </c>
      <c r="G14" s="87">
        <v>1.536</v>
      </c>
      <c r="H14" s="87">
        <v>143.287</v>
      </c>
      <c r="I14" s="137">
        <v>533.536</v>
      </c>
      <c r="J14" s="87">
        <v>545.731</v>
      </c>
      <c r="K14" s="87">
        <v>6454.739</v>
      </c>
      <c r="L14" s="87">
        <v>3233.821</v>
      </c>
      <c r="M14" s="259" t="s">
        <v>508</v>
      </c>
    </row>
    <row r="15" spans="1:13" ht="12">
      <c r="A15" s="22" t="s">
        <v>16</v>
      </c>
      <c r="B15" s="87">
        <v>110457</v>
      </c>
      <c r="C15" s="87">
        <v>48242.491</v>
      </c>
      <c r="D15" s="87">
        <v>37350.835</v>
      </c>
      <c r="E15" s="87">
        <v>128.036</v>
      </c>
      <c r="F15" s="87">
        <v>1261.697</v>
      </c>
      <c r="G15" s="87">
        <v>0</v>
      </c>
      <c r="H15" s="87">
        <v>161.074</v>
      </c>
      <c r="I15" s="137">
        <v>537.212</v>
      </c>
      <c r="J15" s="87">
        <v>601.767</v>
      </c>
      <c r="K15" s="87">
        <v>4601.312</v>
      </c>
      <c r="L15" s="87">
        <v>3598.81</v>
      </c>
      <c r="M15" s="259" t="s">
        <v>508</v>
      </c>
    </row>
    <row r="16" spans="1:13" ht="12">
      <c r="A16" s="22" t="s">
        <v>17</v>
      </c>
      <c r="B16" s="87">
        <v>96100</v>
      </c>
      <c r="C16" s="87">
        <v>42187.462</v>
      </c>
      <c r="D16" s="87">
        <v>33837.509</v>
      </c>
      <c r="E16" s="87">
        <v>112.075</v>
      </c>
      <c r="F16" s="87">
        <v>822.635</v>
      </c>
      <c r="G16" s="87">
        <v>0</v>
      </c>
      <c r="H16" s="87">
        <v>169.025</v>
      </c>
      <c r="I16" s="137">
        <v>625.365</v>
      </c>
      <c r="J16" s="87">
        <v>645.284</v>
      </c>
      <c r="K16" s="137">
        <v>2855.971</v>
      </c>
      <c r="L16" s="87">
        <v>3117.65</v>
      </c>
      <c r="M16" s="259" t="s">
        <v>508</v>
      </c>
    </row>
    <row r="17" spans="1:13" ht="12">
      <c r="A17" s="22" t="s">
        <v>18</v>
      </c>
      <c r="B17" s="87">
        <v>84190</v>
      </c>
      <c r="C17" s="87">
        <v>36531.216</v>
      </c>
      <c r="D17" s="87">
        <v>30570.289</v>
      </c>
      <c r="E17" s="87">
        <v>92.183</v>
      </c>
      <c r="F17" s="87">
        <v>566.22</v>
      </c>
      <c r="G17" s="87">
        <v>0</v>
      </c>
      <c r="H17" s="87">
        <v>170.524</v>
      </c>
      <c r="I17" s="137">
        <v>601.412</v>
      </c>
      <c r="J17" s="87">
        <v>682.118</v>
      </c>
      <c r="K17" s="137">
        <v>1554.304</v>
      </c>
      <c r="L17" s="87">
        <v>2294.181</v>
      </c>
      <c r="M17" s="259" t="s">
        <v>508</v>
      </c>
    </row>
    <row r="18" spans="1:13" ht="12">
      <c r="A18" s="22" t="s">
        <v>19</v>
      </c>
      <c r="B18" s="87">
        <v>74243</v>
      </c>
      <c r="C18" s="87">
        <v>32076.688</v>
      </c>
      <c r="D18" s="87">
        <v>27632.806</v>
      </c>
      <c r="E18" s="87">
        <v>22.973</v>
      </c>
      <c r="F18" s="87">
        <v>444.051</v>
      </c>
      <c r="G18" s="87">
        <v>0</v>
      </c>
      <c r="H18" s="87">
        <v>184.928</v>
      </c>
      <c r="I18" s="137">
        <v>588.269</v>
      </c>
      <c r="J18" s="87">
        <v>754.258</v>
      </c>
      <c r="K18" s="137">
        <v>665.775</v>
      </c>
      <c r="L18" s="87">
        <v>1783.631</v>
      </c>
      <c r="M18" s="259" t="s">
        <v>508</v>
      </c>
    </row>
    <row r="19" spans="1:13" ht="12">
      <c r="A19" s="22" t="s">
        <v>20</v>
      </c>
      <c r="B19" s="87">
        <v>66431</v>
      </c>
      <c r="C19" s="87">
        <v>28684.144</v>
      </c>
      <c r="D19" s="87">
        <v>25246.432</v>
      </c>
      <c r="E19" s="87">
        <v>0</v>
      </c>
      <c r="F19" s="87">
        <v>356.072</v>
      </c>
      <c r="G19" s="87">
        <v>0</v>
      </c>
      <c r="H19" s="87">
        <v>190.788</v>
      </c>
      <c r="I19" s="137">
        <v>649.238</v>
      </c>
      <c r="J19" s="87">
        <v>786.213</v>
      </c>
      <c r="K19" s="137">
        <v>186.161</v>
      </c>
      <c r="L19" s="87">
        <v>1269.241</v>
      </c>
      <c r="M19" s="259" t="s">
        <v>508</v>
      </c>
    </row>
    <row r="20" spans="1:13" ht="12">
      <c r="A20" s="22" t="s">
        <v>21</v>
      </c>
      <c r="B20" s="87">
        <v>116285</v>
      </c>
      <c r="C20" s="87">
        <v>51945.866</v>
      </c>
      <c r="D20" s="87">
        <v>45923.272</v>
      </c>
      <c r="E20" s="87">
        <v>0</v>
      </c>
      <c r="F20" s="87">
        <v>631.302</v>
      </c>
      <c r="G20" s="87">
        <v>0</v>
      </c>
      <c r="H20" s="87">
        <v>405.308</v>
      </c>
      <c r="I20" s="137">
        <v>1380.673</v>
      </c>
      <c r="J20" s="87">
        <v>1898.845</v>
      </c>
      <c r="K20" s="137">
        <v>9.827</v>
      </c>
      <c r="L20" s="87">
        <v>1696.639</v>
      </c>
      <c r="M20" s="259" t="s">
        <v>508</v>
      </c>
    </row>
    <row r="21" spans="1:13" ht="12">
      <c r="A21" s="22" t="s">
        <v>22</v>
      </c>
      <c r="B21" s="87">
        <v>96995</v>
      </c>
      <c r="C21" s="87">
        <v>45335.651</v>
      </c>
      <c r="D21" s="87">
        <v>40461.773</v>
      </c>
      <c r="E21" s="87">
        <v>0</v>
      </c>
      <c r="F21" s="87">
        <v>499.921</v>
      </c>
      <c r="G21" s="87">
        <v>0</v>
      </c>
      <c r="H21" s="87">
        <v>434.431</v>
      </c>
      <c r="I21" s="137">
        <v>1314.921</v>
      </c>
      <c r="J21" s="87">
        <v>2096.981</v>
      </c>
      <c r="K21" s="87">
        <v>1.869</v>
      </c>
      <c r="L21" s="87">
        <v>527.049</v>
      </c>
      <c r="M21" s="259" t="s">
        <v>508</v>
      </c>
    </row>
    <row r="22" spans="1:13" ht="12">
      <c r="A22" s="22" t="s">
        <v>23</v>
      </c>
      <c r="B22" s="87">
        <v>81591</v>
      </c>
      <c r="C22" s="87">
        <v>40017.926</v>
      </c>
      <c r="D22" s="87">
        <v>35601.99</v>
      </c>
      <c r="E22" s="87">
        <v>0</v>
      </c>
      <c r="F22" s="87">
        <v>257.362</v>
      </c>
      <c r="G22" s="87">
        <v>0</v>
      </c>
      <c r="H22" s="87">
        <v>443.549</v>
      </c>
      <c r="I22" s="137">
        <v>1332.348</v>
      </c>
      <c r="J22" s="87">
        <v>2258.447</v>
      </c>
      <c r="K22" s="259" t="s">
        <v>505</v>
      </c>
      <c r="L22" s="87">
        <v>124.229</v>
      </c>
      <c r="M22" s="259" t="s">
        <v>508</v>
      </c>
    </row>
    <row r="23" spans="1:13" ht="12">
      <c r="A23" s="22" t="s">
        <v>24</v>
      </c>
      <c r="B23" s="87">
        <v>68256</v>
      </c>
      <c r="C23" s="87">
        <v>35053.298</v>
      </c>
      <c r="D23" s="87">
        <v>30989.12</v>
      </c>
      <c r="E23" s="87">
        <v>0</v>
      </c>
      <c r="F23" s="87">
        <v>70.723</v>
      </c>
      <c r="G23" s="87">
        <v>0</v>
      </c>
      <c r="H23" s="87">
        <v>430.323</v>
      </c>
      <c r="I23" s="137">
        <v>1226.525</v>
      </c>
      <c r="J23" s="87">
        <v>2309.969</v>
      </c>
      <c r="K23" s="259" t="s">
        <v>505</v>
      </c>
      <c r="L23" s="87">
        <v>25.79</v>
      </c>
      <c r="M23" s="259" t="s">
        <v>508</v>
      </c>
    </row>
    <row r="24" spans="1:13" ht="12">
      <c r="A24" s="22" t="s">
        <v>25</v>
      </c>
      <c r="B24" s="87">
        <v>55948</v>
      </c>
      <c r="C24" s="87">
        <v>30183.813</v>
      </c>
      <c r="D24" s="87">
        <v>26167.238</v>
      </c>
      <c r="E24" s="87">
        <v>0</v>
      </c>
      <c r="F24" s="87">
        <v>14.548</v>
      </c>
      <c r="G24" s="87">
        <v>0</v>
      </c>
      <c r="H24" s="87">
        <v>420.311</v>
      </c>
      <c r="I24" s="137">
        <v>1228.17</v>
      </c>
      <c r="J24" s="87">
        <v>2347.975</v>
      </c>
      <c r="K24" s="259" t="s">
        <v>505</v>
      </c>
      <c r="L24" s="87">
        <v>5.507</v>
      </c>
      <c r="M24" s="259" t="s">
        <v>508</v>
      </c>
    </row>
    <row r="25" spans="1:13" ht="12">
      <c r="A25" s="22" t="s">
        <v>26</v>
      </c>
      <c r="B25" s="87">
        <v>217443</v>
      </c>
      <c r="C25" s="87">
        <v>127877.704</v>
      </c>
      <c r="D25" s="87">
        <v>92882.207</v>
      </c>
      <c r="E25" s="87">
        <v>0</v>
      </c>
      <c r="F25" s="87">
        <v>10.224</v>
      </c>
      <c r="G25" s="87">
        <v>0</v>
      </c>
      <c r="H25" s="87">
        <v>2170.597</v>
      </c>
      <c r="I25" s="137">
        <v>11982.355</v>
      </c>
      <c r="J25" s="87">
        <v>20829.635</v>
      </c>
      <c r="K25" s="259" t="s">
        <v>505</v>
      </c>
      <c r="L25" s="137">
        <v>2.257</v>
      </c>
      <c r="M25" s="259" t="s">
        <v>508</v>
      </c>
    </row>
    <row r="26" spans="1:13" ht="12">
      <c r="A26" s="22" t="s">
        <v>27</v>
      </c>
      <c r="B26" s="87">
        <v>25707</v>
      </c>
      <c r="C26" s="87">
        <v>27192.582</v>
      </c>
      <c r="D26" s="87">
        <v>110.596</v>
      </c>
      <c r="E26" s="87">
        <v>0</v>
      </c>
      <c r="F26" s="87">
        <v>1.204</v>
      </c>
      <c r="G26" s="87">
        <v>0</v>
      </c>
      <c r="H26" s="87">
        <v>311.494</v>
      </c>
      <c r="I26" s="137">
        <v>9811.556</v>
      </c>
      <c r="J26" s="87">
        <v>16958.632</v>
      </c>
      <c r="K26" s="87">
        <v>0</v>
      </c>
      <c r="L26" s="87">
        <v>0</v>
      </c>
      <c r="M26" s="259" t="s">
        <v>508</v>
      </c>
    </row>
    <row r="27" spans="1:13" ht="12">
      <c r="A27" s="23" t="s">
        <v>28</v>
      </c>
      <c r="B27" s="88">
        <v>8783</v>
      </c>
      <c r="C27" s="88">
        <v>83473.865</v>
      </c>
      <c r="D27" s="141">
        <v>28.663</v>
      </c>
      <c r="E27" s="88">
        <v>0</v>
      </c>
      <c r="F27" s="260" t="s">
        <v>505</v>
      </c>
      <c r="G27" s="88">
        <v>0</v>
      </c>
      <c r="H27" s="88">
        <v>135.326</v>
      </c>
      <c r="I27" s="141">
        <v>33941.999</v>
      </c>
      <c r="J27" s="141">
        <v>49366.977</v>
      </c>
      <c r="K27" s="88">
        <v>0</v>
      </c>
      <c r="L27" s="88">
        <v>0</v>
      </c>
      <c r="M27" s="260" t="s">
        <v>508</v>
      </c>
    </row>
    <row r="28" spans="1:13" ht="12">
      <c r="A28" s="25"/>
      <c r="B28" s="99"/>
      <c r="C28" s="99"/>
      <c r="D28" s="99"/>
      <c r="E28" s="99"/>
      <c r="F28" s="99"/>
      <c r="G28" s="99"/>
      <c r="H28" s="99"/>
      <c r="I28" s="148"/>
      <c r="J28" s="99"/>
      <c r="K28" s="99"/>
      <c r="L28" s="99"/>
      <c r="M28" s="100"/>
    </row>
    <row r="29" spans="1:13" s="28" customFormat="1" ht="12">
      <c r="A29" s="25"/>
      <c r="B29" s="99"/>
      <c r="C29" s="99"/>
      <c r="D29" s="99"/>
      <c r="E29" s="99"/>
      <c r="F29" s="99"/>
      <c r="G29" s="99"/>
      <c r="H29" s="99"/>
      <c r="I29" s="148"/>
      <c r="J29" s="99"/>
      <c r="K29" s="99"/>
      <c r="L29" s="99"/>
      <c r="M29" s="100"/>
    </row>
    <row r="30" spans="1:13" ht="18.75" customHeight="1">
      <c r="A30" s="29" t="s">
        <v>177</v>
      </c>
      <c r="B30" s="99"/>
      <c r="C30" s="99"/>
      <c r="D30" s="99"/>
      <c r="E30" s="99"/>
      <c r="F30" s="99"/>
      <c r="G30" s="99"/>
      <c r="H30" s="99"/>
      <c r="I30" s="148"/>
      <c r="J30" s="99"/>
      <c r="K30" s="99"/>
      <c r="L30" s="99"/>
      <c r="M30" s="100"/>
    </row>
    <row r="31" spans="1:13" ht="12.75" customHeight="1">
      <c r="A31" s="18"/>
      <c r="B31" s="99"/>
      <c r="C31" s="99"/>
      <c r="D31" s="99"/>
      <c r="E31" s="99"/>
      <c r="F31" s="99"/>
      <c r="G31" s="99"/>
      <c r="H31" s="99"/>
      <c r="I31" s="148"/>
      <c r="J31" s="99"/>
      <c r="K31" s="99"/>
      <c r="L31" s="99"/>
      <c r="M31" s="100"/>
    </row>
    <row r="32" spans="1:13" ht="12.75" customHeight="1">
      <c r="A32" s="30"/>
      <c r="B32" s="103"/>
      <c r="C32" s="103"/>
      <c r="D32" s="103"/>
      <c r="E32" s="103"/>
      <c r="F32" s="103"/>
      <c r="G32" s="103"/>
      <c r="H32" s="103"/>
      <c r="I32" s="158"/>
      <c r="J32" s="103"/>
      <c r="K32" s="103"/>
      <c r="L32" s="103"/>
      <c r="M32" s="103"/>
    </row>
    <row r="33" spans="1:13" ht="12.75" customHeight="1">
      <c r="A33" s="20" t="s">
        <v>29</v>
      </c>
      <c r="B33" s="87">
        <v>377299</v>
      </c>
      <c r="C33" s="87">
        <v>30798.751</v>
      </c>
      <c r="D33" s="87">
        <v>23970.521</v>
      </c>
      <c r="E33" s="87">
        <v>53.957</v>
      </c>
      <c r="F33" s="87">
        <v>87.174</v>
      </c>
      <c r="G33" s="87">
        <v>25.617</v>
      </c>
      <c r="H33" s="87">
        <v>90.104</v>
      </c>
      <c r="I33" s="137">
        <v>626.864</v>
      </c>
      <c r="J33" s="87">
        <v>93.344</v>
      </c>
      <c r="K33" s="87">
        <v>5484.616</v>
      </c>
      <c r="L33" s="87">
        <v>364.904</v>
      </c>
      <c r="M33" s="259" t="s">
        <v>508</v>
      </c>
    </row>
    <row r="34" spans="1:13" ht="12.75" customHeight="1">
      <c r="A34" s="20" t="s">
        <v>30</v>
      </c>
      <c r="B34" s="87">
        <v>377286</v>
      </c>
      <c r="C34" s="87">
        <v>129393.143</v>
      </c>
      <c r="D34" s="87">
        <v>98372.432</v>
      </c>
      <c r="E34" s="87">
        <v>316.849</v>
      </c>
      <c r="F34" s="87">
        <v>2922.996</v>
      </c>
      <c r="G34" s="87">
        <v>41.03</v>
      </c>
      <c r="H34" s="87">
        <v>330.327</v>
      </c>
      <c r="I34" s="137">
        <v>1259.387</v>
      </c>
      <c r="J34" s="87">
        <v>1044.834</v>
      </c>
      <c r="K34" s="87">
        <v>18717.397</v>
      </c>
      <c r="L34" s="87">
        <v>6386.411</v>
      </c>
      <c r="M34" s="259" t="s">
        <v>508</v>
      </c>
    </row>
    <row r="35" spans="1:13" ht="12">
      <c r="A35" s="20" t="s">
        <v>31</v>
      </c>
      <c r="B35" s="87">
        <v>377275</v>
      </c>
      <c r="C35" s="87">
        <v>164160.25</v>
      </c>
      <c r="D35" s="87">
        <v>132563.18</v>
      </c>
      <c r="E35" s="87">
        <v>386.264</v>
      </c>
      <c r="F35" s="87">
        <v>3358.934</v>
      </c>
      <c r="G35" s="87">
        <v>0.235</v>
      </c>
      <c r="H35" s="87">
        <v>674.264</v>
      </c>
      <c r="I35" s="137">
        <v>2360.949</v>
      </c>
      <c r="J35" s="87">
        <v>2647.253</v>
      </c>
      <c r="K35" s="87">
        <v>10979.513</v>
      </c>
      <c r="L35" s="87">
        <v>11185.975</v>
      </c>
      <c r="M35" s="259" t="s">
        <v>508</v>
      </c>
    </row>
    <row r="36" spans="1:13" ht="12">
      <c r="A36" s="20" t="s">
        <v>32</v>
      </c>
      <c r="B36" s="87">
        <v>377292</v>
      </c>
      <c r="C36" s="87">
        <v>172831.832</v>
      </c>
      <c r="D36" s="87">
        <v>153159.111</v>
      </c>
      <c r="E36" s="87">
        <v>1.73</v>
      </c>
      <c r="F36" s="87">
        <v>1843.026</v>
      </c>
      <c r="G36" s="87">
        <v>0</v>
      </c>
      <c r="H36" s="87">
        <v>1514.408</v>
      </c>
      <c r="I36" s="137">
        <v>4789.264</v>
      </c>
      <c r="J36" s="87">
        <v>7180.864</v>
      </c>
      <c r="K36" s="87">
        <v>305.272</v>
      </c>
      <c r="L36" s="87">
        <v>4039.445</v>
      </c>
      <c r="M36" s="259" t="s">
        <v>508</v>
      </c>
    </row>
    <row r="37" spans="1:13" ht="12">
      <c r="A37" s="20" t="s">
        <v>33</v>
      </c>
      <c r="B37" s="87">
        <v>282967</v>
      </c>
      <c r="C37" s="87">
        <v>156985.065</v>
      </c>
      <c r="D37" s="87">
        <v>131438.29</v>
      </c>
      <c r="E37" s="87">
        <v>0</v>
      </c>
      <c r="F37" s="87">
        <v>97.847</v>
      </c>
      <c r="G37" s="87">
        <v>0</v>
      </c>
      <c r="H37" s="87">
        <v>2343.6</v>
      </c>
      <c r="I37" s="137">
        <v>7882.834</v>
      </c>
      <c r="J37" s="87">
        <v>15189.341</v>
      </c>
      <c r="K37" s="259" t="s">
        <v>505</v>
      </c>
      <c r="L37" s="87">
        <v>33.554</v>
      </c>
      <c r="M37" s="259" t="s">
        <v>508</v>
      </c>
    </row>
    <row r="38" spans="1:13" ht="12">
      <c r="A38" s="20" t="s">
        <v>34</v>
      </c>
      <c r="B38" s="87">
        <v>75455</v>
      </c>
      <c r="C38" s="87">
        <v>48797.733</v>
      </c>
      <c r="D38" s="87">
        <v>19176.536</v>
      </c>
      <c r="E38" s="87">
        <v>0</v>
      </c>
      <c r="F38" s="259" t="s">
        <v>505</v>
      </c>
      <c r="G38" s="87">
        <v>0</v>
      </c>
      <c r="H38" s="87">
        <v>870.87</v>
      </c>
      <c r="I38" s="137">
        <v>11004.181</v>
      </c>
      <c r="J38" s="87">
        <v>17745.454</v>
      </c>
      <c r="K38" s="87">
        <v>0.007</v>
      </c>
      <c r="L38" s="87">
        <v>0</v>
      </c>
      <c r="M38" s="259" t="s">
        <v>508</v>
      </c>
    </row>
    <row r="39" spans="1:13" ht="12">
      <c r="A39" s="32" t="s">
        <v>35</v>
      </c>
      <c r="B39" s="88">
        <v>18864</v>
      </c>
      <c r="C39" s="88">
        <v>98566.605</v>
      </c>
      <c r="D39" s="88">
        <v>67.871</v>
      </c>
      <c r="E39" s="88">
        <v>0</v>
      </c>
      <c r="F39" s="260" t="s">
        <v>505</v>
      </c>
      <c r="G39" s="88">
        <v>0</v>
      </c>
      <c r="H39" s="88">
        <v>259.961</v>
      </c>
      <c r="I39" s="141">
        <v>39322.91</v>
      </c>
      <c r="J39" s="88">
        <v>58914.813</v>
      </c>
      <c r="K39" s="88">
        <v>0</v>
      </c>
      <c r="L39" s="88">
        <v>0</v>
      </c>
      <c r="M39" s="260" t="s">
        <v>508</v>
      </c>
    </row>
    <row r="40" spans="1:13" ht="12">
      <c r="A40" s="33"/>
      <c r="B40" s="99"/>
      <c r="C40" s="99"/>
      <c r="D40" s="99"/>
      <c r="E40" s="99"/>
      <c r="F40" s="99"/>
      <c r="G40" s="99"/>
      <c r="H40" s="99"/>
      <c r="I40" s="148"/>
      <c r="J40" s="99"/>
      <c r="K40" s="99"/>
      <c r="L40" s="99"/>
      <c r="M40" s="100"/>
    </row>
    <row r="41" spans="1:13" ht="12">
      <c r="A41" s="33"/>
      <c r="B41" s="99"/>
      <c r="C41" s="99"/>
      <c r="D41" s="99"/>
      <c r="E41" s="99"/>
      <c r="F41" s="99"/>
      <c r="G41" s="99"/>
      <c r="H41" s="99"/>
      <c r="I41" s="148"/>
      <c r="J41" s="99"/>
      <c r="K41" s="99"/>
      <c r="L41" s="99"/>
      <c r="M41" s="100"/>
    </row>
    <row r="42" spans="1:13" s="58" customFormat="1" ht="18.75" customHeight="1">
      <c r="A42" s="34" t="s">
        <v>36</v>
      </c>
      <c r="B42" s="112">
        <v>1886438</v>
      </c>
      <c r="C42" s="112">
        <v>801533.379</v>
      </c>
      <c r="D42" s="112">
        <v>558747.941</v>
      </c>
      <c r="E42" s="112">
        <v>758.8</v>
      </c>
      <c r="F42" s="112">
        <v>8309.977</v>
      </c>
      <c r="G42" s="112">
        <v>66.882</v>
      </c>
      <c r="H42" s="112">
        <v>6083.534</v>
      </c>
      <c r="I42" s="165">
        <v>67246.389</v>
      </c>
      <c r="J42" s="112">
        <v>102815.903</v>
      </c>
      <c r="K42" s="112">
        <v>35486.805</v>
      </c>
      <c r="L42" s="112">
        <v>22010.289</v>
      </c>
      <c r="M42" s="112">
        <v>6.949</v>
      </c>
    </row>
    <row r="43" ht="12">
      <c r="A43" s="208" t="s">
        <v>269</v>
      </c>
    </row>
    <row r="44" ht="12">
      <c r="A44" t="s">
        <v>261</v>
      </c>
    </row>
    <row r="46" spans="1:9" s="78" customFormat="1" ht="12">
      <c r="A46" s="78" t="s">
        <v>37</v>
      </c>
      <c r="I46" s="169"/>
    </row>
    <row r="47" spans="1:9" s="78" customFormat="1" ht="12">
      <c r="A47" s="78" t="s">
        <v>502</v>
      </c>
      <c r="I47" s="169"/>
    </row>
  </sheetData>
  <sheetProtection/>
  <mergeCells count="15">
    <mergeCell ref="A6:A7"/>
    <mergeCell ref="B6:B7"/>
    <mergeCell ref="C6:C7"/>
    <mergeCell ref="D6:D7"/>
    <mergeCell ref="K5:M5"/>
    <mergeCell ref="D5:J5"/>
    <mergeCell ref="K6:K7"/>
    <mergeCell ref="L6:L7"/>
    <mergeCell ref="G6:G7"/>
    <mergeCell ref="I6:I7"/>
    <mergeCell ref="H6:H7"/>
    <mergeCell ref="J6:J7"/>
    <mergeCell ref="M6:M7"/>
    <mergeCell ref="E6:E7"/>
    <mergeCell ref="F6:F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5"/>
</worksheet>
</file>

<file path=xl/worksheets/sheet9.xml><?xml version="1.0" encoding="utf-8"?>
<worksheet xmlns="http://schemas.openxmlformats.org/spreadsheetml/2006/main" xmlns:r="http://schemas.openxmlformats.org/officeDocument/2006/relationships">
  <sheetPr codeName="Sheet1311">
    <pageSetUpPr fitToPage="1"/>
  </sheetPr>
  <dimension ref="A1:N47"/>
  <sheetViews>
    <sheetView zoomScale="80" zoomScaleNormal="80" workbookViewId="0" topLeftCell="A1">
      <selection activeCell="A2" sqref="A2"/>
    </sheetView>
  </sheetViews>
  <sheetFormatPr defaultColWidth="8.8515625" defaultRowHeight="12.75"/>
  <cols>
    <col min="1" max="1" width="20.421875" style="0" customWidth="1"/>
    <col min="2" max="2" width="12.7109375" style="0" customWidth="1"/>
    <col min="3" max="3" width="12.28125" style="0" customWidth="1"/>
    <col min="4" max="4" width="12.7109375" style="0" customWidth="1"/>
    <col min="5" max="5" width="2.140625" style="0" customWidth="1"/>
    <col min="6" max="6" width="9.8515625" style="0" customWidth="1"/>
    <col min="7" max="7" width="9.00390625" style="0" customWidth="1"/>
    <col min="8" max="8" width="10.421875" style="0" customWidth="1"/>
    <col min="9" max="9" width="2.7109375" style="0" customWidth="1"/>
    <col min="10" max="10" width="10.7109375" style="0" customWidth="1"/>
    <col min="11" max="11" width="12.421875" style="0" customWidth="1"/>
    <col min="12" max="12" width="10.28125" style="0" customWidth="1"/>
    <col min="13" max="13" width="11.140625" style="0" customWidth="1"/>
  </cols>
  <sheetData>
    <row r="1" spans="1:14" ht="30" customHeight="1">
      <c r="A1" s="1" t="s">
        <v>200</v>
      </c>
      <c r="B1" s="2" t="s">
        <v>192</v>
      </c>
      <c r="C1" s="2"/>
      <c r="D1" s="2"/>
      <c r="E1" s="3"/>
      <c r="F1" s="3"/>
      <c r="G1" s="3"/>
      <c r="H1" s="3"/>
      <c r="I1" s="3"/>
      <c r="J1" s="3"/>
      <c r="K1" s="3"/>
      <c r="L1" s="3"/>
      <c r="M1" s="43"/>
      <c r="N1" s="86" t="s">
        <v>501</v>
      </c>
    </row>
    <row r="2" spans="1:14" ht="21" customHeight="1" thickBot="1">
      <c r="A2" s="210" t="s">
        <v>384</v>
      </c>
      <c r="B2" s="69" t="s">
        <v>233</v>
      </c>
      <c r="C2" s="44"/>
      <c r="D2" s="44"/>
      <c r="E2" s="5"/>
      <c r="F2" s="5"/>
      <c r="G2" s="5"/>
      <c r="H2" s="5"/>
      <c r="I2" s="5"/>
      <c r="J2" s="5"/>
      <c r="K2" s="5"/>
      <c r="L2" s="5"/>
      <c r="M2" s="5"/>
      <c r="N2" s="46"/>
    </row>
    <row r="3" spans="1:14" ht="12.75" customHeight="1" thickTop="1">
      <c r="A3" s="7"/>
      <c r="B3" s="8"/>
      <c r="C3" s="8"/>
      <c r="D3" s="8"/>
      <c r="E3" s="9"/>
      <c r="F3" s="9"/>
      <c r="G3" s="9"/>
      <c r="H3" s="9"/>
      <c r="I3" s="9"/>
      <c r="J3" s="9"/>
      <c r="K3" s="9"/>
      <c r="L3" s="9"/>
      <c r="M3" s="9"/>
      <c r="N3" s="47"/>
    </row>
    <row r="4" spans="1:14" ht="18.75" customHeight="1">
      <c r="A4" s="84" t="s">
        <v>0</v>
      </c>
      <c r="B4" s="68"/>
      <c r="C4" s="68"/>
      <c r="D4" s="68"/>
      <c r="E4" s="68"/>
      <c r="F4" s="68"/>
      <c r="G4" s="11"/>
      <c r="H4" s="11"/>
      <c r="I4" s="11"/>
      <c r="J4" s="11"/>
      <c r="K4" s="11"/>
      <c r="L4" s="11"/>
      <c r="M4" s="11"/>
      <c r="N4" s="47"/>
    </row>
    <row r="5" spans="1:14" ht="12.75" customHeight="1">
      <c r="A5" s="13"/>
      <c r="B5" s="9"/>
      <c r="C5" s="9"/>
      <c r="D5" s="9"/>
      <c r="E5" s="9"/>
      <c r="F5" s="9"/>
      <c r="G5" s="9"/>
      <c r="H5" s="9"/>
      <c r="I5" s="9"/>
      <c r="J5" s="9"/>
      <c r="K5" s="9"/>
      <c r="L5" s="9"/>
      <c r="M5" s="66"/>
      <c r="N5" s="47"/>
    </row>
    <row r="6" spans="1:14" s="14" customFormat="1" ht="21" customHeight="1">
      <c r="A6" s="273" t="s">
        <v>124</v>
      </c>
      <c r="B6" s="271" t="s">
        <v>1</v>
      </c>
      <c r="C6" s="271" t="s">
        <v>78</v>
      </c>
      <c r="D6" s="271" t="s">
        <v>66</v>
      </c>
      <c r="E6" s="271"/>
      <c r="F6" s="274" t="s">
        <v>232</v>
      </c>
      <c r="G6" s="275"/>
      <c r="H6" s="276"/>
      <c r="I6" s="61"/>
      <c r="J6" s="274" t="s">
        <v>79</v>
      </c>
      <c r="K6" s="275"/>
      <c r="L6" s="275"/>
      <c r="M6" s="275"/>
      <c r="N6" s="276"/>
    </row>
    <row r="7" spans="1:14" s="50" customFormat="1" ht="12.75" customHeight="1">
      <c r="A7" s="284"/>
      <c r="B7" s="286"/>
      <c r="C7" s="286"/>
      <c r="D7" s="286"/>
      <c r="E7" s="286"/>
      <c r="F7" s="271" t="s">
        <v>68</v>
      </c>
      <c r="G7" s="271" t="s">
        <v>69</v>
      </c>
      <c r="H7" s="271" t="s">
        <v>36</v>
      </c>
      <c r="I7" s="52"/>
      <c r="J7" s="271" t="s">
        <v>68</v>
      </c>
      <c r="K7" s="271" t="s">
        <v>69</v>
      </c>
      <c r="L7" s="274" t="s">
        <v>239</v>
      </c>
      <c r="M7" s="276"/>
      <c r="N7" s="271" t="s">
        <v>36</v>
      </c>
    </row>
    <row r="8" spans="1:14" s="14" customFormat="1" ht="27" customHeight="1">
      <c r="A8" s="285"/>
      <c r="B8" s="272"/>
      <c r="C8" s="272"/>
      <c r="D8" s="272"/>
      <c r="E8" s="52"/>
      <c r="F8" s="272"/>
      <c r="G8" s="272"/>
      <c r="H8" s="272"/>
      <c r="I8" s="15"/>
      <c r="J8" s="272"/>
      <c r="K8" s="272"/>
      <c r="L8" s="15" t="s">
        <v>1</v>
      </c>
      <c r="M8" s="38" t="s">
        <v>2</v>
      </c>
      <c r="N8" s="272"/>
    </row>
    <row r="9" spans="1:14" ht="12">
      <c r="A9" s="18"/>
      <c r="B9" s="19"/>
      <c r="C9" s="19"/>
      <c r="D9" s="19"/>
      <c r="E9" s="19"/>
      <c r="F9" s="19"/>
      <c r="G9" s="19"/>
      <c r="H9" s="19"/>
      <c r="I9" s="19"/>
      <c r="J9" s="19"/>
      <c r="K9" s="19"/>
      <c r="L9" s="19"/>
      <c r="M9" s="19"/>
      <c r="N9" s="37"/>
    </row>
    <row r="10" spans="1:14" ht="12">
      <c r="A10" s="20" t="s">
        <v>10</v>
      </c>
      <c r="B10" s="87">
        <v>34737</v>
      </c>
      <c r="C10" s="87">
        <v>63240</v>
      </c>
      <c r="D10" s="87">
        <v>62186</v>
      </c>
      <c r="E10" s="87"/>
      <c r="F10" s="87">
        <v>770</v>
      </c>
      <c r="G10" s="87">
        <v>30</v>
      </c>
      <c r="H10" s="87">
        <v>830</v>
      </c>
      <c r="I10" s="87"/>
      <c r="J10" s="87">
        <v>191</v>
      </c>
      <c r="K10" s="261" t="s">
        <v>505</v>
      </c>
      <c r="L10" s="261" t="s">
        <v>505</v>
      </c>
      <c r="M10" s="261" t="s">
        <v>505</v>
      </c>
      <c r="N10" s="250">
        <v>224</v>
      </c>
    </row>
    <row r="11" spans="1:14" ht="12">
      <c r="A11" s="22" t="s">
        <v>11</v>
      </c>
      <c r="B11" s="87">
        <v>176958</v>
      </c>
      <c r="C11" s="87">
        <v>221180</v>
      </c>
      <c r="D11" s="87">
        <v>215445</v>
      </c>
      <c r="E11" s="87"/>
      <c r="F11" s="87">
        <v>4292</v>
      </c>
      <c r="G11" s="87">
        <v>166</v>
      </c>
      <c r="H11" s="87">
        <v>4624</v>
      </c>
      <c r="I11" s="87"/>
      <c r="J11" s="87">
        <v>921</v>
      </c>
      <c r="K11" s="87">
        <v>90</v>
      </c>
      <c r="L11" s="87">
        <v>14</v>
      </c>
      <c r="M11" s="87">
        <v>43</v>
      </c>
      <c r="N11" s="87">
        <v>1111</v>
      </c>
    </row>
    <row r="12" spans="1:14" ht="12">
      <c r="A12" s="22" t="s">
        <v>12</v>
      </c>
      <c r="B12" s="87">
        <v>157845</v>
      </c>
      <c r="C12" s="87">
        <v>212706</v>
      </c>
      <c r="D12" s="87">
        <v>207179</v>
      </c>
      <c r="E12" s="87"/>
      <c r="F12" s="87">
        <v>3738</v>
      </c>
      <c r="G12" s="87">
        <v>136</v>
      </c>
      <c r="H12" s="87">
        <v>4010</v>
      </c>
      <c r="I12" s="87"/>
      <c r="J12" s="87">
        <v>1238</v>
      </c>
      <c r="K12" s="87">
        <v>106</v>
      </c>
      <c r="L12" s="87">
        <v>21</v>
      </c>
      <c r="M12" s="87">
        <v>67</v>
      </c>
      <c r="N12" s="87">
        <v>1517</v>
      </c>
    </row>
    <row r="13" spans="1:14" ht="12">
      <c r="A13" s="22" t="s">
        <v>13</v>
      </c>
      <c r="B13" s="87">
        <v>148817</v>
      </c>
      <c r="C13" s="87">
        <v>239386</v>
      </c>
      <c r="D13" s="87">
        <v>233434</v>
      </c>
      <c r="E13" s="87"/>
      <c r="F13" s="87">
        <v>3585</v>
      </c>
      <c r="G13" s="87">
        <v>146</v>
      </c>
      <c r="H13" s="87">
        <v>3877</v>
      </c>
      <c r="I13" s="87"/>
      <c r="J13" s="87">
        <v>1592</v>
      </c>
      <c r="K13" s="87">
        <v>207</v>
      </c>
      <c r="L13" s="87">
        <v>23</v>
      </c>
      <c r="M13" s="87">
        <v>69</v>
      </c>
      <c r="N13" s="87">
        <v>2075</v>
      </c>
    </row>
    <row r="14" spans="1:14" ht="12">
      <c r="A14" s="22" t="s">
        <v>14</v>
      </c>
      <c r="B14" s="87">
        <v>139293</v>
      </c>
      <c r="C14" s="87">
        <v>250353</v>
      </c>
      <c r="D14" s="87">
        <v>244642</v>
      </c>
      <c r="E14" s="87"/>
      <c r="F14" s="87">
        <v>3189</v>
      </c>
      <c r="G14" s="87">
        <v>145</v>
      </c>
      <c r="H14" s="87">
        <v>3479</v>
      </c>
      <c r="I14" s="87"/>
      <c r="J14" s="87">
        <v>1735</v>
      </c>
      <c r="K14" s="87">
        <v>227</v>
      </c>
      <c r="L14" s="87">
        <v>14</v>
      </c>
      <c r="M14" s="87">
        <v>43</v>
      </c>
      <c r="N14" s="87">
        <v>2232</v>
      </c>
    </row>
    <row r="15" spans="1:14" ht="12">
      <c r="A15" s="22" t="s">
        <v>15</v>
      </c>
      <c r="B15" s="87">
        <v>126359</v>
      </c>
      <c r="C15" s="87">
        <v>244203</v>
      </c>
      <c r="D15" s="87">
        <v>239012</v>
      </c>
      <c r="E15" s="87"/>
      <c r="F15" s="87">
        <v>2769</v>
      </c>
      <c r="G15" s="87">
        <v>121</v>
      </c>
      <c r="H15" s="87">
        <v>3011</v>
      </c>
      <c r="I15" s="87"/>
      <c r="J15" s="87">
        <v>1794</v>
      </c>
      <c r="K15" s="87">
        <v>166</v>
      </c>
      <c r="L15" s="87">
        <v>18</v>
      </c>
      <c r="M15" s="87">
        <v>54</v>
      </c>
      <c r="N15" s="87">
        <v>2180</v>
      </c>
    </row>
    <row r="16" spans="1:14" ht="12">
      <c r="A16" s="22" t="s">
        <v>16</v>
      </c>
      <c r="B16" s="87">
        <v>110457</v>
      </c>
      <c r="C16" s="87">
        <v>221911</v>
      </c>
      <c r="D16" s="87">
        <v>217374</v>
      </c>
      <c r="E16" s="87"/>
      <c r="F16" s="87">
        <v>2333</v>
      </c>
      <c r="G16" s="87">
        <v>73</v>
      </c>
      <c r="H16" s="87">
        <v>2479</v>
      </c>
      <c r="I16" s="87"/>
      <c r="J16" s="87">
        <v>1654</v>
      </c>
      <c r="K16" s="87">
        <v>162</v>
      </c>
      <c r="L16" s="87">
        <v>25</v>
      </c>
      <c r="M16" s="87">
        <v>80</v>
      </c>
      <c r="N16" s="87">
        <v>2058</v>
      </c>
    </row>
    <row r="17" spans="1:14" ht="12">
      <c r="A17" s="22" t="s">
        <v>17</v>
      </c>
      <c r="B17" s="87">
        <v>96100</v>
      </c>
      <c r="C17" s="87">
        <v>197988</v>
      </c>
      <c r="D17" s="87">
        <v>194120</v>
      </c>
      <c r="E17" s="87"/>
      <c r="F17" s="87">
        <v>1865</v>
      </c>
      <c r="G17" s="87">
        <v>80</v>
      </c>
      <c r="H17" s="87">
        <v>2025</v>
      </c>
      <c r="I17" s="87"/>
      <c r="J17" s="87">
        <v>1476</v>
      </c>
      <c r="K17" s="87">
        <v>152</v>
      </c>
      <c r="L17" s="87">
        <v>19</v>
      </c>
      <c r="M17" s="87">
        <v>63</v>
      </c>
      <c r="N17" s="87">
        <v>1843</v>
      </c>
    </row>
    <row r="18" spans="1:14" ht="12">
      <c r="A18" s="22" t="s">
        <v>18</v>
      </c>
      <c r="B18" s="87">
        <v>84190</v>
      </c>
      <c r="C18" s="87">
        <v>176846</v>
      </c>
      <c r="D18" s="87">
        <v>173318</v>
      </c>
      <c r="E18" s="87"/>
      <c r="F18" s="87">
        <v>1745</v>
      </c>
      <c r="G18" s="87">
        <v>75</v>
      </c>
      <c r="H18" s="87">
        <v>1895</v>
      </c>
      <c r="I18" s="87"/>
      <c r="J18" s="87">
        <v>1300</v>
      </c>
      <c r="K18" s="87">
        <v>133</v>
      </c>
      <c r="L18" s="87">
        <v>22</v>
      </c>
      <c r="M18" s="87">
        <v>67</v>
      </c>
      <c r="N18" s="87">
        <v>1633</v>
      </c>
    </row>
    <row r="19" spans="1:14" ht="12">
      <c r="A19" s="22" t="s">
        <v>19</v>
      </c>
      <c r="B19" s="87">
        <v>74243</v>
      </c>
      <c r="C19" s="87">
        <v>158896</v>
      </c>
      <c r="D19" s="87">
        <v>155805</v>
      </c>
      <c r="E19" s="87"/>
      <c r="F19" s="87">
        <v>1540</v>
      </c>
      <c r="G19" s="87">
        <v>55</v>
      </c>
      <c r="H19" s="87">
        <v>1650</v>
      </c>
      <c r="I19" s="87"/>
      <c r="J19" s="87">
        <v>1128</v>
      </c>
      <c r="K19" s="87">
        <v>140</v>
      </c>
      <c r="L19" s="87">
        <v>11</v>
      </c>
      <c r="M19" s="87">
        <v>33</v>
      </c>
      <c r="N19" s="87">
        <v>1441</v>
      </c>
    </row>
    <row r="20" spans="1:14" ht="12">
      <c r="A20" s="22" t="s">
        <v>20</v>
      </c>
      <c r="B20" s="87">
        <v>66431</v>
      </c>
      <c r="C20" s="87">
        <v>144046</v>
      </c>
      <c r="D20" s="87">
        <v>141426</v>
      </c>
      <c r="E20" s="87"/>
      <c r="F20" s="87">
        <v>1314</v>
      </c>
      <c r="G20" s="87">
        <v>44</v>
      </c>
      <c r="H20" s="87">
        <v>1402</v>
      </c>
      <c r="I20" s="87"/>
      <c r="J20" s="87">
        <v>926</v>
      </c>
      <c r="K20" s="87">
        <v>121</v>
      </c>
      <c r="L20" s="87">
        <v>15</v>
      </c>
      <c r="M20" s="87">
        <v>50</v>
      </c>
      <c r="N20" s="87">
        <v>1218</v>
      </c>
    </row>
    <row r="21" spans="1:14" ht="12">
      <c r="A21" s="22" t="s">
        <v>21</v>
      </c>
      <c r="B21" s="87">
        <v>116285</v>
      </c>
      <c r="C21" s="87">
        <v>259537</v>
      </c>
      <c r="D21" s="87">
        <v>254531</v>
      </c>
      <c r="E21" s="87"/>
      <c r="F21" s="87">
        <v>2541</v>
      </c>
      <c r="G21" s="87">
        <v>83</v>
      </c>
      <c r="H21" s="87">
        <v>2707</v>
      </c>
      <c r="I21" s="87"/>
      <c r="J21" s="87">
        <v>1807</v>
      </c>
      <c r="K21" s="87">
        <v>208</v>
      </c>
      <c r="L21" s="87">
        <v>24</v>
      </c>
      <c r="M21" s="87">
        <v>76</v>
      </c>
      <c r="N21" s="87">
        <v>2299</v>
      </c>
    </row>
    <row r="22" spans="1:14" ht="12">
      <c r="A22" s="22" t="s">
        <v>22</v>
      </c>
      <c r="B22" s="87">
        <v>96995</v>
      </c>
      <c r="C22" s="87">
        <v>226111</v>
      </c>
      <c r="D22" s="87">
        <v>221933</v>
      </c>
      <c r="E22" s="87"/>
      <c r="F22" s="87">
        <v>2171</v>
      </c>
      <c r="G22" s="87">
        <v>67</v>
      </c>
      <c r="H22" s="87">
        <v>2305</v>
      </c>
      <c r="I22" s="87"/>
      <c r="J22" s="87">
        <v>1540</v>
      </c>
      <c r="K22" s="87">
        <v>145</v>
      </c>
      <c r="L22" s="87">
        <v>14</v>
      </c>
      <c r="M22" s="87">
        <v>43</v>
      </c>
      <c r="N22" s="87">
        <v>1873</v>
      </c>
    </row>
    <row r="23" spans="1:14" ht="12">
      <c r="A23" s="22" t="s">
        <v>23</v>
      </c>
      <c r="B23" s="87">
        <v>81591</v>
      </c>
      <c r="C23" s="87">
        <v>197388</v>
      </c>
      <c r="D23" s="87">
        <v>193920</v>
      </c>
      <c r="E23" s="87"/>
      <c r="F23" s="87">
        <v>1771</v>
      </c>
      <c r="G23" s="87">
        <v>56</v>
      </c>
      <c r="H23" s="87">
        <v>1883</v>
      </c>
      <c r="I23" s="87"/>
      <c r="J23" s="87">
        <v>1278</v>
      </c>
      <c r="K23" s="87">
        <v>112</v>
      </c>
      <c r="L23" s="87">
        <v>26</v>
      </c>
      <c r="M23" s="87">
        <v>83</v>
      </c>
      <c r="N23" s="87">
        <v>1585</v>
      </c>
    </row>
    <row r="24" spans="1:14" ht="12">
      <c r="A24" s="22" t="s">
        <v>24</v>
      </c>
      <c r="B24" s="87">
        <v>68256</v>
      </c>
      <c r="C24" s="87">
        <v>170463</v>
      </c>
      <c r="D24" s="87">
        <v>167687</v>
      </c>
      <c r="E24" s="87"/>
      <c r="F24" s="87">
        <v>1367</v>
      </c>
      <c r="G24" s="87">
        <v>47</v>
      </c>
      <c r="H24" s="87">
        <v>1461</v>
      </c>
      <c r="I24" s="87"/>
      <c r="J24" s="87">
        <v>1049</v>
      </c>
      <c r="K24" s="87">
        <v>117</v>
      </c>
      <c r="L24" s="87">
        <v>10</v>
      </c>
      <c r="M24" s="87">
        <v>32</v>
      </c>
      <c r="N24" s="87">
        <v>1315</v>
      </c>
    </row>
    <row r="25" spans="1:14" ht="12">
      <c r="A25" s="22" t="s">
        <v>25</v>
      </c>
      <c r="B25" s="87">
        <v>55948</v>
      </c>
      <c r="C25" s="87">
        <v>143386</v>
      </c>
      <c r="D25" s="87">
        <v>141226</v>
      </c>
      <c r="E25" s="87"/>
      <c r="F25" s="87">
        <v>1081</v>
      </c>
      <c r="G25" s="87">
        <v>28</v>
      </c>
      <c r="H25" s="87">
        <v>1137</v>
      </c>
      <c r="I25" s="87"/>
      <c r="J25" s="87">
        <v>865</v>
      </c>
      <c r="K25" s="87">
        <v>62</v>
      </c>
      <c r="L25" s="137">
        <v>11</v>
      </c>
      <c r="M25" s="87">
        <v>34</v>
      </c>
      <c r="N25" s="87">
        <v>1023</v>
      </c>
    </row>
    <row r="26" spans="1:14" ht="12">
      <c r="A26" s="22" t="s">
        <v>26</v>
      </c>
      <c r="B26" s="87">
        <v>217443</v>
      </c>
      <c r="C26" s="87">
        <v>590232</v>
      </c>
      <c r="D26" s="87">
        <v>583283</v>
      </c>
      <c r="E26" s="87"/>
      <c r="F26" s="87">
        <v>2982</v>
      </c>
      <c r="G26" s="87">
        <v>119</v>
      </c>
      <c r="H26" s="87">
        <v>3431</v>
      </c>
      <c r="I26" s="87"/>
      <c r="J26" s="87">
        <v>3103</v>
      </c>
      <c r="K26" s="87">
        <v>290</v>
      </c>
      <c r="L26" s="137">
        <v>40</v>
      </c>
      <c r="M26" s="87">
        <v>122</v>
      </c>
      <c r="N26" s="137">
        <v>3735</v>
      </c>
    </row>
    <row r="27" spans="1:14" ht="12">
      <c r="A27" s="22" t="s">
        <v>27</v>
      </c>
      <c r="B27" s="87">
        <v>25707</v>
      </c>
      <c r="C27" s="87">
        <v>74153</v>
      </c>
      <c r="D27" s="87">
        <v>73614</v>
      </c>
      <c r="E27" s="87"/>
      <c r="F27" s="87">
        <v>178</v>
      </c>
      <c r="G27" s="261" t="s">
        <v>505</v>
      </c>
      <c r="H27" s="261" t="s">
        <v>505</v>
      </c>
      <c r="I27" s="137"/>
      <c r="J27" s="137">
        <v>299</v>
      </c>
      <c r="K27" s="261" t="s">
        <v>505</v>
      </c>
      <c r="L27" s="261" t="s">
        <v>505</v>
      </c>
      <c r="M27" s="261" t="s">
        <v>505</v>
      </c>
      <c r="N27" s="250">
        <v>357</v>
      </c>
    </row>
    <row r="28" spans="1:14" ht="12">
      <c r="A28" s="23" t="s">
        <v>28</v>
      </c>
      <c r="B28" s="88">
        <v>8783</v>
      </c>
      <c r="C28" s="88">
        <v>25066</v>
      </c>
      <c r="D28" s="88">
        <v>24951</v>
      </c>
      <c r="E28" s="88"/>
      <c r="F28" s="88">
        <v>33</v>
      </c>
      <c r="G28" s="257" t="s">
        <v>505</v>
      </c>
      <c r="H28" s="257" t="s">
        <v>505</v>
      </c>
      <c r="I28" s="141"/>
      <c r="J28" s="141">
        <v>68</v>
      </c>
      <c r="K28" s="257" t="s">
        <v>505</v>
      </c>
      <c r="L28" s="257" t="s">
        <v>505</v>
      </c>
      <c r="M28" s="257" t="s">
        <v>505</v>
      </c>
      <c r="N28" s="251">
        <v>80</v>
      </c>
    </row>
    <row r="29" spans="1:14" ht="12">
      <c r="A29" s="25"/>
      <c r="B29" s="99"/>
      <c r="C29" s="99"/>
      <c r="D29" s="99"/>
      <c r="E29" s="99"/>
      <c r="F29" s="99"/>
      <c r="G29" s="99"/>
      <c r="H29" s="99"/>
      <c r="I29" s="99"/>
      <c r="J29" s="99"/>
      <c r="K29" s="99"/>
      <c r="L29" s="99"/>
      <c r="M29" s="99"/>
      <c r="N29" s="100"/>
    </row>
    <row r="30" spans="1:14" s="28" customFormat="1" ht="12">
      <c r="A30" s="33"/>
      <c r="B30" s="99"/>
      <c r="C30" s="99"/>
      <c r="D30" s="99"/>
      <c r="E30" s="99"/>
      <c r="F30" s="99"/>
      <c r="G30" s="99"/>
      <c r="H30" s="99"/>
      <c r="I30" s="99"/>
      <c r="J30" s="99"/>
      <c r="K30" s="99"/>
      <c r="L30" s="99"/>
      <c r="M30" s="99"/>
      <c r="N30" s="100"/>
    </row>
    <row r="31" spans="1:14" ht="18.75" customHeight="1">
      <c r="A31" s="29" t="s">
        <v>177</v>
      </c>
      <c r="B31" s="99"/>
      <c r="C31" s="99"/>
      <c r="D31" s="99"/>
      <c r="E31" s="99"/>
      <c r="F31" s="99"/>
      <c r="G31" s="99"/>
      <c r="H31" s="99"/>
      <c r="I31" s="99"/>
      <c r="J31" s="99"/>
      <c r="K31" s="99"/>
      <c r="L31" s="99"/>
      <c r="M31" s="99"/>
      <c r="N31" s="100"/>
    </row>
    <row r="32" spans="1:14" ht="12.75" customHeight="1">
      <c r="A32" s="18"/>
      <c r="B32" s="99"/>
      <c r="C32" s="99"/>
      <c r="D32" s="99"/>
      <c r="E32" s="99"/>
      <c r="F32" s="99"/>
      <c r="G32" s="99"/>
      <c r="H32" s="99"/>
      <c r="I32" s="99"/>
      <c r="J32" s="99"/>
      <c r="K32" s="99"/>
      <c r="L32" s="99"/>
      <c r="M32" s="99"/>
      <c r="N32" s="100"/>
    </row>
    <row r="33" spans="1:14" ht="12.75" customHeight="1">
      <c r="A33" s="30"/>
      <c r="B33" s="103"/>
      <c r="C33" s="103"/>
      <c r="D33" s="103"/>
      <c r="E33" s="103"/>
      <c r="F33" s="103"/>
      <c r="G33" s="103"/>
      <c r="H33" s="103"/>
      <c r="I33" s="103"/>
      <c r="J33" s="103"/>
      <c r="K33" s="103"/>
      <c r="L33" s="103"/>
      <c r="M33" s="103"/>
      <c r="N33" s="103"/>
    </row>
    <row r="34" spans="1:14" ht="12.75" customHeight="1">
      <c r="A34" s="20" t="s">
        <v>29</v>
      </c>
      <c r="B34" s="87">
        <v>377299</v>
      </c>
      <c r="C34" s="87">
        <v>508753</v>
      </c>
      <c r="D34" s="87">
        <v>496127</v>
      </c>
      <c r="E34" s="87"/>
      <c r="F34" s="87">
        <v>9015</v>
      </c>
      <c r="G34" s="87">
        <v>338</v>
      </c>
      <c r="H34" s="87">
        <v>9691</v>
      </c>
      <c r="I34" s="87"/>
      <c r="J34" s="87">
        <v>2424</v>
      </c>
      <c r="K34" s="87">
        <v>199</v>
      </c>
      <c r="L34" s="87">
        <v>36</v>
      </c>
      <c r="M34" s="87">
        <v>113</v>
      </c>
      <c r="N34" s="87">
        <v>2935</v>
      </c>
    </row>
    <row r="35" spans="1:14" ht="12.75" customHeight="1">
      <c r="A35" s="20" t="s">
        <v>30</v>
      </c>
      <c r="B35" s="87">
        <v>377286</v>
      </c>
      <c r="C35" s="87">
        <v>664405</v>
      </c>
      <c r="D35" s="87">
        <v>649072</v>
      </c>
      <c r="E35" s="87"/>
      <c r="F35" s="87">
        <v>8691</v>
      </c>
      <c r="G35" s="87">
        <v>387</v>
      </c>
      <c r="H35" s="87">
        <v>9465</v>
      </c>
      <c r="I35" s="87"/>
      <c r="J35" s="87">
        <v>4619</v>
      </c>
      <c r="K35" s="87">
        <v>549</v>
      </c>
      <c r="L35" s="87">
        <v>50</v>
      </c>
      <c r="M35" s="87">
        <v>151</v>
      </c>
      <c r="N35" s="87">
        <v>5868</v>
      </c>
    </row>
    <row r="36" spans="1:14" ht="12">
      <c r="A36" s="20" t="s">
        <v>31</v>
      </c>
      <c r="B36" s="87">
        <v>377275</v>
      </c>
      <c r="C36" s="87">
        <v>776703</v>
      </c>
      <c r="D36" s="87">
        <v>761180</v>
      </c>
      <c r="E36" s="87"/>
      <c r="F36" s="87">
        <v>7748</v>
      </c>
      <c r="G36" s="87">
        <v>293</v>
      </c>
      <c r="H36" s="87">
        <v>8334</v>
      </c>
      <c r="I36" s="87"/>
      <c r="J36" s="87">
        <v>5739</v>
      </c>
      <c r="K36" s="87">
        <v>602</v>
      </c>
      <c r="L36" s="87">
        <v>78</v>
      </c>
      <c r="M36" s="87">
        <v>246</v>
      </c>
      <c r="N36" s="87">
        <v>7189</v>
      </c>
    </row>
    <row r="37" spans="1:14" ht="12">
      <c r="A37" s="20" t="s">
        <v>32</v>
      </c>
      <c r="B37" s="87">
        <v>377292</v>
      </c>
      <c r="C37" s="87">
        <v>861136</v>
      </c>
      <c r="D37" s="87">
        <v>845208</v>
      </c>
      <c r="E37" s="87"/>
      <c r="F37" s="87">
        <v>8147</v>
      </c>
      <c r="G37" s="87">
        <v>258</v>
      </c>
      <c r="H37" s="87">
        <v>8663</v>
      </c>
      <c r="I37" s="87"/>
      <c r="J37" s="87">
        <v>5769</v>
      </c>
      <c r="K37" s="87">
        <v>619</v>
      </c>
      <c r="L37" s="87">
        <v>81</v>
      </c>
      <c r="M37" s="87">
        <v>258</v>
      </c>
      <c r="N37" s="87">
        <v>7265</v>
      </c>
    </row>
    <row r="38" spans="1:14" ht="12">
      <c r="A38" s="20" t="s">
        <v>33</v>
      </c>
      <c r="B38" s="87">
        <v>282967</v>
      </c>
      <c r="C38" s="87">
        <v>740209</v>
      </c>
      <c r="D38" s="87">
        <v>729872</v>
      </c>
      <c r="E38" s="87"/>
      <c r="F38" s="87">
        <v>4833</v>
      </c>
      <c r="G38" s="87">
        <v>163</v>
      </c>
      <c r="H38" s="87">
        <v>5159</v>
      </c>
      <c r="I38" s="87"/>
      <c r="J38" s="87">
        <v>4285</v>
      </c>
      <c r="K38" s="87">
        <v>367</v>
      </c>
      <c r="L38" s="87">
        <v>52</v>
      </c>
      <c r="M38" s="87">
        <v>159</v>
      </c>
      <c r="N38" s="87">
        <v>5178</v>
      </c>
    </row>
    <row r="39" spans="1:14" ht="12">
      <c r="A39" s="20" t="s">
        <v>34</v>
      </c>
      <c r="B39" s="87">
        <v>75455</v>
      </c>
      <c r="C39" s="87">
        <v>211499</v>
      </c>
      <c r="D39" s="87">
        <v>209543</v>
      </c>
      <c r="E39" s="87"/>
      <c r="F39" s="87">
        <v>739</v>
      </c>
      <c r="G39" s="87">
        <v>32</v>
      </c>
      <c r="H39" s="87">
        <v>894</v>
      </c>
      <c r="I39" s="87"/>
      <c r="J39" s="87">
        <v>949</v>
      </c>
      <c r="K39" s="87">
        <v>102</v>
      </c>
      <c r="L39" s="137">
        <v>10</v>
      </c>
      <c r="M39" s="87">
        <v>32</v>
      </c>
      <c r="N39" s="87">
        <v>1157</v>
      </c>
    </row>
    <row r="40" spans="1:14" ht="12">
      <c r="A40" s="32" t="s">
        <v>35</v>
      </c>
      <c r="B40" s="88">
        <v>18864</v>
      </c>
      <c r="C40" s="88">
        <v>54386</v>
      </c>
      <c r="D40" s="88">
        <v>54084</v>
      </c>
      <c r="E40" s="88"/>
      <c r="F40" s="88">
        <v>91</v>
      </c>
      <c r="G40" s="257" t="s">
        <v>505</v>
      </c>
      <c r="H40" s="257" t="s">
        <v>505</v>
      </c>
      <c r="I40" s="141"/>
      <c r="J40" s="141">
        <v>179</v>
      </c>
      <c r="K40" s="257" t="s">
        <v>505</v>
      </c>
      <c r="L40" s="257" t="s">
        <v>505</v>
      </c>
      <c r="M40" s="257" t="s">
        <v>505</v>
      </c>
      <c r="N40" s="251">
        <v>207</v>
      </c>
    </row>
    <row r="41" spans="1:14" ht="12">
      <c r="A41" s="33"/>
      <c r="B41" s="99"/>
      <c r="C41" s="99"/>
      <c r="D41" s="99"/>
      <c r="E41" s="99"/>
      <c r="F41" s="99"/>
      <c r="G41" s="99"/>
      <c r="H41" s="99"/>
      <c r="I41" s="99"/>
      <c r="J41" s="99"/>
      <c r="K41" s="99"/>
      <c r="L41" s="99"/>
      <c r="M41" s="99"/>
      <c r="N41" s="100"/>
    </row>
    <row r="42" spans="1:14" ht="12">
      <c r="A42" s="33"/>
      <c r="B42" s="99"/>
      <c r="C42" s="99"/>
      <c r="D42" s="99"/>
      <c r="E42" s="99"/>
      <c r="F42" s="99"/>
      <c r="G42" s="99"/>
      <c r="H42" s="99"/>
      <c r="I42" s="99"/>
      <c r="J42" s="99"/>
      <c r="K42" s="99"/>
      <c r="L42" s="99"/>
      <c r="M42" s="99"/>
      <c r="N42" s="100"/>
    </row>
    <row r="43" spans="1:14" s="58" customFormat="1" ht="18.75" customHeight="1">
      <c r="A43" s="34" t="s">
        <v>36</v>
      </c>
      <c r="B43" s="112">
        <v>1886438</v>
      </c>
      <c r="C43" s="112">
        <v>3817091</v>
      </c>
      <c r="D43" s="112">
        <v>3745086</v>
      </c>
      <c r="E43" s="112"/>
      <c r="F43" s="112">
        <v>39264</v>
      </c>
      <c r="G43" s="112">
        <v>1471</v>
      </c>
      <c r="H43" s="112">
        <v>42206</v>
      </c>
      <c r="I43" s="112"/>
      <c r="J43" s="112">
        <v>23964</v>
      </c>
      <c r="K43" s="112">
        <v>2438</v>
      </c>
      <c r="L43" s="112">
        <v>307</v>
      </c>
      <c r="M43" s="112">
        <v>959</v>
      </c>
      <c r="N43" s="102">
        <v>29799</v>
      </c>
    </row>
    <row r="44" ht="12">
      <c r="A44" t="s">
        <v>261</v>
      </c>
    </row>
    <row r="46" s="78" customFormat="1" ht="12">
      <c r="A46" s="78" t="s">
        <v>37</v>
      </c>
    </row>
    <row r="47" s="78" customFormat="1" ht="12">
      <c r="A47" s="78" t="s">
        <v>502</v>
      </c>
    </row>
  </sheetData>
  <sheetProtection/>
  <mergeCells count="14">
    <mergeCell ref="E6:E7"/>
    <mergeCell ref="F6:H6"/>
    <mergeCell ref="F7:F8"/>
    <mergeCell ref="J6:N6"/>
    <mergeCell ref="A6:A8"/>
    <mergeCell ref="N7:N8"/>
    <mergeCell ref="J7:J8"/>
    <mergeCell ref="K7:K8"/>
    <mergeCell ref="B6:B8"/>
    <mergeCell ref="C6:C8"/>
    <mergeCell ref="H7:H8"/>
    <mergeCell ref="D6:D8"/>
    <mergeCell ref="G7:G8"/>
    <mergeCell ref="L7:M7"/>
  </mergeCells>
  <hyperlinks>
    <hyperlink ref="A2" location="'Table Description'!A1" display="'Table Description'!A1"/>
  </hyperlinks>
  <printOptions horizontalCentered="1" verticalCentered="1"/>
  <pageMargins left="0.75" right="0.75" top="0.75" bottom="0.75" header="0.5" footer="0.5"/>
  <pageSetup fitToHeight="1" fitToWidth="1" horizontalDpi="300" verticalDpi="300" orientation="landscape" scale="7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Oregon Department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income tax all returns for tax year 2013</dc:title>
  <dc:subject/>
  <dc:creator>Oregon Department of Revenue</dc:creator>
  <cp:keywords/>
  <dc:description/>
  <cp:lastModifiedBy>Amy Velez</cp:lastModifiedBy>
  <cp:lastPrinted>2011-03-21T18:17:37Z</cp:lastPrinted>
  <dcterms:created xsi:type="dcterms:W3CDTF">2001-05-07T21:49:02Z</dcterms:created>
  <dcterms:modified xsi:type="dcterms:W3CDTF">2015-07-15T15:30:23Z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Locale">
    <vt:lpwstr>en</vt:lpwstr>
  </property>
  <property fmtid="{D5CDD505-2E9C-101B-9397-08002B2CF9AE}" pid="3" name="CopyToStateLib">
    <vt:lpwstr>0</vt:lpwstr>
  </property>
  <property fmtid="{D5CDD505-2E9C-101B-9397-08002B2CF9AE}" pid="4" name="V3Comments">
    <vt:lpwstr/>
  </property>
  <property fmtid="{D5CDD505-2E9C-101B-9397-08002B2CF9AE}" pid="5" name="Metadata">
    <vt:lpwstr/>
  </property>
  <property fmtid="{D5CDD505-2E9C-101B-9397-08002B2CF9AE}" pid="6" name="RoutingRuleDescription">
    <vt:lpwstr/>
  </property>
  <property fmtid="{D5CDD505-2E9C-101B-9397-08002B2CF9AE}" pid="7" name="display_urn:schemas-microsoft-com:office:office#Editor">
    <vt:lpwstr>Amy  Velez</vt:lpwstr>
  </property>
  <property fmtid="{D5CDD505-2E9C-101B-9397-08002B2CF9AE}" pid="8" name="display_urn:schemas-microsoft-com:office:office#Author">
    <vt:lpwstr>Amy  Velez</vt:lpwstr>
  </property>
</Properties>
</file>