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db140\Desktop\"/>
    </mc:Choice>
  </mc:AlternateContent>
  <bookViews>
    <workbookView xWindow="0" yWindow="0" windowWidth="21120" windowHeight="1057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7" i="1" l="1"/>
  <c r="C44" i="1"/>
  <c r="C39" i="1"/>
  <c r="C35" i="1"/>
  <c r="C29" i="1"/>
  <c r="C24" i="1"/>
  <c r="C20" i="1"/>
  <c r="C15" i="1"/>
  <c r="C10" i="1"/>
  <c r="C7" i="1"/>
  <c r="C53" i="1" s="1"/>
</calcChain>
</file>

<file path=xl/sharedStrings.xml><?xml version="1.0" encoding="utf-8"?>
<sst xmlns="http://schemas.openxmlformats.org/spreadsheetml/2006/main" count="106" uniqueCount="91">
  <si>
    <t>Facility Type</t>
  </si>
  <si>
    <t>Facility Year</t>
  </si>
  <si>
    <t xml:space="preserve"> </t>
  </si>
  <si>
    <t>Inspection Date</t>
  </si>
  <si>
    <t>**********Only complete blank cells - do not fill colored cells***********</t>
  </si>
  <si>
    <t>Table 1</t>
  </si>
  <si>
    <t>Table 2</t>
  </si>
  <si>
    <t>Maintenance and Administrative Facility Conditional Assessment                       NTD ID</t>
  </si>
  <si>
    <t>SCORE</t>
  </si>
  <si>
    <t>Assessor Intls.</t>
  </si>
  <si>
    <t>Condition Assessment Rating Scale</t>
  </si>
  <si>
    <t>General Purpose Maintenance Facility/Depot</t>
  </si>
  <si>
    <t>Inspection Area</t>
  </si>
  <si>
    <t>Rating</t>
  </si>
  <si>
    <t>Condition</t>
  </si>
  <si>
    <t>Description</t>
  </si>
  <si>
    <t>Administrative Office/Sales Office</t>
  </si>
  <si>
    <t>Substructure</t>
  </si>
  <si>
    <t>4.8-5.0</t>
  </si>
  <si>
    <t>Excellent</t>
  </si>
  <si>
    <t>No visible defects, new or near new condition, may still be under warranty if applicable</t>
  </si>
  <si>
    <t>Combined Administrative and Maintenance Facility</t>
  </si>
  <si>
    <t xml:space="preserve">     Foundations: Walls, columns, pilings other structural components</t>
  </si>
  <si>
    <t>Bus Transfer Center</t>
  </si>
  <si>
    <t xml:space="preserve">     Basement: Materials, insulation, slab, floor underpinnings</t>
  </si>
  <si>
    <t>4.0-4.7</t>
  </si>
  <si>
    <t xml:space="preserve">Good </t>
  </si>
  <si>
    <t xml:space="preserve">Good condition, but no longer new, may have some slightly defective or deteriorated component(s), but is overall functional </t>
  </si>
  <si>
    <t>Surface Parking Lot</t>
  </si>
  <si>
    <t xml:space="preserve">Shell </t>
  </si>
  <si>
    <t>Parking Structure</t>
  </si>
  <si>
    <t xml:space="preserve">     Superstructure/structural frame: columns, pillars, walls</t>
  </si>
  <si>
    <t>3.0-3.9</t>
  </si>
  <si>
    <t>Adequate</t>
  </si>
  <si>
    <t>Moderately deteriorated or defective components; but has not exceeded useful life</t>
  </si>
  <si>
    <t>Other</t>
  </si>
  <si>
    <t xml:space="preserve">     Roof: Roof surface, gutters, eaves, skylights, chimney surrounds</t>
  </si>
  <si>
    <t xml:space="preserve">     Exterior: Windows, doors, and all finishes (paint, masonry)</t>
  </si>
  <si>
    <t>2.0-2.9</t>
  </si>
  <si>
    <t>Marginal</t>
  </si>
  <si>
    <t>Defective or deteriorated component(s) in need or replacement; exceeded useful life</t>
  </si>
  <si>
    <t xml:space="preserve">     Shell appurtenances: Balconies, fire escapes, gutters, downspouts</t>
  </si>
  <si>
    <t>Interiors</t>
  </si>
  <si>
    <t>1.0-1.9</t>
  </si>
  <si>
    <t>Poor</t>
  </si>
  <si>
    <t>Critically damaged component(s) or in need of immediate repair; well past useful life</t>
  </si>
  <si>
    <t xml:space="preserve">     Partitions: Walls, interior doors, fittings such as signage</t>
  </si>
  <si>
    <t xml:space="preserve">     Stairs: Interior stairs and landings</t>
  </si>
  <si>
    <t xml:space="preserve">     Finishes: Materials used on walls, floors and ceilings</t>
  </si>
  <si>
    <r>
      <t xml:space="preserve">     </t>
    </r>
    <r>
      <rPr>
        <i/>
        <sz val="10"/>
        <color indexed="8"/>
        <rFont val="Calibri"/>
        <family val="2"/>
      </rPr>
      <t>This component covers all interior spaces, regardless of use</t>
    </r>
  </si>
  <si>
    <t>Instructions</t>
  </si>
  <si>
    <t>Conveyance (Elevators and Escalators)</t>
  </si>
  <si>
    <t>Each Inspection Area requires initials of the staff person conducting the inspection. All staff responsible for the facility inspection must be listed.</t>
  </si>
  <si>
    <t xml:space="preserve">     Elevators</t>
  </si>
  <si>
    <t xml:space="preserve">     Escalators</t>
  </si>
  <si>
    <t xml:space="preserve">     Lifts: any other such fixed apparatuses for the movement of goods or people</t>
  </si>
  <si>
    <t xml:space="preserve">Date </t>
  </si>
  <si>
    <t>Transit System Assessor</t>
  </si>
  <si>
    <t>Title</t>
  </si>
  <si>
    <t xml:space="preserve">Plumbing </t>
  </si>
  <si>
    <t xml:space="preserve">     Fixtures</t>
  </si>
  <si>
    <t xml:space="preserve">     Water distribution</t>
  </si>
  <si>
    <t xml:space="preserve">     Sanitary Waste</t>
  </si>
  <si>
    <t xml:space="preserve">     Rain water drainage</t>
  </si>
  <si>
    <t>HVAC (Heating, ventilation, and air conditioning)</t>
  </si>
  <si>
    <t xml:space="preserve">Optional </t>
  </si>
  <si>
    <t xml:space="preserve">     Energy supply</t>
  </si>
  <si>
    <t>Photos - Please add .jpg files of interior and exterior (if building) photos below with labels</t>
  </si>
  <si>
    <t xml:space="preserve">     Heat Generation and distribution systems</t>
  </si>
  <si>
    <t xml:space="preserve">     Cooling generation and distribution systems</t>
  </si>
  <si>
    <t xml:space="preserve">     Testing, balancing, controls and instrumentation</t>
  </si>
  <si>
    <t xml:space="preserve">     Chimneys and vents</t>
  </si>
  <si>
    <t>Fire Protection</t>
  </si>
  <si>
    <t xml:space="preserve">     Sprinklers</t>
  </si>
  <si>
    <t xml:space="preserve">     Standpipes</t>
  </si>
  <si>
    <t xml:space="preserve">     Hydrants and other fire protection specialties</t>
  </si>
  <si>
    <t xml:space="preserve">Electrical </t>
  </si>
  <si>
    <t xml:space="preserve">     Electrical service and distribution</t>
  </si>
  <si>
    <t xml:space="preserve">     Lighting &amp; branch wiring (interior and exterior)</t>
  </si>
  <si>
    <t xml:space="preserve">     Communications and security</t>
  </si>
  <si>
    <t xml:space="preserve">     Other electrical system-related pieces such as lighting protection, generators, and emergency lighting</t>
  </si>
  <si>
    <t>Equipment/Fare Collection</t>
  </si>
  <si>
    <t xml:space="preserve">     Equipment related to the function of the facility, including maintenance or vehicle service equipment</t>
  </si>
  <si>
    <t xml:space="preserve">     For clarity, includes items valued above $10,000 and related to facility function</t>
  </si>
  <si>
    <t>Site</t>
  </si>
  <si>
    <t xml:space="preserve">     Roadways/driveways and associated signage, markings and equipment</t>
  </si>
  <si>
    <t xml:space="preserve">     Parking lots and associated signage, markings and equipment</t>
  </si>
  <si>
    <t xml:space="preserve">     Pedestrian areas and associated signage, markings, and equipment</t>
  </si>
  <si>
    <t xml:space="preserve">     Site development such as fences, walls, and miscellaneous structures</t>
  </si>
  <si>
    <t xml:space="preserve">     Site Utilities</t>
  </si>
  <si>
    <t>Overall Assessment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</si>
</sst>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b/>
      <sz val="10"/>
      <color theme="1"/>
      <name val="Calibri"/>
      <family val="2"/>
      <scheme val="minor"/>
    </font>
    <font>
      <sz val="10"/>
      <color theme="1"/>
      <name val="Calibri"/>
      <family val="2"/>
      <scheme val="minor"/>
    </font>
    <font>
      <sz val="9"/>
      <color theme="1"/>
      <name val="Calibri"/>
      <family val="2"/>
      <scheme val="minor"/>
    </font>
    <font>
      <i/>
      <sz val="10"/>
      <color indexed="8"/>
      <name val="Calibri"/>
      <family val="2"/>
    </font>
  </fonts>
  <fills count="5">
    <fill>
      <patternFill patternType="none"/>
    </fill>
    <fill>
      <patternFill patternType="gray125"/>
    </fill>
    <fill>
      <patternFill patternType="solid">
        <fgColor theme="8" tint="0.39997558519241921"/>
        <bgColor indexed="64"/>
      </patternFill>
    </fill>
    <fill>
      <patternFill patternType="solid">
        <fgColor theme="5" tint="0.79998168889431442"/>
        <bgColor indexed="64"/>
      </patternFill>
    </fill>
    <fill>
      <patternFill patternType="solid">
        <fgColor theme="3"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bottom style="medium">
        <color indexed="64"/>
      </bottom>
      <diagonal/>
    </border>
  </borders>
  <cellStyleXfs count="1">
    <xf numFmtId="0" fontId="0" fillId="0" borderId="0"/>
  </cellStyleXfs>
  <cellXfs count="85">
    <xf numFmtId="0" fontId="0" fillId="0" borderId="0" xfId="0"/>
    <xf numFmtId="0" fontId="0" fillId="0" borderId="0" xfId="0" applyAlignment="1"/>
    <xf numFmtId="0" fontId="0" fillId="0" borderId="0" xfId="0" applyAlignment="1">
      <alignment horizontal="center"/>
    </xf>
    <xf numFmtId="0" fontId="0" fillId="0" borderId="1" xfId="0" applyBorder="1" applyAlignment="1"/>
    <xf numFmtId="17" fontId="0" fillId="0" borderId="1" xfId="0" applyNumberFormat="1" applyBorder="1" applyAlignment="1"/>
    <xf numFmtId="0" fontId="0" fillId="0" borderId="0" xfId="0" applyBorder="1" applyAlignment="1"/>
    <xf numFmtId="17" fontId="0" fillId="0" borderId="0" xfId="0" applyNumberFormat="1" applyBorder="1" applyAlignment="1"/>
    <xf numFmtId="0" fontId="2" fillId="0" borderId="0" xfId="0" applyFont="1" applyAlignment="1"/>
    <xf numFmtId="0" fontId="3" fillId="2" borderId="2" xfId="0" applyFont="1" applyFill="1" applyBorder="1" applyAlignment="1"/>
    <xf numFmtId="0" fontId="3" fillId="2" borderId="3" xfId="0" applyFont="1" applyFill="1" applyBorder="1" applyAlignment="1">
      <alignment horizontal="center"/>
    </xf>
    <xf numFmtId="0" fontId="4" fillId="0" borderId="9" xfId="0" applyFont="1" applyBorder="1" applyAlignment="1">
      <alignment horizontal="center"/>
    </xf>
    <xf numFmtId="0" fontId="4" fillId="0" borderId="3" xfId="0" applyFont="1" applyBorder="1" applyAlignment="1">
      <alignment horizontal="center"/>
    </xf>
    <xf numFmtId="0" fontId="2" fillId="0" borderId="11" xfId="0" applyFont="1" applyBorder="1" applyAlignment="1">
      <alignment horizontal="center"/>
    </xf>
    <xf numFmtId="0" fontId="2" fillId="0" borderId="1" xfId="0" applyFont="1" applyBorder="1" applyAlignment="1">
      <alignment horizontal="center"/>
    </xf>
    <xf numFmtId="0" fontId="4" fillId="0" borderId="14" xfId="0" applyFont="1" applyBorder="1" applyAlignment="1"/>
    <xf numFmtId="0" fontId="4" fillId="2" borderId="3" xfId="0" applyFont="1" applyFill="1" applyBorder="1" applyAlignment="1">
      <alignment horizontal="center"/>
    </xf>
    <xf numFmtId="0" fontId="0" fillId="0" borderId="3" xfId="0" applyFill="1" applyBorder="1" applyAlignment="1"/>
    <xf numFmtId="0" fontId="5" fillId="0" borderId="19" xfId="0" applyFont="1" applyBorder="1" applyAlignment="1"/>
    <xf numFmtId="0" fontId="5" fillId="0" borderId="20" xfId="0" applyFont="1" applyFill="1" applyBorder="1" applyAlignment="1">
      <alignment horizontal="center"/>
    </xf>
    <xf numFmtId="0" fontId="0" fillId="2" borderId="20" xfId="0" applyFill="1" applyBorder="1" applyAlignment="1"/>
    <xf numFmtId="0" fontId="5" fillId="0" borderId="25" xfId="0" applyFont="1" applyBorder="1" applyAlignment="1"/>
    <xf numFmtId="0" fontId="5" fillId="0" borderId="26" xfId="0" applyFont="1" applyFill="1" applyBorder="1" applyAlignment="1">
      <alignment horizontal="center"/>
    </xf>
    <xf numFmtId="0" fontId="0" fillId="2" borderId="26" xfId="0" applyFill="1" applyBorder="1" applyAlignment="1"/>
    <xf numFmtId="0" fontId="5" fillId="0" borderId="27" xfId="0" applyFont="1" applyFill="1" applyBorder="1" applyAlignment="1">
      <alignment horizontal="center"/>
    </xf>
    <xf numFmtId="0" fontId="0" fillId="2" borderId="27" xfId="0" applyFill="1" applyBorder="1" applyAlignment="1"/>
    <xf numFmtId="0" fontId="5" fillId="4" borderId="25" xfId="0" applyFont="1" applyFill="1" applyBorder="1" applyAlignment="1"/>
    <xf numFmtId="0" fontId="5" fillId="4" borderId="26" xfId="0" applyFont="1" applyFill="1" applyBorder="1" applyAlignment="1">
      <alignment horizontal="center"/>
    </xf>
    <xf numFmtId="0" fontId="1" fillId="2" borderId="5" xfId="0" applyFont="1" applyFill="1" applyBorder="1" applyAlignment="1"/>
    <xf numFmtId="0" fontId="1" fillId="2" borderId="8" xfId="0" applyFont="1" applyFill="1" applyBorder="1" applyAlignment="1"/>
    <xf numFmtId="0" fontId="0" fillId="0" borderId="11" xfId="0" applyBorder="1" applyAlignment="1"/>
    <xf numFmtId="0" fontId="0" fillId="0" borderId="32" xfId="0" applyBorder="1" applyAlignment="1"/>
    <xf numFmtId="0" fontId="0" fillId="0" borderId="33" xfId="0" applyBorder="1" applyAlignment="1"/>
    <xf numFmtId="0" fontId="0" fillId="0" borderId="35" xfId="0" applyBorder="1" applyAlignment="1"/>
    <xf numFmtId="0" fontId="4" fillId="0" borderId="36" xfId="0" applyFont="1" applyBorder="1" applyAlignment="1"/>
    <xf numFmtId="0" fontId="0" fillId="0" borderId="10" xfId="0" applyFill="1" applyBorder="1" applyAlignment="1"/>
    <xf numFmtId="0" fontId="0" fillId="0" borderId="37" xfId="0" applyBorder="1" applyAlignment="1"/>
    <xf numFmtId="0" fontId="0" fillId="0" borderId="38" xfId="0" applyBorder="1" applyAlignment="1"/>
    <xf numFmtId="0" fontId="0" fillId="0" borderId="39" xfId="0" applyBorder="1" applyAlignment="1"/>
    <xf numFmtId="0" fontId="0" fillId="0" borderId="40" xfId="0" applyBorder="1" applyAlignment="1"/>
    <xf numFmtId="0" fontId="0" fillId="0" borderId="41" xfId="0" applyBorder="1" applyAlignment="1"/>
    <xf numFmtId="0" fontId="5" fillId="0" borderId="42" xfId="0" applyFont="1" applyBorder="1" applyAlignment="1"/>
    <xf numFmtId="0" fontId="5" fillId="0" borderId="43" xfId="0" applyFont="1" applyFill="1" applyBorder="1" applyAlignment="1">
      <alignment horizontal="center"/>
    </xf>
    <xf numFmtId="0" fontId="0" fillId="2" borderId="43" xfId="0" applyFill="1" applyBorder="1" applyAlignment="1"/>
    <xf numFmtId="0" fontId="6" fillId="0" borderId="25" xfId="0" applyFont="1" applyBorder="1" applyAlignment="1">
      <alignment horizontal="left" wrapText="1"/>
    </xf>
    <xf numFmtId="0" fontId="5" fillId="0" borderId="26" xfId="0" applyFont="1" applyFill="1" applyBorder="1" applyAlignment="1">
      <alignment horizontal="center" wrapText="1"/>
    </xf>
    <xf numFmtId="0" fontId="5" fillId="0" borderId="19" xfId="0" applyFont="1" applyBorder="1" applyAlignment="1">
      <alignment wrapText="1"/>
    </xf>
    <xf numFmtId="0" fontId="5" fillId="0" borderId="20" xfId="0" applyFont="1" applyFill="1" applyBorder="1" applyAlignment="1">
      <alignment horizontal="center" wrapText="1"/>
    </xf>
    <xf numFmtId="0" fontId="0" fillId="0" borderId="9" xfId="0" applyBorder="1" applyAlignment="1"/>
    <xf numFmtId="0" fontId="0" fillId="0" borderId="44" xfId="0" applyBorder="1" applyAlignment="1"/>
    <xf numFmtId="0" fontId="0" fillId="0" borderId="31" xfId="0" applyBorder="1" applyAlignment="1"/>
    <xf numFmtId="0" fontId="5" fillId="0" borderId="19" xfId="0" applyFont="1" applyFill="1" applyBorder="1" applyAlignment="1"/>
    <xf numFmtId="0" fontId="5" fillId="0" borderId="42" xfId="0" applyFont="1" applyFill="1" applyBorder="1" applyAlignment="1"/>
    <xf numFmtId="0" fontId="5" fillId="0" borderId="2" xfId="0" applyFont="1" applyBorder="1" applyAlignment="1">
      <alignment horizontal="right"/>
    </xf>
    <xf numFmtId="0" fontId="1" fillId="2" borderId="3" xfId="0" applyFont="1" applyFill="1" applyBorder="1" applyAlignment="1">
      <alignment horizontal="center"/>
    </xf>
    <xf numFmtId="0" fontId="0" fillId="2" borderId="3" xfId="0" applyFill="1" applyBorder="1" applyAlignment="1"/>
    <xf numFmtId="0" fontId="5" fillId="0" borderId="0" xfId="0" applyFont="1" applyFill="1" applyBorder="1" applyAlignment="1"/>
    <xf numFmtId="0" fontId="0" fillId="0" borderId="0" xfId="0" applyAlignment="1">
      <alignment horizontal="left" wrapText="1"/>
    </xf>
    <xf numFmtId="0" fontId="1" fillId="2" borderId="6" xfId="0" applyFont="1" applyFill="1" applyBorder="1" applyAlignment="1">
      <alignment horizontal="left"/>
    </xf>
    <xf numFmtId="0" fontId="0" fillId="0" borderId="1" xfId="0" applyBorder="1" applyAlignment="1">
      <alignment horizontal="center"/>
    </xf>
    <xf numFmtId="0" fontId="0" fillId="0" borderId="34" xfId="0" applyBorder="1" applyAlignment="1">
      <alignment horizont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left" wrapText="1"/>
    </xf>
    <xf numFmtId="0" fontId="0" fillId="0" borderId="18"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left" wrapText="1"/>
    </xf>
    <xf numFmtId="0" fontId="0" fillId="0" borderId="31" xfId="0" applyBorder="1" applyAlignment="1">
      <alignment horizontal="left"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0" fillId="0" borderId="0" xfId="0" applyAlignment="1">
      <alignment horizontal="center"/>
    </xf>
    <xf numFmtId="0" fontId="0" fillId="3" borderId="4" xfId="0" applyFill="1" applyBorder="1" applyAlignment="1">
      <alignment horizontal="center" wrapText="1"/>
    </xf>
    <xf numFmtId="0" fontId="0" fillId="3" borderId="10" xfId="0" applyFill="1" applyBorder="1" applyAlignment="1">
      <alignment horizontal="center" wrapText="1"/>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76"/>
  <sheetViews>
    <sheetView tabSelected="1" workbookViewId="0">
      <selection activeCell="B57" sqref="B57"/>
    </sheetView>
  </sheetViews>
  <sheetFormatPr defaultRowHeight="15" x14ac:dyDescent="0.25"/>
  <cols>
    <col min="1" max="1" width="2.140625" style="1" customWidth="1"/>
    <col min="2" max="2" width="81.85546875" style="1" customWidth="1"/>
    <col min="3" max="3" width="10" style="2" customWidth="1"/>
    <col min="4" max="4" width="8.85546875" style="1" customWidth="1"/>
    <col min="5" max="5" width="2.28515625" style="1" customWidth="1"/>
    <col min="6" max="6" width="9.28515625" style="1" customWidth="1"/>
    <col min="7" max="7" width="11" style="1" customWidth="1"/>
    <col min="8" max="8" width="14.5703125" style="1" customWidth="1"/>
    <col min="9" max="9" width="33.28515625" style="1" customWidth="1"/>
    <col min="10" max="10" width="9.140625" style="1"/>
    <col min="11" max="11" width="2.28515625" style="1" customWidth="1"/>
    <col min="12" max="256" width="9.140625" style="1"/>
    <col min="257" max="257" width="2.140625" style="1" customWidth="1"/>
    <col min="258" max="258" width="81.85546875" style="1" customWidth="1"/>
    <col min="259" max="259" width="10" style="1" customWidth="1"/>
    <col min="260" max="260" width="8.85546875" style="1" customWidth="1"/>
    <col min="261" max="261" width="2.28515625" style="1" customWidth="1"/>
    <col min="262" max="262" width="9.28515625" style="1" customWidth="1"/>
    <col min="263" max="263" width="11" style="1" customWidth="1"/>
    <col min="264" max="264" width="14.5703125" style="1" customWidth="1"/>
    <col min="265" max="265" width="33.28515625" style="1" customWidth="1"/>
    <col min="266" max="266" width="9.140625" style="1"/>
    <col min="267" max="267" width="2.28515625" style="1" customWidth="1"/>
    <col min="268" max="512" width="9.140625" style="1"/>
    <col min="513" max="513" width="2.140625" style="1" customWidth="1"/>
    <col min="514" max="514" width="81.85546875" style="1" customWidth="1"/>
    <col min="515" max="515" width="10" style="1" customWidth="1"/>
    <col min="516" max="516" width="8.85546875" style="1" customWidth="1"/>
    <col min="517" max="517" width="2.28515625" style="1" customWidth="1"/>
    <col min="518" max="518" width="9.28515625" style="1" customWidth="1"/>
    <col min="519" max="519" width="11" style="1" customWidth="1"/>
    <col min="520" max="520" width="14.5703125" style="1" customWidth="1"/>
    <col min="521" max="521" width="33.28515625" style="1" customWidth="1"/>
    <col min="522" max="522" width="9.140625" style="1"/>
    <col min="523" max="523" width="2.28515625" style="1" customWidth="1"/>
    <col min="524" max="768" width="9.140625" style="1"/>
    <col min="769" max="769" width="2.140625" style="1" customWidth="1"/>
    <col min="770" max="770" width="81.85546875" style="1" customWidth="1"/>
    <col min="771" max="771" width="10" style="1" customWidth="1"/>
    <col min="772" max="772" width="8.85546875" style="1" customWidth="1"/>
    <col min="773" max="773" width="2.28515625" style="1" customWidth="1"/>
    <col min="774" max="774" width="9.28515625" style="1" customWidth="1"/>
    <col min="775" max="775" width="11" style="1" customWidth="1"/>
    <col min="776" max="776" width="14.5703125" style="1" customWidth="1"/>
    <col min="777" max="777" width="33.28515625" style="1" customWidth="1"/>
    <col min="778" max="778" width="9.140625" style="1"/>
    <col min="779" max="779" width="2.28515625" style="1" customWidth="1"/>
    <col min="780" max="1024" width="9.140625" style="1"/>
    <col min="1025" max="1025" width="2.140625" style="1" customWidth="1"/>
    <col min="1026" max="1026" width="81.85546875" style="1" customWidth="1"/>
    <col min="1027" max="1027" width="10" style="1" customWidth="1"/>
    <col min="1028" max="1028" width="8.85546875" style="1" customWidth="1"/>
    <col min="1029" max="1029" width="2.28515625" style="1" customWidth="1"/>
    <col min="1030" max="1030" width="9.28515625" style="1" customWidth="1"/>
    <col min="1031" max="1031" width="11" style="1" customWidth="1"/>
    <col min="1032" max="1032" width="14.5703125" style="1" customWidth="1"/>
    <col min="1033" max="1033" width="33.28515625" style="1" customWidth="1"/>
    <col min="1034" max="1034" width="9.140625" style="1"/>
    <col min="1035" max="1035" width="2.28515625" style="1" customWidth="1"/>
    <col min="1036" max="1280" width="9.140625" style="1"/>
    <col min="1281" max="1281" width="2.140625" style="1" customWidth="1"/>
    <col min="1282" max="1282" width="81.85546875" style="1" customWidth="1"/>
    <col min="1283" max="1283" width="10" style="1" customWidth="1"/>
    <col min="1284" max="1284" width="8.85546875" style="1" customWidth="1"/>
    <col min="1285" max="1285" width="2.28515625" style="1" customWidth="1"/>
    <col min="1286" max="1286" width="9.28515625" style="1" customWidth="1"/>
    <col min="1287" max="1287" width="11" style="1" customWidth="1"/>
    <col min="1288" max="1288" width="14.5703125" style="1" customWidth="1"/>
    <col min="1289" max="1289" width="33.28515625" style="1" customWidth="1"/>
    <col min="1290" max="1290" width="9.140625" style="1"/>
    <col min="1291" max="1291" width="2.28515625" style="1" customWidth="1"/>
    <col min="1292" max="1536" width="9.140625" style="1"/>
    <col min="1537" max="1537" width="2.140625" style="1" customWidth="1"/>
    <col min="1538" max="1538" width="81.85546875" style="1" customWidth="1"/>
    <col min="1539" max="1539" width="10" style="1" customWidth="1"/>
    <col min="1540" max="1540" width="8.85546875" style="1" customWidth="1"/>
    <col min="1541" max="1541" width="2.28515625" style="1" customWidth="1"/>
    <col min="1542" max="1542" width="9.28515625" style="1" customWidth="1"/>
    <col min="1543" max="1543" width="11" style="1" customWidth="1"/>
    <col min="1544" max="1544" width="14.5703125" style="1" customWidth="1"/>
    <col min="1545" max="1545" width="33.28515625" style="1" customWidth="1"/>
    <col min="1546" max="1546" width="9.140625" style="1"/>
    <col min="1547" max="1547" width="2.28515625" style="1" customWidth="1"/>
    <col min="1548" max="1792" width="9.140625" style="1"/>
    <col min="1793" max="1793" width="2.140625" style="1" customWidth="1"/>
    <col min="1794" max="1794" width="81.85546875" style="1" customWidth="1"/>
    <col min="1795" max="1795" width="10" style="1" customWidth="1"/>
    <col min="1796" max="1796" width="8.85546875" style="1" customWidth="1"/>
    <col min="1797" max="1797" width="2.28515625" style="1" customWidth="1"/>
    <col min="1798" max="1798" width="9.28515625" style="1" customWidth="1"/>
    <col min="1799" max="1799" width="11" style="1" customWidth="1"/>
    <col min="1800" max="1800" width="14.5703125" style="1" customWidth="1"/>
    <col min="1801" max="1801" width="33.28515625" style="1" customWidth="1"/>
    <col min="1802" max="1802" width="9.140625" style="1"/>
    <col min="1803" max="1803" width="2.28515625" style="1" customWidth="1"/>
    <col min="1804" max="2048" width="9.140625" style="1"/>
    <col min="2049" max="2049" width="2.140625" style="1" customWidth="1"/>
    <col min="2050" max="2050" width="81.85546875" style="1" customWidth="1"/>
    <col min="2051" max="2051" width="10" style="1" customWidth="1"/>
    <col min="2052" max="2052" width="8.85546875" style="1" customWidth="1"/>
    <col min="2053" max="2053" width="2.28515625" style="1" customWidth="1"/>
    <col min="2054" max="2054" width="9.28515625" style="1" customWidth="1"/>
    <col min="2055" max="2055" width="11" style="1" customWidth="1"/>
    <col min="2056" max="2056" width="14.5703125" style="1" customWidth="1"/>
    <col min="2057" max="2057" width="33.28515625" style="1" customWidth="1"/>
    <col min="2058" max="2058" width="9.140625" style="1"/>
    <col min="2059" max="2059" width="2.28515625" style="1" customWidth="1"/>
    <col min="2060" max="2304" width="9.140625" style="1"/>
    <col min="2305" max="2305" width="2.140625" style="1" customWidth="1"/>
    <col min="2306" max="2306" width="81.85546875" style="1" customWidth="1"/>
    <col min="2307" max="2307" width="10" style="1" customWidth="1"/>
    <col min="2308" max="2308" width="8.85546875" style="1" customWidth="1"/>
    <col min="2309" max="2309" width="2.28515625" style="1" customWidth="1"/>
    <col min="2310" max="2310" width="9.28515625" style="1" customWidth="1"/>
    <col min="2311" max="2311" width="11" style="1" customWidth="1"/>
    <col min="2312" max="2312" width="14.5703125" style="1" customWidth="1"/>
    <col min="2313" max="2313" width="33.28515625" style="1" customWidth="1"/>
    <col min="2314" max="2314" width="9.140625" style="1"/>
    <col min="2315" max="2315" width="2.28515625" style="1" customWidth="1"/>
    <col min="2316" max="2560" width="9.140625" style="1"/>
    <col min="2561" max="2561" width="2.140625" style="1" customWidth="1"/>
    <col min="2562" max="2562" width="81.85546875" style="1" customWidth="1"/>
    <col min="2563" max="2563" width="10" style="1" customWidth="1"/>
    <col min="2564" max="2564" width="8.85546875" style="1" customWidth="1"/>
    <col min="2565" max="2565" width="2.28515625" style="1" customWidth="1"/>
    <col min="2566" max="2566" width="9.28515625" style="1" customWidth="1"/>
    <col min="2567" max="2567" width="11" style="1" customWidth="1"/>
    <col min="2568" max="2568" width="14.5703125" style="1" customWidth="1"/>
    <col min="2569" max="2569" width="33.28515625" style="1" customWidth="1"/>
    <col min="2570" max="2570" width="9.140625" style="1"/>
    <col min="2571" max="2571" width="2.28515625" style="1" customWidth="1"/>
    <col min="2572" max="2816" width="9.140625" style="1"/>
    <col min="2817" max="2817" width="2.140625" style="1" customWidth="1"/>
    <col min="2818" max="2818" width="81.85546875" style="1" customWidth="1"/>
    <col min="2819" max="2819" width="10" style="1" customWidth="1"/>
    <col min="2820" max="2820" width="8.85546875" style="1" customWidth="1"/>
    <col min="2821" max="2821" width="2.28515625" style="1" customWidth="1"/>
    <col min="2822" max="2822" width="9.28515625" style="1" customWidth="1"/>
    <col min="2823" max="2823" width="11" style="1" customWidth="1"/>
    <col min="2824" max="2824" width="14.5703125" style="1" customWidth="1"/>
    <col min="2825" max="2825" width="33.28515625" style="1" customWidth="1"/>
    <col min="2826" max="2826" width="9.140625" style="1"/>
    <col min="2827" max="2827" width="2.28515625" style="1" customWidth="1"/>
    <col min="2828" max="3072" width="9.140625" style="1"/>
    <col min="3073" max="3073" width="2.140625" style="1" customWidth="1"/>
    <col min="3074" max="3074" width="81.85546875" style="1" customWidth="1"/>
    <col min="3075" max="3075" width="10" style="1" customWidth="1"/>
    <col min="3076" max="3076" width="8.85546875" style="1" customWidth="1"/>
    <col min="3077" max="3077" width="2.28515625" style="1" customWidth="1"/>
    <col min="3078" max="3078" width="9.28515625" style="1" customWidth="1"/>
    <col min="3079" max="3079" width="11" style="1" customWidth="1"/>
    <col min="3080" max="3080" width="14.5703125" style="1" customWidth="1"/>
    <col min="3081" max="3081" width="33.28515625" style="1" customWidth="1"/>
    <col min="3082" max="3082" width="9.140625" style="1"/>
    <col min="3083" max="3083" width="2.28515625" style="1" customWidth="1"/>
    <col min="3084" max="3328" width="9.140625" style="1"/>
    <col min="3329" max="3329" width="2.140625" style="1" customWidth="1"/>
    <col min="3330" max="3330" width="81.85546875" style="1" customWidth="1"/>
    <col min="3331" max="3331" width="10" style="1" customWidth="1"/>
    <col min="3332" max="3332" width="8.85546875" style="1" customWidth="1"/>
    <col min="3333" max="3333" width="2.28515625" style="1" customWidth="1"/>
    <col min="3334" max="3334" width="9.28515625" style="1" customWidth="1"/>
    <col min="3335" max="3335" width="11" style="1" customWidth="1"/>
    <col min="3336" max="3336" width="14.5703125" style="1" customWidth="1"/>
    <col min="3337" max="3337" width="33.28515625" style="1" customWidth="1"/>
    <col min="3338" max="3338" width="9.140625" style="1"/>
    <col min="3339" max="3339" width="2.28515625" style="1" customWidth="1"/>
    <col min="3340" max="3584" width="9.140625" style="1"/>
    <col min="3585" max="3585" width="2.140625" style="1" customWidth="1"/>
    <col min="3586" max="3586" width="81.85546875" style="1" customWidth="1"/>
    <col min="3587" max="3587" width="10" style="1" customWidth="1"/>
    <col min="3588" max="3588" width="8.85546875" style="1" customWidth="1"/>
    <col min="3589" max="3589" width="2.28515625" style="1" customWidth="1"/>
    <col min="3590" max="3590" width="9.28515625" style="1" customWidth="1"/>
    <col min="3591" max="3591" width="11" style="1" customWidth="1"/>
    <col min="3592" max="3592" width="14.5703125" style="1" customWidth="1"/>
    <col min="3593" max="3593" width="33.28515625" style="1" customWidth="1"/>
    <col min="3594" max="3594" width="9.140625" style="1"/>
    <col min="3595" max="3595" width="2.28515625" style="1" customWidth="1"/>
    <col min="3596" max="3840" width="9.140625" style="1"/>
    <col min="3841" max="3841" width="2.140625" style="1" customWidth="1"/>
    <col min="3842" max="3842" width="81.85546875" style="1" customWidth="1"/>
    <col min="3843" max="3843" width="10" style="1" customWidth="1"/>
    <col min="3844" max="3844" width="8.85546875" style="1" customWidth="1"/>
    <col min="3845" max="3845" width="2.28515625" style="1" customWidth="1"/>
    <col min="3846" max="3846" width="9.28515625" style="1" customWidth="1"/>
    <col min="3847" max="3847" width="11" style="1" customWidth="1"/>
    <col min="3848" max="3848" width="14.5703125" style="1" customWidth="1"/>
    <col min="3849" max="3849" width="33.28515625" style="1" customWidth="1"/>
    <col min="3850" max="3850" width="9.140625" style="1"/>
    <col min="3851" max="3851" width="2.28515625" style="1" customWidth="1"/>
    <col min="3852" max="4096" width="9.140625" style="1"/>
    <col min="4097" max="4097" width="2.140625" style="1" customWidth="1"/>
    <col min="4098" max="4098" width="81.85546875" style="1" customWidth="1"/>
    <col min="4099" max="4099" width="10" style="1" customWidth="1"/>
    <col min="4100" max="4100" width="8.85546875" style="1" customWidth="1"/>
    <col min="4101" max="4101" width="2.28515625" style="1" customWidth="1"/>
    <col min="4102" max="4102" width="9.28515625" style="1" customWidth="1"/>
    <col min="4103" max="4103" width="11" style="1" customWidth="1"/>
    <col min="4104" max="4104" width="14.5703125" style="1" customWidth="1"/>
    <col min="4105" max="4105" width="33.28515625" style="1" customWidth="1"/>
    <col min="4106" max="4106" width="9.140625" style="1"/>
    <col min="4107" max="4107" width="2.28515625" style="1" customWidth="1"/>
    <col min="4108" max="4352" width="9.140625" style="1"/>
    <col min="4353" max="4353" width="2.140625" style="1" customWidth="1"/>
    <col min="4354" max="4354" width="81.85546875" style="1" customWidth="1"/>
    <col min="4355" max="4355" width="10" style="1" customWidth="1"/>
    <col min="4356" max="4356" width="8.85546875" style="1" customWidth="1"/>
    <col min="4357" max="4357" width="2.28515625" style="1" customWidth="1"/>
    <col min="4358" max="4358" width="9.28515625" style="1" customWidth="1"/>
    <col min="4359" max="4359" width="11" style="1" customWidth="1"/>
    <col min="4360" max="4360" width="14.5703125" style="1" customWidth="1"/>
    <col min="4361" max="4361" width="33.28515625" style="1" customWidth="1"/>
    <col min="4362" max="4362" width="9.140625" style="1"/>
    <col min="4363" max="4363" width="2.28515625" style="1" customWidth="1"/>
    <col min="4364" max="4608" width="9.140625" style="1"/>
    <col min="4609" max="4609" width="2.140625" style="1" customWidth="1"/>
    <col min="4610" max="4610" width="81.85546875" style="1" customWidth="1"/>
    <col min="4611" max="4611" width="10" style="1" customWidth="1"/>
    <col min="4612" max="4612" width="8.85546875" style="1" customWidth="1"/>
    <col min="4613" max="4613" width="2.28515625" style="1" customWidth="1"/>
    <col min="4614" max="4614" width="9.28515625" style="1" customWidth="1"/>
    <col min="4615" max="4615" width="11" style="1" customWidth="1"/>
    <col min="4616" max="4616" width="14.5703125" style="1" customWidth="1"/>
    <col min="4617" max="4617" width="33.28515625" style="1" customWidth="1"/>
    <col min="4618" max="4618" width="9.140625" style="1"/>
    <col min="4619" max="4619" width="2.28515625" style="1" customWidth="1"/>
    <col min="4620" max="4864" width="9.140625" style="1"/>
    <col min="4865" max="4865" width="2.140625" style="1" customWidth="1"/>
    <col min="4866" max="4866" width="81.85546875" style="1" customWidth="1"/>
    <col min="4867" max="4867" width="10" style="1" customWidth="1"/>
    <col min="4868" max="4868" width="8.85546875" style="1" customWidth="1"/>
    <col min="4869" max="4869" width="2.28515625" style="1" customWidth="1"/>
    <col min="4870" max="4870" width="9.28515625" style="1" customWidth="1"/>
    <col min="4871" max="4871" width="11" style="1" customWidth="1"/>
    <col min="4872" max="4872" width="14.5703125" style="1" customWidth="1"/>
    <col min="4873" max="4873" width="33.28515625" style="1" customWidth="1"/>
    <col min="4874" max="4874" width="9.140625" style="1"/>
    <col min="4875" max="4875" width="2.28515625" style="1" customWidth="1"/>
    <col min="4876" max="5120" width="9.140625" style="1"/>
    <col min="5121" max="5121" width="2.140625" style="1" customWidth="1"/>
    <col min="5122" max="5122" width="81.85546875" style="1" customWidth="1"/>
    <col min="5123" max="5123" width="10" style="1" customWidth="1"/>
    <col min="5124" max="5124" width="8.85546875" style="1" customWidth="1"/>
    <col min="5125" max="5125" width="2.28515625" style="1" customWidth="1"/>
    <col min="5126" max="5126" width="9.28515625" style="1" customWidth="1"/>
    <col min="5127" max="5127" width="11" style="1" customWidth="1"/>
    <col min="5128" max="5128" width="14.5703125" style="1" customWidth="1"/>
    <col min="5129" max="5129" width="33.28515625" style="1" customWidth="1"/>
    <col min="5130" max="5130" width="9.140625" style="1"/>
    <col min="5131" max="5131" width="2.28515625" style="1" customWidth="1"/>
    <col min="5132" max="5376" width="9.140625" style="1"/>
    <col min="5377" max="5377" width="2.140625" style="1" customWidth="1"/>
    <col min="5378" max="5378" width="81.85546875" style="1" customWidth="1"/>
    <col min="5379" max="5379" width="10" style="1" customWidth="1"/>
    <col min="5380" max="5380" width="8.85546875" style="1" customWidth="1"/>
    <col min="5381" max="5381" width="2.28515625" style="1" customWidth="1"/>
    <col min="5382" max="5382" width="9.28515625" style="1" customWidth="1"/>
    <col min="5383" max="5383" width="11" style="1" customWidth="1"/>
    <col min="5384" max="5384" width="14.5703125" style="1" customWidth="1"/>
    <col min="5385" max="5385" width="33.28515625" style="1" customWidth="1"/>
    <col min="5386" max="5386" width="9.140625" style="1"/>
    <col min="5387" max="5387" width="2.28515625" style="1" customWidth="1"/>
    <col min="5388" max="5632" width="9.140625" style="1"/>
    <col min="5633" max="5633" width="2.140625" style="1" customWidth="1"/>
    <col min="5634" max="5634" width="81.85546875" style="1" customWidth="1"/>
    <col min="5635" max="5635" width="10" style="1" customWidth="1"/>
    <col min="5636" max="5636" width="8.85546875" style="1" customWidth="1"/>
    <col min="5637" max="5637" width="2.28515625" style="1" customWidth="1"/>
    <col min="5638" max="5638" width="9.28515625" style="1" customWidth="1"/>
    <col min="5639" max="5639" width="11" style="1" customWidth="1"/>
    <col min="5640" max="5640" width="14.5703125" style="1" customWidth="1"/>
    <col min="5641" max="5641" width="33.28515625" style="1" customWidth="1"/>
    <col min="5642" max="5642" width="9.140625" style="1"/>
    <col min="5643" max="5643" width="2.28515625" style="1" customWidth="1"/>
    <col min="5644" max="5888" width="9.140625" style="1"/>
    <col min="5889" max="5889" width="2.140625" style="1" customWidth="1"/>
    <col min="5890" max="5890" width="81.85546875" style="1" customWidth="1"/>
    <col min="5891" max="5891" width="10" style="1" customWidth="1"/>
    <col min="5892" max="5892" width="8.85546875" style="1" customWidth="1"/>
    <col min="5893" max="5893" width="2.28515625" style="1" customWidth="1"/>
    <col min="5894" max="5894" width="9.28515625" style="1" customWidth="1"/>
    <col min="5895" max="5895" width="11" style="1" customWidth="1"/>
    <col min="5896" max="5896" width="14.5703125" style="1" customWidth="1"/>
    <col min="5897" max="5897" width="33.28515625" style="1" customWidth="1"/>
    <col min="5898" max="5898" width="9.140625" style="1"/>
    <col min="5899" max="5899" width="2.28515625" style="1" customWidth="1"/>
    <col min="5900" max="6144" width="9.140625" style="1"/>
    <col min="6145" max="6145" width="2.140625" style="1" customWidth="1"/>
    <col min="6146" max="6146" width="81.85546875" style="1" customWidth="1"/>
    <col min="6147" max="6147" width="10" style="1" customWidth="1"/>
    <col min="6148" max="6148" width="8.85546875" style="1" customWidth="1"/>
    <col min="6149" max="6149" width="2.28515625" style="1" customWidth="1"/>
    <col min="6150" max="6150" width="9.28515625" style="1" customWidth="1"/>
    <col min="6151" max="6151" width="11" style="1" customWidth="1"/>
    <col min="6152" max="6152" width="14.5703125" style="1" customWidth="1"/>
    <col min="6153" max="6153" width="33.28515625" style="1" customWidth="1"/>
    <col min="6154" max="6154" width="9.140625" style="1"/>
    <col min="6155" max="6155" width="2.28515625" style="1" customWidth="1"/>
    <col min="6156" max="6400" width="9.140625" style="1"/>
    <col min="6401" max="6401" width="2.140625" style="1" customWidth="1"/>
    <col min="6402" max="6402" width="81.85546875" style="1" customWidth="1"/>
    <col min="6403" max="6403" width="10" style="1" customWidth="1"/>
    <col min="6404" max="6404" width="8.85546875" style="1" customWidth="1"/>
    <col min="6405" max="6405" width="2.28515625" style="1" customWidth="1"/>
    <col min="6406" max="6406" width="9.28515625" style="1" customWidth="1"/>
    <col min="6407" max="6407" width="11" style="1" customWidth="1"/>
    <col min="6408" max="6408" width="14.5703125" style="1" customWidth="1"/>
    <col min="6409" max="6409" width="33.28515625" style="1" customWidth="1"/>
    <col min="6410" max="6410" width="9.140625" style="1"/>
    <col min="6411" max="6411" width="2.28515625" style="1" customWidth="1"/>
    <col min="6412" max="6656" width="9.140625" style="1"/>
    <col min="6657" max="6657" width="2.140625" style="1" customWidth="1"/>
    <col min="6658" max="6658" width="81.85546875" style="1" customWidth="1"/>
    <col min="6659" max="6659" width="10" style="1" customWidth="1"/>
    <col min="6660" max="6660" width="8.85546875" style="1" customWidth="1"/>
    <col min="6661" max="6661" width="2.28515625" style="1" customWidth="1"/>
    <col min="6662" max="6662" width="9.28515625" style="1" customWidth="1"/>
    <col min="6663" max="6663" width="11" style="1" customWidth="1"/>
    <col min="6664" max="6664" width="14.5703125" style="1" customWidth="1"/>
    <col min="6665" max="6665" width="33.28515625" style="1" customWidth="1"/>
    <col min="6666" max="6666" width="9.140625" style="1"/>
    <col min="6667" max="6667" width="2.28515625" style="1" customWidth="1"/>
    <col min="6668" max="6912" width="9.140625" style="1"/>
    <col min="6913" max="6913" width="2.140625" style="1" customWidth="1"/>
    <col min="6914" max="6914" width="81.85546875" style="1" customWidth="1"/>
    <col min="6915" max="6915" width="10" style="1" customWidth="1"/>
    <col min="6916" max="6916" width="8.85546875" style="1" customWidth="1"/>
    <col min="6917" max="6917" width="2.28515625" style="1" customWidth="1"/>
    <col min="6918" max="6918" width="9.28515625" style="1" customWidth="1"/>
    <col min="6919" max="6919" width="11" style="1" customWidth="1"/>
    <col min="6920" max="6920" width="14.5703125" style="1" customWidth="1"/>
    <col min="6921" max="6921" width="33.28515625" style="1" customWidth="1"/>
    <col min="6922" max="6922" width="9.140625" style="1"/>
    <col min="6923" max="6923" width="2.28515625" style="1" customWidth="1"/>
    <col min="6924" max="7168" width="9.140625" style="1"/>
    <col min="7169" max="7169" width="2.140625" style="1" customWidth="1"/>
    <col min="7170" max="7170" width="81.85546875" style="1" customWidth="1"/>
    <col min="7171" max="7171" width="10" style="1" customWidth="1"/>
    <col min="7172" max="7172" width="8.85546875" style="1" customWidth="1"/>
    <col min="7173" max="7173" width="2.28515625" style="1" customWidth="1"/>
    <col min="7174" max="7174" width="9.28515625" style="1" customWidth="1"/>
    <col min="7175" max="7175" width="11" style="1" customWidth="1"/>
    <col min="7176" max="7176" width="14.5703125" style="1" customWidth="1"/>
    <col min="7177" max="7177" width="33.28515625" style="1" customWidth="1"/>
    <col min="7178" max="7178" width="9.140625" style="1"/>
    <col min="7179" max="7179" width="2.28515625" style="1" customWidth="1"/>
    <col min="7180" max="7424" width="9.140625" style="1"/>
    <col min="7425" max="7425" width="2.140625" style="1" customWidth="1"/>
    <col min="7426" max="7426" width="81.85546875" style="1" customWidth="1"/>
    <col min="7427" max="7427" width="10" style="1" customWidth="1"/>
    <col min="7428" max="7428" width="8.85546875" style="1" customWidth="1"/>
    <col min="7429" max="7429" width="2.28515625" style="1" customWidth="1"/>
    <col min="7430" max="7430" width="9.28515625" style="1" customWidth="1"/>
    <col min="7431" max="7431" width="11" style="1" customWidth="1"/>
    <col min="7432" max="7432" width="14.5703125" style="1" customWidth="1"/>
    <col min="7433" max="7433" width="33.28515625" style="1" customWidth="1"/>
    <col min="7434" max="7434" width="9.140625" style="1"/>
    <col min="7435" max="7435" width="2.28515625" style="1" customWidth="1"/>
    <col min="7436" max="7680" width="9.140625" style="1"/>
    <col min="7681" max="7681" width="2.140625" style="1" customWidth="1"/>
    <col min="7682" max="7682" width="81.85546875" style="1" customWidth="1"/>
    <col min="7683" max="7683" width="10" style="1" customWidth="1"/>
    <col min="7684" max="7684" width="8.85546875" style="1" customWidth="1"/>
    <col min="7685" max="7685" width="2.28515625" style="1" customWidth="1"/>
    <col min="7686" max="7686" width="9.28515625" style="1" customWidth="1"/>
    <col min="7687" max="7687" width="11" style="1" customWidth="1"/>
    <col min="7688" max="7688" width="14.5703125" style="1" customWidth="1"/>
    <col min="7689" max="7689" width="33.28515625" style="1" customWidth="1"/>
    <col min="7690" max="7690" width="9.140625" style="1"/>
    <col min="7691" max="7691" width="2.28515625" style="1" customWidth="1"/>
    <col min="7692" max="7936" width="9.140625" style="1"/>
    <col min="7937" max="7937" width="2.140625" style="1" customWidth="1"/>
    <col min="7938" max="7938" width="81.85546875" style="1" customWidth="1"/>
    <col min="7939" max="7939" width="10" style="1" customWidth="1"/>
    <col min="7940" max="7940" width="8.85546875" style="1" customWidth="1"/>
    <col min="7941" max="7941" width="2.28515625" style="1" customWidth="1"/>
    <col min="7942" max="7942" width="9.28515625" style="1" customWidth="1"/>
    <col min="7943" max="7943" width="11" style="1" customWidth="1"/>
    <col min="7944" max="7944" width="14.5703125" style="1" customWidth="1"/>
    <col min="7945" max="7945" width="33.28515625" style="1" customWidth="1"/>
    <col min="7946" max="7946" width="9.140625" style="1"/>
    <col min="7947" max="7947" width="2.28515625" style="1" customWidth="1"/>
    <col min="7948" max="8192" width="9.140625" style="1"/>
    <col min="8193" max="8193" width="2.140625" style="1" customWidth="1"/>
    <col min="8194" max="8194" width="81.85546875" style="1" customWidth="1"/>
    <col min="8195" max="8195" width="10" style="1" customWidth="1"/>
    <col min="8196" max="8196" width="8.85546875" style="1" customWidth="1"/>
    <col min="8197" max="8197" width="2.28515625" style="1" customWidth="1"/>
    <col min="8198" max="8198" width="9.28515625" style="1" customWidth="1"/>
    <col min="8199" max="8199" width="11" style="1" customWidth="1"/>
    <col min="8200" max="8200" width="14.5703125" style="1" customWidth="1"/>
    <col min="8201" max="8201" width="33.28515625" style="1" customWidth="1"/>
    <col min="8202" max="8202" width="9.140625" style="1"/>
    <col min="8203" max="8203" width="2.28515625" style="1" customWidth="1"/>
    <col min="8204" max="8448" width="9.140625" style="1"/>
    <col min="8449" max="8449" width="2.140625" style="1" customWidth="1"/>
    <col min="8450" max="8450" width="81.85546875" style="1" customWidth="1"/>
    <col min="8451" max="8451" width="10" style="1" customWidth="1"/>
    <col min="8452" max="8452" width="8.85546875" style="1" customWidth="1"/>
    <col min="8453" max="8453" width="2.28515625" style="1" customWidth="1"/>
    <col min="8454" max="8454" width="9.28515625" style="1" customWidth="1"/>
    <col min="8455" max="8455" width="11" style="1" customWidth="1"/>
    <col min="8456" max="8456" width="14.5703125" style="1" customWidth="1"/>
    <col min="8457" max="8457" width="33.28515625" style="1" customWidth="1"/>
    <col min="8458" max="8458" width="9.140625" style="1"/>
    <col min="8459" max="8459" width="2.28515625" style="1" customWidth="1"/>
    <col min="8460" max="8704" width="9.140625" style="1"/>
    <col min="8705" max="8705" width="2.140625" style="1" customWidth="1"/>
    <col min="8706" max="8706" width="81.85546875" style="1" customWidth="1"/>
    <col min="8707" max="8707" width="10" style="1" customWidth="1"/>
    <col min="8708" max="8708" width="8.85546875" style="1" customWidth="1"/>
    <col min="8709" max="8709" width="2.28515625" style="1" customWidth="1"/>
    <col min="8710" max="8710" width="9.28515625" style="1" customWidth="1"/>
    <col min="8711" max="8711" width="11" style="1" customWidth="1"/>
    <col min="8712" max="8712" width="14.5703125" style="1" customWidth="1"/>
    <col min="8713" max="8713" width="33.28515625" style="1" customWidth="1"/>
    <col min="8714" max="8714" width="9.140625" style="1"/>
    <col min="8715" max="8715" width="2.28515625" style="1" customWidth="1"/>
    <col min="8716" max="8960" width="9.140625" style="1"/>
    <col min="8961" max="8961" width="2.140625" style="1" customWidth="1"/>
    <col min="8962" max="8962" width="81.85546875" style="1" customWidth="1"/>
    <col min="8963" max="8963" width="10" style="1" customWidth="1"/>
    <col min="8964" max="8964" width="8.85546875" style="1" customWidth="1"/>
    <col min="8965" max="8965" width="2.28515625" style="1" customWidth="1"/>
    <col min="8966" max="8966" width="9.28515625" style="1" customWidth="1"/>
    <col min="8967" max="8967" width="11" style="1" customWidth="1"/>
    <col min="8968" max="8968" width="14.5703125" style="1" customWidth="1"/>
    <col min="8969" max="8969" width="33.28515625" style="1" customWidth="1"/>
    <col min="8970" max="8970" width="9.140625" style="1"/>
    <col min="8971" max="8971" width="2.28515625" style="1" customWidth="1"/>
    <col min="8972" max="9216" width="9.140625" style="1"/>
    <col min="9217" max="9217" width="2.140625" style="1" customWidth="1"/>
    <col min="9218" max="9218" width="81.85546875" style="1" customWidth="1"/>
    <col min="9219" max="9219" width="10" style="1" customWidth="1"/>
    <col min="9220" max="9220" width="8.85546875" style="1" customWidth="1"/>
    <col min="9221" max="9221" width="2.28515625" style="1" customWidth="1"/>
    <col min="9222" max="9222" width="9.28515625" style="1" customWidth="1"/>
    <col min="9223" max="9223" width="11" style="1" customWidth="1"/>
    <col min="9224" max="9224" width="14.5703125" style="1" customWidth="1"/>
    <col min="9225" max="9225" width="33.28515625" style="1" customWidth="1"/>
    <col min="9226" max="9226" width="9.140625" style="1"/>
    <col min="9227" max="9227" width="2.28515625" style="1" customWidth="1"/>
    <col min="9228" max="9472" width="9.140625" style="1"/>
    <col min="9473" max="9473" width="2.140625" style="1" customWidth="1"/>
    <col min="9474" max="9474" width="81.85546875" style="1" customWidth="1"/>
    <col min="9475" max="9475" width="10" style="1" customWidth="1"/>
    <col min="9476" max="9476" width="8.85546875" style="1" customWidth="1"/>
    <col min="9477" max="9477" width="2.28515625" style="1" customWidth="1"/>
    <col min="9478" max="9478" width="9.28515625" style="1" customWidth="1"/>
    <col min="9479" max="9479" width="11" style="1" customWidth="1"/>
    <col min="9480" max="9480" width="14.5703125" style="1" customWidth="1"/>
    <col min="9481" max="9481" width="33.28515625" style="1" customWidth="1"/>
    <col min="9482" max="9482" width="9.140625" style="1"/>
    <col min="9483" max="9483" width="2.28515625" style="1" customWidth="1"/>
    <col min="9484" max="9728" width="9.140625" style="1"/>
    <col min="9729" max="9729" width="2.140625" style="1" customWidth="1"/>
    <col min="9730" max="9730" width="81.85546875" style="1" customWidth="1"/>
    <col min="9731" max="9731" width="10" style="1" customWidth="1"/>
    <col min="9732" max="9732" width="8.85546875" style="1" customWidth="1"/>
    <col min="9733" max="9733" width="2.28515625" style="1" customWidth="1"/>
    <col min="9734" max="9734" width="9.28515625" style="1" customWidth="1"/>
    <col min="9735" max="9735" width="11" style="1" customWidth="1"/>
    <col min="9736" max="9736" width="14.5703125" style="1" customWidth="1"/>
    <col min="9737" max="9737" width="33.28515625" style="1" customWidth="1"/>
    <col min="9738" max="9738" width="9.140625" style="1"/>
    <col min="9739" max="9739" width="2.28515625" style="1" customWidth="1"/>
    <col min="9740" max="9984" width="9.140625" style="1"/>
    <col min="9985" max="9985" width="2.140625" style="1" customWidth="1"/>
    <col min="9986" max="9986" width="81.85546875" style="1" customWidth="1"/>
    <col min="9987" max="9987" width="10" style="1" customWidth="1"/>
    <col min="9988" max="9988" width="8.85546875" style="1" customWidth="1"/>
    <col min="9989" max="9989" width="2.28515625" style="1" customWidth="1"/>
    <col min="9990" max="9990" width="9.28515625" style="1" customWidth="1"/>
    <col min="9991" max="9991" width="11" style="1" customWidth="1"/>
    <col min="9992" max="9992" width="14.5703125" style="1" customWidth="1"/>
    <col min="9993" max="9993" width="33.28515625" style="1" customWidth="1"/>
    <col min="9994" max="9994" width="9.140625" style="1"/>
    <col min="9995" max="9995" width="2.28515625" style="1" customWidth="1"/>
    <col min="9996" max="10240" width="9.140625" style="1"/>
    <col min="10241" max="10241" width="2.140625" style="1" customWidth="1"/>
    <col min="10242" max="10242" width="81.85546875" style="1" customWidth="1"/>
    <col min="10243" max="10243" width="10" style="1" customWidth="1"/>
    <col min="10244" max="10244" width="8.85546875" style="1" customWidth="1"/>
    <col min="10245" max="10245" width="2.28515625" style="1" customWidth="1"/>
    <col min="10246" max="10246" width="9.28515625" style="1" customWidth="1"/>
    <col min="10247" max="10247" width="11" style="1" customWidth="1"/>
    <col min="10248" max="10248" width="14.5703125" style="1" customWidth="1"/>
    <col min="10249" max="10249" width="33.28515625" style="1" customWidth="1"/>
    <col min="10250" max="10250" width="9.140625" style="1"/>
    <col min="10251" max="10251" width="2.28515625" style="1" customWidth="1"/>
    <col min="10252" max="10496" width="9.140625" style="1"/>
    <col min="10497" max="10497" width="2.140625" style="1" customWidth="1"/>
    <col min="10498" max="10498" width="81.85546875" style="1" customWidth="1"/>
    <col min="10499" max="10499" width="10" style="1" customWidth="1"/>
    <col min="10500" max="10500" width="8.85546875" style="1" customWidth="1"/>
    <col min="10501" max="10501" width="2.28515625" style="1" customWidth="1"/>
    <col min="10502" max="10502" width="9.28515625" style="1" customWidth="1"/>
    <col min="10503" max="10503" width="11" style="1" customWidth="1"/>
    <col min="10504" max="10504" width="14.5703125" style="1" customWidth="1"/>
    <col min="10505" max="10505" width="33.28515625" style="1" customWidth="1"/>
    <col min="10506" max="10506" width="9.140625" style="1"/>
    <col min="10507" max="10507" width="2.28515625" style="1" customWidth="1"/>
    <col min="10508" max="10752" width="9.140625" style="1"/>
    <col min="10753" max="10753" width="2.140625" style="1" customWidth="1"/>
    <col min="10754" max="10754" width="81.85546875" style="1" customWidth="1"/>
    <col min="10755" max="10755" width="10" style="1" customWidth="1"/>
    <col min="10756" max="10756" width="8.85546875" style="1" customWidth="1"/>
    <col min="10757" max="10757" width="2.28515625" style="1" customWidth="1"/>
    <col min="10758" max="10758" width="9.28515625" style="1" customWidth="1"/>
    <col min="10759" max="10759" width="11" style="1" customWidth="1"/>
    <col min="10760" max="10760" width="14.5703125" style="1" customWidth="1"/>
    <col min="10761" max="10761" width="33.28515625" style="1" customWidth="1"/>
    <col min="10762" max="10762" width="9.140625" style="1"/>
    <col min="10763" max="10763" width="2.28515625" style="1" customWidth="1"/>
    <col min="10764" max="11008" width="9.140625" style="1"/>
    <col min="11009" max="11009" width="2.140625" style="1" customWidth="1"/>
    <col min="11010" max="11010" width="81.85546875" style="1" customWidth="1"/>
    <col min="11011" max="11011" width="10" style="1" customWidth="1"/>
    <col min="11012" max="11012" width="8.85546875" style="1" customWidth="1"/>
    <col min="11013" max="11013" width="2.28515625" style="1" customWidth="1"/>
    <col min="11014" max="11014" width="9.28515625" style="1" customWidth="1"/>
    <col min="11015" max="11015" width="11" style="1" customWidth="1"/>
    <col min="11016" max="11016" width="14.5703125" style="1" customWidth="1"/>
    <col min="11017" max="11017" width="33.28515625" style="1" customWidth="1"/>
    <col min="11018" max="11018" width="9.140625" style="1"/>
    <col min="11019" max="11019" width="2.28515625" style="1" customWidth="1"/>
    <col min="11020" max="11264" width="9.140625" style="1"/>
    <col min="11265" max="11265" width="2.140625" style="1" customWidth="1"/>
    <col min="11266" max="11266" width="81.85546875" style="1" customWidth="1"/>
    <col min="11267" max="11267" width="10" style="1" customWidth="1"/>
    <col min="11268" max="11268" width="8.85546875" style="1" customWidth="1"/>
    <col min="11269" max="11269" width="2.28515625" style="1" customWidth="1"/>
    <col min="11270" max="11270" width="9.28515625" style="1" customWidth="1"/>
    <col min="11271" max="11271" width="11" style="1" customWidth="1"/>
    <col min="11272" max="11272" width="14.5703125" style="1" customWidth="1"/>
    <col min="11273" max="11273" width="33.28515625" style="1" customWidth="1"/>
    <col min="11274" max="11274" width="9.140625" style="1"/>
    <col min="11275" max="11275" width="2.28515625" style="1" customWidth="1"/>
    <col min="11276" max="11520" width="9.140625" style="1"/>
    <col min="11521" max="11521" width="2.140625" style="1" customWidth="1"/>
    <col min="11522" max="11522" width="81.85546875" style="1" customWidth="1"/>
    <col min="11523" max="11523" width="10" style="1" customWidth="1"/>
    <col min="11524" max="11524" width="8.85546875" style="1" customWidth="1"/>
    <col min="11525" max="11525" width="2.28515625" style="1" customWidth="1"/>
    <col min="11526" max="11526" width="9.28515625" style="1" customWidth="1"/>
    <col min="11527" max="11527" width="11" style="1" customWidth="1"/>
    <col min="11528" max="11528" width="14.5703125" style="1" customWidth="1"/>
    <col min="11529" max="11529" width="33.28515625" style="1" customWidth="1"/>
    <col min="11530" max="11530" width="9.140625" style="1"/>
    <col min="11531" max="11531" width="2.28515625" style="1" customWidth="1"/>
    <col min="11532" max="11776" width="9.140625" style="1"/>
    <col min="11777" max="11777" width="2.140625" style="1" customWidth="1"/>
    <col min="11778" max="11778" width="81.85546875" style="1" customWidth="1"/>
    <col min="11779" max="11779" width="10" style="1" customWidth="1"/>
    <col min="11780" max="11780" width="8.85546875" style="1" customWidth="1"/>
    <col min="11781" max="11781" width="2.28515625" style="1" customWidth="1"/>
    <col min="11782" max="11782" width="9.28515625" style="1" customWidth="1"/>
    <col min="11783" max="11783" width="11" style="1" customWidth="1"/>
    <col min="11784" max="11784" width="14.5703125" style="1" customWidth="1"/>
    <col min="11785" max="11785" width="33.28515625" style="1" customWidth="1"/>
    <col min="11786" max="11786" width="9.140625" style="1"/>
    <col min="11787" max="11787" width="2.28515625" style="1" customWidth="1"/>
    <col min="11788" max="12032" width="9.140625" style="1"/>
    <col min="12033" max="12033" width="2.140625" style="1" customWidth="1"/>
    <col min="12034" max="12034" width="81.85546875" style="1" customWidth="1"/>
    <col min="12035" max="12035" width="10" style="1" customWidth="1"/>
    <col min="12036" max="12036" width="8.85546875" style="1" customWidth="1"/>
    <col min="12037" max="12037" width="2.28515625" style="1" customWidth="1"/>
    <col min="12038" max="12038" width="9.28515625" style="1" customWidth="1"/>
    <col min="12039" max="12039" width="11" style="1" customWidth="1"/>
    <col min="12040" max="12040" width="14.5703125" style="1" customWidth="1"/>
    <col min="12041" max="12041" width="33.28515625" style="1" customWidth="1"/>
    <col min="12042" max="12042" width="9.140625" style="1"/>
    <col min="12043" max="12043" width="2.28515625" style="1" customWidth="1"/>
    <col min="12044" max="12288" width="9.140625" style="1"/>
    <col min="12289" max="12289" width="2.140625" style="1" customWidth="1"/>
    <col min="12290" max="12290" width="81.85546875" style="1" customWidth="1"/>
    <col min="12291" max="12291" width="10" style="1" customWidth="1"/>
    <col min="12292" max="12292" width="8.85546875" style="1" customWidth="1"/>
    <col min="12293" max="12293" width="2.28515625" style="1" customWidth="1"/>
    <col min="12294" max="12294" width="9.28515625" style="1" customWidth="1"/>
    <col min="12295" max="12295" width="11" style="1" customWidth="1"/>
    <col min="12296" max="12296" width="14.5703125" style="1" customWidth="1"/>
    <col min="12297" max="12297" width="33.28515625" style="1" customWidth="1"/>
    <col min="12298" max="12298" width="9.140625" style="1"/>
    <col min="12299" max="12299" width="2.28515625" style="1" customWidth="1"/>
    <col min="12300" max="12544" width="9.140625" style="1"/>
    <col min="12545" max="12545" width="2.140625" style="1" customWidth="1"/>
    <col min="12546" max="12546" width="81.85546875" style="1" customWidth="1"/>
    <col min="12547" max="12547" width="10" style="1" customWidth="1"/>
    <col min="12548" max="12548" width="8.85546875" style="1" customWidth="1"/>
    <col min="12549" max="12549" width="2.28515625" style="1" customWidth="1"/>
    <col min="12550" max="12550" width="9.28515625" style="1" customWidth="1"/>
    <col min="12551" max="12551" width="11" style="1" customWidth="1"/>
    <col min="12552" max="12552" width="14.5703125" style="1" customWidth="1"/>
    <col min="12553" max="12553" width="33.28515625" style="1" customWidth="1"/>
    <col min="12554" max="12554" width="9.140625" style="1"/>
    <col min="12555" max="12555" width="2.28515625" style="1" customWidth="1"/>
    <col min="12556" max="12800" width="9.140625" style="1"/>
    <col min="12801" max="12801" width="2.140625" style="1" customWidth="1"/>
    <col min="12802" max="12802" width="81.85546875" style="1" customWidth="1"/>
    <col min="12803" max="12803" width="10" style="1" customWidth="1"/>
    <col min="12804" max="12804" width="8.85546875" style="1" customWidth="1"/>
    <col min="12805" max="12805" width="2.28515625" style="1" customWidth="1"/>
    <col min="12806" max="12806" width="9.28515625" style="1" customWidth="1"/>
    <col min="12807" max="12807" width="11" style="1" customWidth="1"/>
    <col min="12808" max="12808" width="14.5703125" style="1" customWidth="1"/>
    <col min="12809" max="12809" width="33.28515625" style="1" customWidth="1"/>
    <col min="12810" max="12810" width="9.140625" style="1"/>
    <col min="12811" max="12811" width="2.28515625" style="1" customWidth="1"/>
    <col min="12812" max="13056" width="9.140625" style="1"/>
    <col min="13057" max="13057" width="2.140625" style="1" customWidth="1"/>
    <col min="13058" max="13058" width="81.85546875" style="1" customWidth="1"/>
    <col min="13059" max="13059" width="10" style="1" customWidth="1"/>
    <col min="13060" max="13060" width="8.85546875" style="1" customWidth="1"/>
    <col min="13061" max="13061" width="2.28515625" style="1" customWidth="1"/>
    <col min="13062" max="13062" width="9.28515625" style="1" customWidth="1"/>
    <col min="13063" max="13063" width="11" style="1" customWidth="1"/>
    <col min="13064" max="13064" width="14.5703125" style="1" customWidth="1"/>
    <col min="13065" max="13065" width="33.28515625" style="1" customWidth="1"/>
    <col min="13066" max="13066" width="9.140625" style="1"/>
    <col min="13067" max="13067" width="2.28515625" style="1" customWidth="1"/>
    <col min="13068" max="13312" width="9.140625" style="1"/>
    <col min="13313" max="13313" width="2.140625" style="1" customWidth="1"/>
    <col min="13314" max="13314" width="81.85546875" style="1" customWidth="1"/>
    <col min="13315" max="13315" width="10" style="1" customWidth="1"/>
    <col min="13316" max="13316" width="8.85546875" style="1" customWidth="1"/>
    <col min="13317" max="13317" width="2.28515625" style="1" customWidth="1"/>
    <col min="13318" max="13318" width="9.28515625" style="1" customWidth="1"/>
    <col min="13319" max="13319" width="11" style="1" customWidth="1"/>
    <col min="13320" max="13320" width="14.5703125" style="1" customWidth="1"/>
    <col min="13321" max="13321" width="33.28515625" style="1" customWidth="1"/>
    <col min="13322" max="13322" width="9.140625" style="1"/>
    <col min="13323" max="13323" width="2.28515625" style="1" customWidth="1"/>
    <col min="13324" max="13568" width="9.140625" style="1"/>
    <col min="13569" max="13569" width="2.140625" style="1" customWidth="1"/>
    <col min="13570" max="13570" width="81.85546875" style="1" customWidth="1"/>
    <col min="13571" max="13571" width="10" style="1" customWidth="1"/>
    <col min="13572" max="13572" width="8.85546875" style="1" customWidth="1"/>
    <col min="13573" max="13573" width="2.28515625" style="1" customWidth="1"/>
    <col min="13574" max="13574" width="9.28515625" style="1" customWidth="1"/>
    <col min="13575" max="13575" width="11" style="1" customWidth="1"/>
    <col min="13576" max="13576" width="14.5703125" style="1" customWidth="1"/>
    <col min="13577" max="13577" width="33.28515625" style="1" customWidth="1"/>
    <col min="13578" max="13578" width="9.140625" style="1"/>
    <col min="13579" max="13579" width="2.28515625" style="1" customWidth="1"/>
    <col min="13580" max="13824" width="9.140625" style="1"/>
    <col min="13825" max="13825" width="2.140625" style="1" customWidth="1"/>
    <col min="13826" max="13826" width="81.85546875" style="1" customWidth="1"/>
    <col min="13827" max="13827" width="10" style="1" customWidth="1"/>
    <col min="13828" max="13828" width="8.85546875" style="1" customWidth="1"/>
    <col min="13829" max="13829" width="2.28515625" style="1" customWidth="1"/>
    <col min="13830" max="13830" width="9.28515625" style="1" customWidth="1"/>
    <col min="13831" max="13831" width="11" style="1" customWidth="1"/>
    <col min="13832" max="13832" width="14.5703125" style="1" customWidth="1"/>
    <col min="13833" max="13833" width="33.28515625" style="1" customWidth="1"/>
    <col min="13834" max="13834" width="9.140625" style="1"/>
    <col min="13835" max="13835" width="2.28515625" style="1" customWidth="1"/>
    <col min="13836" max="14080" width="9.140625" style="1"/>
    <col min="14081" max="14081" width="2.140625" style="1" customWidth="1"/>
    <col min="14082" max="14082" width="81.85546875" style="1" customWidth="1"/>
    <col min="14083" max="14083" width="10" style="1" customWidth="1"/>
    <col min="14084" max="14084" width="8.85546875" style="1" customWidth="1"/>
    <col min="14085" max="14085" width="2.28515625" style="1" customWidth="1"/>
    <col min="14086" max="14086" width="9.28515625" style="1" customWidth="1"/>
    <col min="14087" max="14087" width="11" style="1" customWidth="1"/>
    <col min="14088" max="14088" width="14.5703125" style="1" customWidth="1"/>
    <col min="14089" max="14089" width="33.28515625" style="1" customWidth="1"/>
    <col min="14090" max="14090" width="9.140625" style="1"/>
    <col min="14091" max="14091" width="2.28515625" style="1" customWidth="1"/>
    <col min="14092" max="14336" width="9.140625" style="1"/>
    <col min="14337" max="14337" width="2.140625" style="1" customWidth="1"/>
    <col min="14338" max="14338" width="81.85546875" style="1" customWidth="1"/>
    <col min="14339" max="14339" width="10" style="1" customWidth="1"/>
    <col min="14340" max="14340" width="8.85546875" style="1" customWidth="1"/>
    <col min="14341" max="14341" width="2.28515625" style="1" customWidth="1"/>
    <col min="14342" max="14342" width="9.28515625" style="1" customWidth="1"/>
    <col min="14343" max="14343" width="11" style="1" customWidth="1"/>
    <col min="14344" max="14344" width="14.5703125" style="1" customWidth="1"/>
    <col min="14345" max="14345" width="33.28515625" style="1" customWidth="1"/>
    <col min="14346" max="14346" width="9.140625" style="1"/>
    <col min="14347" max="14347" width="2.28515625" style="1" customWidth="1"/>
    <col min="14348" max="14592" width="9.140625" style="1"/>
    <col min="14593" max="14593" width="2.140625" style="1" customWidth="1"/>
    <col min="14594" max="14594" width="81.85546875" style="1" customWidth="1"/>
    <col min="14595" max="14595" width="10" style="1" customWidth="1"/>
    <col min="14596" max="14596" width="8.85546875" style="1" customWidth="1"/>
    <col min="14597" max="14597" width="2.28515625" style="1" customWidth="1"/>
    <col min="14598" max="14598" width="9.28515625" style="1" customWidth="1"/>
    <col min="14599" max="14599" width="11" style="1" customWidth="1"/>
    <col min="14600" max="14600" width="14.5703125" style="1" customWidth="1"/>
    <col min="14601" max="14601" width="33.28515625" style="1" customWidth="1"/>
    <col min="14602" max="14602" width="9.140625" style="1"/>
    <col min="14603" max="14603" width="2.28515625" style="1" customWidth="1"/>
    <col min="14604" max="14848" width="9.140625" style="1"/>
    <col min="14849" max="14849" width="2.140625" style="1" customWidth="1"/>
    <col min="14850" max="14850" width="81.85546875" style="1" customWidth="1"/>
    <col min="14851" max="14851" width="10" style="1" customWidth="1"/>
    <col min="14852" max="14852" width="8.85546875" style="1" customWidth="1"/>
    <col min="14853" max="14853" width="2.28515625" style="1" customWidth="1"/>
    <col min="14854" max="14854" width="9.28515625" style="1" customWidth="1"/>
    <col min="14855" max="14855" width="11" style="1" customWidth="1"/>
    <col min="14856" max="14856" width="14.5703125" style="1" customWidth="1"/>
    <col min="14857" max="14857" width="33.28515625" style="1" customWidth="1"/>
    <col min="14858" max="14858" width="9.140625" style="1"/>
    <col min="14859" max="14859" width="2.28515625" style="1" customWidth="1"/>
    <col min="14860" max="15104" width="9.140625" style="1"/>
    <col min="15105" max="15105" width="2.140625" style="1" customWidth="1"/>
    <col min="15106" max="15106" width="81.85546875" style="1" customWidth="1"/>
    <col min="15107" max="15107" width="10" style="1" customWidth="1"/>
    <col min="15108" max="15108" width="8.85546875" style="1" customWidth="1"/>
    <col min="15109" max="15109" width="2.28515625" style="1" customWidth="1"/>
    <col min="15110" max="15110" width="9.28515625" style="1" customWidth="1"/>
    <col min="15111" max="15111" width="11" style="1" customWidth="1"/>
    <col min="15112" max="15112" width="14.5703125" style="1" customWidth="1"/>
    <col min="15113" max="15113" width="33.28515625" style="1" customWidth="1"/>
    <col min="15114" max="15114" width="9.140625" style="1"/>
    <col min="15115" max="15115" width="2.28515625" style="1" customWidth="1"/>
    <col min="15116" max="15360" width="9.140625" style="1"/>
    <col min="15361" max="15361" width="2.140625" style="1" customWidth="1"/>
    <col min="15362" max="15362" width="81.85546875" style="1" customWidth="1"/>
    <col min="15363" max="15363" width="10" style="1" customWidth="1"/>
    <col min="15364" max="15364" width="8.85546875" style="1" customWidth="1"/>
    <col min="15365" max="15365" width="2.28515625" style="1" customWidth="1"/>
    <col min="15366" max="15366" width="9.28515625" style="1" customWidth="1"/>
    <col min="15367" max="15367" width="11" style="1" customWidth="1"/>
    <col min="15368" max="15368" width="14.5703125" style="1" customWidth="1"/>
    <col min="15369" max="15369" width="33.28515625" style="1" customWidth="1"/>
    <col min="15370" max="15370" width="9.140625" style="1"/>
    <col min="15371" max="15371" width="2.28515625" style="1" customWidth="1"/>
    <col min="15372" max="15616" width="9.140625" style="1"/>
    <col min="15617" max="15617" width="2.140625" style="1" customWidth="1"/>
    <col min="15618" max="15618" width="81.85546875" style="1" customWidth="1"/>
    <col min="15619" max="15619" width="10" style="1" customWidth="1"/>
    <col min="15620" max="15620" width="8.85546875" style="1" customWidth="1"/>
    <col min="15621" max="15621" width="2.28515625" style="1" customWidth="1"/>
    <col min="15622" max="15622" width="9.28515625" style="1" customWidth="1"/>
    <col min="15623" max="15623" width="11" style="1" customWidth="1"/>
    <col min="15624" max="15624" width="14.5703125" style="1" customWidth="1"/>
    <col min="15625" max="15625" width="33.28515625" style="1" customWidth="1"/>
    <col min="15626" max="15626" width="9.140625" style="1"/>
    <col min="15627" max="15627" width="2.28515625" style="1" customWidth="1"/>
    <col min="15628" max="15872" width="9.140625" style="1"/>
    <col min="15873" max="15873" width="2.140625" style="1" customWidth="1"/>
    <col min="15874" max="15874" width="81.85546875" style="1" customWidth="1"/>
    <col min="15875" max="15875" width="10" style="1" customWidth="1"/>
    <col min="15876" max="15876" width="8.85546875" style="1" customWidth="1"/>
    <col min="15877" max="15877" width="2.28515625" style="1" customWidth="1"/>
    <col min="15878" max="15878" width="9.28515625" style="1" customWidth="1"/>
    <col min="15879" max="15879" width="11" style="1" customWidth="1"/>
    <col min="15880" max="15880" width="14.5703125" style="1" customWidth="1"/>
    <col min="15881" max="15881" width="33.28515625" style="1" customWidth="1"/>
    <col min="15882" max="15882" width="9.140625" style="1"/>
    <col min="15883" max="15883" width="2.28515625" style="1" customWidth="1"/>
    <col min="15884" max="16128" width="9.140625" style="1"/>
    <col min="16129" max="16129" width="2.140625" style="1" customWidth="1"/>
    <col min="16130" max="16130" width="81.85546875" style="1" customWidth="1"/>
    <col min="16131" max="16131" width="10" style="1" customWidth="1"/>
    <col min="16132" max="16132" width="8.85546875" style="1" customWidth="1"/>
    <col min="16133" max="16133" width="2.28515625" style="1" customWidth="1"/>
    <col min="16134" max="16134" width="9.28515625" style="1" customWidth="1"/>
    <col min="16135" max="16135" width="11" style="1" customWidth="1"/>
    <col min="16136" max="16136" width="14.5703125" style="1" customWidth="1"/>
    <col min="16137" max="16137" width="33.28515625" style="1" customWidth="1"/>
    <col min="16138" max="16138" width="9.140625" style="1"/>
    <col min="16139" max="16139" width="2.28515625" style="1" customWidth="1"/>
    <col min="16140" max="16384" width="9.140625" style="1"/>
  </cols>
  <sheetData>
    <row r="1" spans="2:13" x14ac:dyDescent="0.25">
      <c r="B1" s="1" t="s">
        <v>0</v>
      </c>
      <c r="F1" s="76" t="s">
        <v>1</v>
      </c>
      <c r="G1" s="76"/>
      <c r="H1" s="3" t="s">
        <v>2</v>
      </c>
    </row>
    <row r="2" spans="2:13" x14ac:dyDescent="0.25">
      <c r="B2" s="3"/>
      <c r="F2" s="76" t="s">
        <v>3</v>
      </c>
      <c r="G2" s="76"/>
      <c r="H2" s="4" t="s">
        <v>2</v>
      </c>
    </row>
    <row r="3" spans="2:13" x14ac:dyDescent="0.25">
      <c r="B3" s="5" t="s">
        <v>4</v>
      </c>
      <c r="F3" s="2"/>
      <c r="G3" s="2"/>
      <c r="H3" s="6"/>
    </row>
    <row r="4" spans="2:13" ht="15.75" thickBot="1" x14ac:dyDescent="0.3">
      <c r="B4" s="7" t="s">
        <v>5</v>
      </c>
      <c r="F4" s="7" t="s">
        <v>6</v>
      </c>
    </row>
    <row r="5" spans="2:13" ht="16.5" thickBot="1" x14ac:dyDescent="0.3">
      <c r="B5" s="8" t="s">
        <v>7</v>
      </c>
      <c r="C5" s="9" t="s">
        <v>8</v>
      </c>
      <c r="D5" s="77" t="s">
        <v>9</v>
      </c>
      <c r="F5" s="79" t="s">
        <v>10</v>
      </c>
      <c r="G5" s="80"/>
      <c r="H5" s="81"/>
      <c r="I5" s="82"/>
      <c r="K5" s="1" t="s">
        <v>11</v>
      </c>
    </row>
    <row r="6" spans="2:13" ht="15.75" thickBot="1" x14ac:dyDescent="0.3">
      <c r="B6" s="10" t="s">
        <v>12</v>
      </c>
      <c r="C6" s="11"/>
      <c r="D6" s="78"/>
      <c r="F6" s="12" t="s">
        <v>13</v>
      </c>
      <c r="G6" s="13" t="s">
        <v>14</v>
      </c>
      <c r="H6" s="83" t="s">
        <v>15</v>
      </c>
      <c r="I6" s="84"/>
      <c r="K6" s="1" t="s">
        <v>16</v>
      </c>
    </row>
    <row r="7" spans="2:13" ht="15" customHeight="1" thickBot="1" x14ac:dyDescent="0.3">
      <c r="B7" s="14" t="s">
        <v>17</v>
      </c>
      <c r="C7" s="15" t="str">
        <f>IF(OR(C8&gt;0,C9&gt;0),(AVERAGE(C8:C9)),"")</f>
        <v/>
      </c>
      <c r="D7" s="16"/>
      <c r="F7" s="60" t="s">
        <v>18</v>
      </c>
      <c r="G7" s="62" t="s">
        <v>19</v>
      </c>
      <c r="H7" s="64" t="s">
        <v>20</v>
      </c>
      <c r="I7" s="65"/>
      <c r="K7" s="1" t="s">
        <v>21</v>
      </c>
    </row>
    <row r="8" spans="2:13" x14ac:dyDescent="0.25">
      <c r="B8" s="17" t="s">
        <v>22</v>
      </c>
      <c r="C8" s="18"/>
      <c r="D8" s="19"/>
      <c r="F8" s="61"/>
      <c r="G8" s="63"/>
      <c r="H8" s="66"/>
      <c r="I8" s="67"/>
      <c r="K8" s="1" t="s">
        <v>23</v>
      </c>
    </row>
    <row r="9" spans="2:13" ht="15" customHeight="1" thickBot="1" x14ac:dyDescent="0.3">
      <c r="B9" s="20" t="s">
        <v>24</v>
      </c>
      <c r="C9" s="21"/>
      <c r="D9" s="22"/>
      <c r="F9" s="60" t="s">
        <v>25</v>
      </c>
      <c r="G9" s="62" t="s">
        <v>26</v>
      </c>
      <c r="H9" s="72" t="s">
        <v>27</v>
      </c>
      <c r="I9" s="73"/>
      <c r="K9" s="1" t="s">
        <v>28</v>
      </c>
      <c r="M9" s="1" t="s">
        <v>2</v>
      </c>
    </row>
    <row r="10" spans="2:13" ht="18" customHeight="1" thickBot="1" x14ac:dyDescent="0.3">
      <c r="B10" s="14" t="s">
        <v>29</v>
      </c>
      <c r="C10" s="15" t="str">
        <f>IF(OR(C11&gt;0,C12&gt;0,C13&gt;0,C14&gt;0),(AVERAGE(C11:C14)),"")</f>
        <v/>
      </c>
      <c r="D10" s="16"/>
      <c r="F10" s="61"/>
      <c r="G10" s="63"/>
      <c r="H10" s="74"/>
      <c r="I10" s="75"/>
      <c r="K10" s="1" t="s">
        <v>30</v>
      </c>
      <c r="M10" s="1" t="s">
        <v>2</v>
      </c>
    </row>
    <row r="11" spans="2:13" ht="14.45" customHeight="1" x14ac:dyDescent="0.25">
      <c r="B11" s="17" t="s">
        <v>31</v>
      </c>
      <c r="C11" s="18"/>
      <c r="D11" s="19"/>
      <c r="F11" s="60" t="s">
        <v>32</v>
      </c>
      <c r="G11" s="62" t="s">
        <v>33</v>
      </c>
      <c r="H11" s="64" t="s">
        <v>34</v>
      </c>
      <c r="I11" s="65"/>
      <c r="K11" s="1" t="s">
        <v>35</v>
      </c>
      <c r="M11" s="1" t="s">
        <v>2</v>
      </c>
    </row>
    <row r="12" spans="2:13" x14ac:dyDescent="0.25">
      <c r="B12" s="17" t="s">
        <v>36</v>
      </c>
      <c r="C12" s="23"/>
      <c r="D12" s="24"/>
      <c r="F12" s="61"/>
      <c r="G12" s="63"/>
      <c r="H12" s="66"/>
      <c r="I12" s="67"/>
      <c r="M12" s="1" t="s">
        <v>2</v>
      </c>
    </row>
    <row r="13" spans="2:13" ht="14.45" customHeight="1" x14ac:dyDescent="0.25">
      <c r="B13" s="17" t="s">
        <v>37</v>
      </c>
      <c r="C13" s="23"/>
      <c r="D13" s="24"/>
      <c r="F13" s="60" t="s">
        <v>38</v>
      </c>
      <c r="G13" s="62" t="s">
        <v>39</v>
      </c>
      <c r="H13" s="64" t="s">
        <v>40</v>
      </c>
      <c r="I13" s="65"/>
      <c r="M13" s="1" t="s">
        <v>2</v>
      </c>
    </row>
    <row r="14" spans="2:13" ht="15.75" thickBot="1" x14ac:dyDescent="0.3">
      <c r="B14" s="20" t="s">
        <v>41</v>
      </c>
      <c r="C14" s="21"/>
      <c r="D14" s="22"/>
      <c r="F14" s="61"/>
      <c r="G14" s="63"/>
      <c r="H14" s="66"/>
      <c r="I14" s="67"/>
      <c r="M14" s="1" t="s">
        <v>2</v>
      </c>
    </row>
    <row r="15" spans="2:13" ht="15" customHeight="1" thickBot="1" x14ac:dyDescent="0.3">
      <c r="B15" s="14" t="s">
        <v>42</v>
      </c>
      <c r="C15" s="15" t="str">
        <f>IF(OR(C16&gt;0,C17&gt;0,C18&gt;0,C19&gt;0),(AVERAGE(C16:C19)),"")</f>
        <v/>
      </c>
      <c r="D15" s="16"/>
      <c r="F15" s="60" t="s">
        <v>43</v>
      </c>
      <c r="G15" s="62" t="s">
        <v>44</v>
      </c>
      <c r="H15" s="64" t="s">
        <v>45</v>
      </c>
      <c r="I15" s="65"/>
      <c r="M15" s="1" t="s">
        <v>2</v>
      </c>
    </row>
    <row r="16" spans="2:13" ht="15.75" thickBot="1" x14ac:dyDescent="0.3">
      <c r="B16" s="17" t="s">
        <v>46</v>
      </c>
      <c r="C16" s="18"/>
      <c r="D16" s="19"/>
      <c r="F16" s="68"/>
      <c r="G16" s="69"/>
      <c r="H16" s="70"/>
      <c r="I16" s="71"/>
      <c r="M16" s="1" t="s">
        <v>2</v>
      </c>
    </row>
    <row r="17" spans="2:13" x14ac:dyDescent="0.25">
      <c r="B17" s="17" t="s">
        <v>47</v>
      </c>
      <c r="C17" s="23"/>
      <c r="D17" s="24"/>
      <c r="M17" s="1" t="s">
        <v>2</v>
      </c>
    </row>
    <row r="18" spans="2:13" x14ac:dyDescent="0.25">
      <c r="B18" s="17" t="s">
        <v>48</v>
      </c>
      <c r="C18" s="23"/>
      <c r="D18" s="24"/>
      <c r="M18" s="1" t="s">
        <v>2</v>
      </c>
    </row>
    <row r="19" spans="2:13" ht="15.75" thickBot="1" x14ac:dyDescent="0.3">
      <c r="B19" s="25" t="s">
        <v>49</v>
      </c>
      <c r="C19" s="26"/>
      <c r="D19" s="22"/>
      <c r="F19" s="1" t="s">
        <v>50</v>
      </c>
      <c r="M19" s="1" t="s">
        <v>2</v>
      </c>
    </row>
    <row r="20" spans="2:13" ht="15" customHeight="1" thickBot="1" x14ac:dyDescent="0.3">
      <c r="B20" s="14" t="s">
        <v>51</v>
      </c>
      <c r="C20" s="15" t="str">
        <f>IF(OR(C21&gt;0,C22&gt;0,C23&gt;0),(AVERAGE(C21:C23)),"")</f>
        <v/>
      </c>
      <c r="D20" s="16"/>
      <c r="F20" s="56" t="s">
        <v>52</v>
      </c>
      <c r="G20" s="56"/>
      <c r="H20" s="56"/>
      <c r="I20" s="56"/>
    </row>
    <row r="21" spans="2:13" x14ac:dyDescent="0.25">
      <c r="B21" s="17" t="s">
        <v>53</v>
      </c>
      <c r="C21" s="18"/>
      <c r="D21" s="19"/>
      <c r="F21" s="56"/>
      <c r="G21" s="56"/>
      <c r="H21" s="56"/>
      <c r="I21" s="56"/>
    </row>
    <row r="22" spans="2:13" ht="15.75" thickBot="1" x14ac:dyDescent="0.3">
      <c r="B22" s="17" t="s">
        <v>54</v>
      </c>
      <c r="C22" s="23"/>
      <c r="D22" s="24"/>
      <c r="F22" s="7" t="s">
        <v>2</v>
      </c>
    </row>
    <row r="23" spans="2:13" ht="15.75" thickBot="1" x14ac:dyDescent="0.3">
      <c r="B23" s="20" t="s">
        <v>55</v>
      </c>
      <c r="C23" s="21"/>
      <c r="D23" s="22"/>
      <c r="F23" s="27" t="s">
        <v>56</v>
      </c>
      <c r="G23" s="57" t="s">
        <v>57</v>
      </c>
      <c r="H23" s="57"/>
      <c r="I23" s="28" t="s">
        <v>58</v>
      </c>
    </row>
    <row r="24" spans="2:13" ht="15.75" thickBot="1" x14ac:dyDescent="0.3">
      <c r="B24" s="14" t="s">
        <v>59</v>
      </c>
      <c r="C24" s="15" t="str">
        <f>IF(OR(C25&gt;0,C26&gt;0,C27&gt;0,C28&gt;0),(AVERAGE(C25:C28)),"")</f>
        <v/>
      </c>
      <c r="D24" s="16"/>
      <c r="F24" s="29"/>
      <c r="G24" s="58"/>
      <c r="H24" s="58"/>
      <c r="I24" s="30"/>
    </row>
    <row r="25" spans="2:13" x14ac:dyDescent="0.25">
      <c r="B25" s="17" t="s">
        <v>60</v>
      </c>
      <c r="C25" s="18"/>
      <c r="D25" s="19"/>
      <c r="F25" s="29"/>
      <c r="G25" s="58"/>
      <c r="H25" s="58"/>
      <c r="I25" s="30"/>
    </row>
    <row r="26" spans="2:13" x14ac:dyDescent="0.25">
      <c r="B26" s="17" t="s">
        <v>61</v>
      </c>
      <c r="C26" s="23"/>
      <c r="D26" s="24"/>
      <c r="F26" s="29"/>
      <c r="G26" s="58"/>
      <c r="H26" s="58"/>
      <c r="I26" s="30"/>
    </row>
    <row r="27" spans="2:13" ht="15.75" thickBot="1" x14ac:dyDescent="0.3">
      <c r="B27" s="17" t="s">
        <v>62</v>
      </c>
      <c r="C27" s="23"/>
      <c r="D27" s="24"/>
      <c r="F27" s="31"/>
      <c r="G27" s="59"/>
      <c r="H27" s="59"/>
      <c r="I27" s="32"/>
    </row>
    <row r="28" spans="2:13" ht="15.75" thickBot="1" x14ac:dyDescent="0.3">
      <c r="B28" s="20" t="s">
        <v>63</v>
      </c>
      <c r="C28" s="21"/>
      <c r="D28" s="22"/>
    </row>
    <row r="29" spans="2:13" ht="15.75" thickBot="1" x14ac:dyDescent="0.3">
      <c r="B29" s="33" t="s">
        <v>64</v>
      </c>
      <c r="C29" s="15" t="str">
        <f>IF(OR(C30&gt;0,C31&gt;0,C32&gt;0,C33&gt;0,C34&gt;0),(AVERAGE(C30:C34)),"")</f>
        <v/>
      </c>
      <c r="D29" s="34"/>
      <c r="F29" s="1" t="s">
        <v>65</v>
      </c>
    </row>
    <row r="30" spans="2:13" x14ac:dyDescent="0.25">
      <c r="B30" s="17" t="s">
        <v>66</v>
      </c>
      <c r="C30" s="18"/>
      <c r="D30" s="19"/>
      <c r="F30" s="1" t="s">
        <v>67</v>
      </c>
    </row>
    <row r="31" spans="2:13" ht="15.75" thickBot="1" x14ac:dyDescent="0.3">
      <c r="B31" s="17" t="s">
        <v>68</v>
      </c>
      <c r="C31" s="23"/>
      <c r="D31" s="24"/>
    </row>
    <row r="32" spans="2:13" x14ac:dyDescent="0.25">
      <c r="B32" s="17" t="s">
        <v>69</v>
      </c>
      <c r="C32" s="23"/>
      <c r="D32" s="24"/>
      <c r="F32" s="35"/>
      <c r="G32" s="36"/>
      <c r="H32" s="36"/>
      <c r="I32" s="37"/>
    </row>
    <row r="33" spans="2:9" x14ac:dyDescent="0.25">
      <c r="B33" s="17" t="s">
        <v>70</v>
      </c>
      <c r="C33" s="23"/>
      <c r="D33" s="24"/>
      <c r="F33" s="38"/>
      <c r="G33" s="5"/>
      <c r="H33" s="5"/>
      <c r="I33" s="39"/>
    </row>
    <row r="34" spans="2:9" ht="15.75" thickBot="1" x14ac:dyDescent="0.3">
      <c r="B34" s="40" t="s">
        <v>71</v>
      </c>
      <c r="C34" s="41"/>
      <c r="D34" s="42"/>
      <c r="F34" s="38"/>
      <c r="G34" s="5"/>
      <c r="H34" s="5"/>
      <c r="I34" s="39"/>
    </row>
    <row r="35" spans="2:9" ht="15.75" thickBot="1" x14ac:dyDescent="0.3">
      <c r="B35" s="14" t="s">
        <v>72</v>
      </c>
      <c r="C35" s="15" t="str">
        <f>IF(OR(C36&gt;0,C37&gt;0,C38&gt;0),(AVERAGE(C36:C38)),"")</f>
        <v/>
      </c>
      <c r="D35" s="16"/>
      <c r="F35" s="38"/>
      <c r="G35" s="5"/>
      <c r="H35" s="5"/>
      <c r="I35" s="39"/>
    </row>
    <row r="36" spans="2:9" x14ac:dyDescent="0.25">
      <c r="B36" s="17" t="s">
        <v>73</v>
      </c>
      <c r="C36" s="18"/>
      <c r="D36" s="19"/>
      <c r="F36" s="38"/>
      <c r="G36" s="5"/>
      <c r="H36" s="5"/>
      <c r="I36" s="39"/>
    </row>
    <row r="37" spans="2:9" x14ac:dyDescent="0.25">
      <c r="B37" s="17" t="s">
        <v>74</v>
      </c>
      <c r="C37" s="23"/>
      <c r="D37" s="24"/>
      <c r="F37" s="38"/>
      <c r="G37" s="5"/>
      <c r="H37" s="5"/>
      <c r="I37" s="39"/>
    </row>
    <row r="38" spans="2:9" ht="15.75" thickBot="1" x14ac:dyDescent="0.3">
      <c r="B38" s="20" t="s">
        <v>75</v>
      </c>
      <c r="C38" s="21"/>
      <c r="D38" s="22"/>
      <c r="F38" s="38"/>
      <c r="G38" s="5"/>
      <c r="H38" s="5"/>
      <c r="I38" s="39"/>
    </row>
    <row r="39" spans="2:9" ht="15.75" thickBot="1" x14ac:dyDescent="0.3">
      <c r="B39" s="14" t="s">
        <v>76</v>
      </c>
      <c r="C39" s="15" t="str">
        <f>IF(OR(C40&gt;0,C41&gt;0,C42&gt;0,C43&gt;0),(AVERAGE(C40:C43)),"")</f>
        <v/>
      </c>
      <c r="D39" s="16"/>
      <c r="F39" s="38"/>
      <c r="G39" s="5"/>
      <c r="H39" s="5"/>
      <c r="I39" s="39"/>
    </row>
    <row r="40" spans="2:9" x14ac:dyDescent="0.25">
      <c r="B40" s="17" t="s">
        <v>77</v>
      </c>
      <c r="C40" s="18"/>
      <c r="D40" s="19"/>
      <c r="F40" s="38"/>
      <c r="G40" s="5"/>
      <c r="H40" s="5"/>
      <c r="I40" s="39"/>
    </row>
    <row r="41" spans="2:9" x14ac:dyDescent="0.25">
      <c r="B41" s="17" t="s">
        <v>78</v>
      </c>
      <c r="C41" s="23"/>
      <c r="D41" s="24"/>
      <c r="F41" s="38"/>
      <c r="G41" s="5"/>
      <c r="H41" s="5"/>
      <c r="I41" s="39"/>
    </row>
    <row r="42" spans="2:9" x14ac:dyDescent="0.25">
      <c r="B42" s="17" t="s">
        <v>79</v>
      </c>
      <c r="C42" s="23"/>
      <c r="D42" s="24"/>
      <c r="F42" s="38"/>
      <c r="G42" s="5"/>
      <c r="H42" s="5"/>
      <c r="I42" s="39"/>
    </row>
    <row r="43" spans="2:9" ht="26.25" customHeight="1" thickBot="1" x14ac:dyDescent="0.3">
      <c r="B43" s="43" t="s">
        <v>80</v>
      </c>
      <c r="C43" s="44"/>
      <c r="D43" s="22"/>
      <c r="F43" s="38"/>
      <c r="G43" s="5"/>
      <c r="H43" s="5"/>
      <c r="I43" s="39"/>
    </row>
    <row r="44" spans="2:9" ht="15.75" thickBot="1" x14ac:dyDescent="0.3">
      <c r="B44" s="14" t="s">
        <v>81</v>
      </c>
      <c r="C44" s="15" t="str">
        <f>IF(OR(C45&gt;0,C46&gt;0),(AVERAGE(C45:C46)),"")</f>
        <v/>
      </c>
      <c r="D44" s="16"/>
      <c r="F44" s="38"/>
      <c r="G44" s="5"/>
      <c r="H44" s="5"/>
      <c r="I44" s="39"/>
    </row>
    <row r="45" spans="2:9" ht="15" customHeight="1" thickBot="1" x14ac:dyDescent="0.3">
      <c r="B45" s="45" t="s">
        <v>82</v>
      </c>
      <c r="C45" s="46"/>
      <c r="D45" s="19"/>
      <c r="F45" s="47"/>
      <c r="G45" s="48"/>
      <c r="H45" s="48"/>
      <c r="I45" s="49"/>
    </row>
    <row r="46" spans="2:9" ht="15.75" thickBot="1" x14ac:dyDescent="0.3">
      <c r="B46" s="20" t="s">
        <v>83</v>
      </c>
      <c r="C46" s="21"/>
      <c r="D46" s="22"/>
    </row>
    <row r="47" spans="2:9" ht="15.75" thickBot="1" x14ac:dyDescent="0.3">
      <c r="B47" s="33" t="s">
        <v>84</v>
      </c>
      <c r="C47" s="15" t="str">
        <f>IF(OR(C48&gt;0,C49&gt;0,C50&gt;0,C51&gt;0,C52&gt;0),(AVERAGE(C48:C52)),"")</f>
        <v/>
      </c>
      <c r="D47" s="34"/>
      <c r="F47" s="35"/>
      <c r="G47" s="36"/>
      <c r="H47" s="36"/>
      <c r="I47" s="37"/>
    </row>
    <row r="48" spans="2:9" x14ac:dyDescent="0.25">
      <c r="B48" s="50" t="s">
        <v>85</v>
      </c>
      <c r="C48" s="18"/>
      <c r="D48" s="19"/>
      <c r="F48" s="38"/>
      <c r="G48" s="5"/>
      <c r="H48" s="5"/>
      <c r="I48" s="39"/>
    </row>
    <row r="49" spans="2:9" x14ac:dyDescent="0.25">
      <c r="B49" s="50" t="s">
        <v>86</v>
      </c>
      <c r="C49" s="23"/>
      <c r="D49" s="24"/>
      <c r="F49" s="38"/>
      <c r="G49" s="5"/>
      <c r="H49" s="5"/>
      <c r="I49" s="39"/>
    </row>
    <row r="50" spans="2:9" x14ac:dyDescent="0.25">
      <c r="B50" s="50" t="s">
        <v>87</v>
      </c>
      <c r="C50" s="23"/>
      <c r="D50" s="24"/>
      <c r="F50" s="38"/>
      <c r="G50" s="5"/>
      <c r="H50" s="5"/>
      <c r="I50" s="39"/>
    </row>
    <row r="51" spans="2:9" x14ac:dyDescent="0.25">
      <c r="B51" s="50" t="s">
        <v>88</v>
      </c>
      <c r="C51" s="23"/>
      <c r="D51" s="24"/>
      <c r="F51" s="38"/>
      <c r="G51" s="5"/>
      <c r="H51" s="5"/>
      <c r="I51" s="39"/>
    </row>
    <row r="52" spans="2:9" ht="15.75" thickBot="1" x14ac:dyDescent="0.3">
      <c r="B52" s="51" t="s">
        <v>89</v>
      </c>
      <c r="C52" s="41"/>
      <c r="D52" s="42"/>
      <c r="F52" s="38"/>
      <c r="G52" s="5"/>
      <c r="H52" s="5"/>
      <c r="I52" s="39"/>
    </row>
    <row r="53" spans="2:9" ht="15.75" thickBot="1" x14ac:dyDescent="0.3">
      <c r="B53" s="52" t="s">
        <v>90</v>
      </c>
      <c r="C53" s="53" t="e">
        <f>IF(OR(C7&gt;0,C10&gt;0,C15&gt;0,C20&gt;0,C24&gt;0,C29&gt;0,C35&gt;0,C39&gt;0,C44&gt;0,C47&gt;0),(AVERAGE(C7,C10,C15,C20,C24,C29,C35,C39,C44,C47)),"")</f>
        <v>#DIV/0!</v>
      </c>
      <c r="D53" s="54"/>
      <c r="F53" s="38"/>
      <c r="G53" s="5"/>
      <c r="H53" s="5"/>
      <c r="I53" s="39"/>
    </row>
    <row r="54" spans="2:9" x14ac:dyDescent="0.25">
      <c r="F54" s="38"/>
      <c r="G54" s="5"/>
      <c r="H54" s="5"/>
      <c r="I54" s="39"/>
    </row>
    <row r="55" spans="2:9" x14ac:dyDescent="0.25">
      <c r="B55" s="55"/>
      <c r="F55" s="38"/>
      <c r="G55" s="5"/>
      <c r="H55" s="5"/>
      <c r="I55" s="39"/>
    </row>
    <row r="56" spans="2:9" x14ac:dyDescent="0.25">
      <c r="B56" s="55" t="s">
        <v>2</v>
      </c>
      <c r="C56" s="2" t="s">
        <v>2</v>
      </c>
      <c r="F56" s="38"/>
      <c r="G56" s="5"/>
      <c r="H56" s="5"/>
      <c r="I56" s="39"/>
    </row>
    <row r="57" spans="2:9" x14ac:dyDescent="0.25">
      <c r="F57" s="38"/>
      <c r="G57" s="5"/>
      <c r="H57" s="5"/>
      <c r="I57" s="39"/>
    </row>
    <row r="58" spans="2:9" x14ac:dyDescent="0.25">
      <c r="F58" s="38"/>
      <c r="G58" s="5"/>
      <c r="H58" s="5"/>
      <c r="I58" s="39"/>
    </row>
    <row r="59" spans="2:9" x14ac:dyDescent="0.25">
      <c r="F59" s="38"/>
      <c r="G59" s="5"/>
      <c r="H59" s="5"/>
      <c r="I59" s="39"/>
    </row>
    <row r="60" spans="2:9" x14ac:dyDescent="0.25">
      <c r="F60" s="38"/>
      <c r="G60" s="5"/>
      <c r="H60" s="5"/>
      <c r="I60" s="39"/>
    </row>
    <row r="61" spans="2:9" ht="15.75" thickBot="1" x14ac:dyDescent="0.3">
      <c r="F61" s="47"/>
      <c r="G61" s="48"/>
      <c r="H61" s="48"/>
      <c r="I61" s="49"/>
    </row>
    <row r="62" spans="2:9" ht="15.75" thickBot="1" x14ac:dyDescent="0.3"/>
    <row r="63" spans="2:9" x14ac:dyDescent="0.25">
      <c r="F63" s="35"/>
      <c r="G63" s="36"/>
      <c r="H63" s="36"/>
      <c r="I63" s="37"/>
    </row>
    <row r="64" spans="2:9" x14ac:dyDescent="0.25">
      <c r="F64" s="38"/>
      <c r="G64" s="5"/>
      <c r="H64" s="5"/>
      <c r="I64" s="39"/>
    </row>
    <row r="65" spans="6:9" x14ac:dyDescent="0.25">
      <c r="F65" s="38"/>
      <c r="G65" s="5"/>
      <c r="H65" s="5"/>
      <c r="I65" s="39"/>
    </row>
    <row r="66" spans="6:9" x14ac:dyDescent="0.25">
      <c r="F66" s="38"/>
      <c r="G66" s="5"/>
      <c r="H66" s="5"/>
      <c r="I66" s="39"/>
    </row>
    <row r="67" spans="6:9" x14ac:dyDescent="0.25">
      <c r="F67" s="38"/>
      <c r="G67" s="5"/>
      <c r="H67" s="5"/>
      <c r="I67" s="39"/>
    </row>
    <row r="68" spans="6:9" x14ac:dyDescent="0.25">
      <c r="F68" s="38"/>
      <c r="G68" s="5"/>
      <c r="H68" s="5"/>
      <c r="I68" s="39"/>
    </row>
    <row r="69" spans="6:9" x14ac:dyDescent="0.25">
      <c r="F69" s="38"/>
      <c r="G69" s="5"/>
      <c r="H69" s="5"/>
      <c r="I69" s="39"/>
    </row>
    <row r="70" spans="6:9" x14ac:dyDescent="0.25">
      <c r="F70" s="38"/>
      <c r="G70" s="5"/>
      <c r="H70" s="5"/>
      <c r="I70" s="39"/>
    </row>
    <row r="71" spans="6:9" x14ac:dyDescent="0.25">
      <c r="F71" s="38"/>
      <c r="G71" s="5"/>
      <c r="H71" s="5"/>
      <c r="I71" s="39"/>
    </row>
    <row r="72" spans="6:9" x14ac:dyDescent="0.25">
      <c r="F72" s="38"/>
      <c r="G72" s="5"/>
      <c r="H72" s="5"/>
      <c r="I72" s="39"/>
    </row>
    <row r="73" spans="6:9" x14ac:dyDescent="0.25">
      <c r="F73" s="38"/>
      <c r="G73" s="5"/>
      <c r="H73" s="5"/>
      <c r="I73" s="39"/>
    </row>
    <row r="74" spans="6:9" x14ac:dyDescent="0.25">
      <c r="F74" s="38"/>
      <c r="G74" s="5"/>
      <c r="H74" s="5"/>
      <c r="I74" s="39"/>
    </row>
    <row r="75" spans="6:9" x14ac:dyDescent="0.25">
      <c r="F75" s="38"/>
      <c r="G75" s="5"/>
      <c r="H75" s="5"/>
      <c r="I75" s="39"/>
    </row>
    <row r="76" spans="6:9" ht="15.75" thickBot="1" x14ac:dyDescent="0.3">
      <c r="F76" s="47"/>
      <c r="G76" s="48"/>
      <c r="H76" s="48"/>
      <c r="I76" s="49"/>
    </row>
  </sheetData>
  <mergeCells count="26">
    <mergeCell ref="F7:F8"/>
    <mergeCell ref="G7:G8"/>
    <mergeCell ref="H7:I8"/>
    <mergeCell ref="F1:G1"/>
    <mergeCell ref="F2:G2"/>
    <mergeCell ref="D5:D6"/>
    <mergeCell ref="F5:I5"/>
    <mergeCell ref="H6:I6"/>
    <mergeCell ref="F9:F10"/>
    <mergeCell ref="G9:G10"/>
    <mergeCell ref="H9:I10"/>
    <mergeCell ref="F11:F12"/>
    <mergeCell ref="G11:G12"/>
    <mergeCell ref="H11:I12"/>
    <mergeCell ref="G27:H27"/>
    <mergeCell ref="F13:F14"/>
    <mergeCell ref="G13:G14"/>
    <mergeCell ref="H13:I14"/>
    <mergeCell ref="F15:F16"/>
    <mergeCell ref="G15:G16"/>
    <mergeCell ref="H15:I16"/>
    <mergeCell ref="F20:I21"/>
    <mergeCell ref="G23:H23"/>
    <mergeCell ref="G24:H24"/>
    <mergeCell ref="G25:H25"/>
    <mergeCell ref="G26:H26"/>
  </mergeCells>
  <dataValidations count="2">
    <dataValidation type="list" allowBlank="1" showInputMessage="1" showErrorMessage="1"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formula1>$K$5:$K$12</formula1>
    </dataValidation>
    <dataValidation type="decimal" allowBlank="1" showInputMessage="1" showErrorMessage="1" sqref="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formula1>1</formula1>
      <formula2>5</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58E4B1655CB0E42A7C97752920E3DCC" ma:contentTypeVersion="8" ma:contentTypeDescription="Create a new document." ma:contentTypeScope="" ma:versionID="612b0f3f5685e3f2804bc1852fddf3a4">
  <xsd:schema xmlns:xsd="http://www.w3.org/2001/XMLSchema" xmlns:xs="http://www.w3.org/2001/XMLSchema" xmlns:p="http://schemas.microsoft.com/office/2006/metadata/properties" xmlns:ns2="de3da1f1-8f19-4ff9-9b76-47fe9a490803" xmlns:ns3="6ec60af1-6d1e-4575-bf73-1b6e791fcd10" targetNamespace="http://schemas.microsoft.com/office/2006/metadata/properties" ma:root="true" ma:fieldsID="0b9d77f1500c3b25eedc680553b8579c" ns2:_="" ns3:_="">
    <xsd:import namespace="de3da1f1-8f19-4ff9-9b76-47fe9a490803"/>
    <xsd:import namespace="6ec60af1-6d1e-4575-bf73-1b6e791fcd10"/>
    <xsd:element name="properties">
      <xsd:complexType>
        <xsd:sequence>
          <xsd:element name="documentManagement">
            <xsd:complexType>
              <xsd:all>
                <xsd:element ref="ns2:Publication_x0020_Type"/>
                <xsd:element ref="ns3:SharedWithUsers" minOccurs="0"/>
                <xsd:element ref="ns2:Retention_x0020_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3da1f1-8f19-4ff9-9b76-47fe9a490803" elementFormDefault="qualified">
    <xsd:import namespace="http://schemas.microsoft.com/office/2006/documentManagement/types"/>
    <xsd:import namespace="http://schemas.microsoft.com/office/infopath/2007/PartnerControls"/>
    <xsd:element name="Publication_x0020_Type" ma:index="5" ma:displayName="Publication Type" ma:description="Contact Information&#10;Form&#10;How-to Guide&#10;Map&#10;Report&#10;Rules and Regulations&#10;Sample Document&#10;" ma:internalName="Publication_x0020_Type" ma:readOnly="false">
      <xsd:simpleType>
        <xsd:restriction base="dms:Text">
          <xsd:maxLength value="255"/>
        </xsd:restriction>
      </xsd:simpleType>
    </xsd:element>
    <xsd:element name="Retention_x0020_Date" ma:index="12" ma:displayName="Retention Date" ma:format="DateOnly" ma:internalName="Retention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axOccurs="1" ma:index="4"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cation_x0020_Type xmlns="de3da1f1-8f19-4ff9-9b76-47fe9a490803">Form</Publication_x0020_Type>
    <Retention_x0020_Date xmlns="de3da1f1-8f19-4ff9-9b76-47fe9a490803"/>
  </documentManagement>
</p:properties>
</file>

<file path=customXml/itemProps1.xml><?xml version="1.0" encoding="utf-8"?>
<ds:datastoreItem xmlns:ds="http://schemas.openxmlformats.org/officeDocument/2006/customXml" ds:itemID="{B2866B40-08E9-4D3E-9E49-877DE38DEB23}"/>
</file>

<file path=customXml/itemProps2.xml><?xml version="1.0" encoding="utf-8"?>
<ds:datastoreItem xmlns:ds="http://schemas.openxmlformats.org/officeDocument/2006/customXml" ds:itemID="{8D287FA2-4DDD-4FE4-A47C-D0F5B1B61A30}"/>
</file>

<file path=customXml/itemProps3.xml><?xml version="1.0" encoding="utf-8"?>
<ds:datastoreItem xmlns:ds="http://schemas.openxmlformats.org/officeDocument/2006/customXml" ds:itemID="{832B6A79-D036-49C6-857B-D120AB35DC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Facility Condition Rating Spreadsheet</dc:title>
  <dc:subject>Asset Management</dc:subject>
  <dc:creator>KShawn</dc:creator>
  <cp:lastModifiedBy>ODOT User</cp:lastModifiedBy>
  <dcterms:created xsi:type="dcterms:W3CDTF">2018-09-12T01:01:51Z</dcterms:created>
  <dcterms:modified xsi:type="dcterms:W3CDTF">2018-09-12T15:02:05Z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0x010100558E4B1655CB0E42A7C97752920E3DCC</vt:lpwstr>
  </property>
</Properties>
</file>