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\\boli-pdx.ad.boli.oregon.gov\Vol1\WHD\Staff\BadalichR\"/>
    </mc:Choice>
  </mc:AlternateContent>
  <xr:revisionPtr revIDLastSave="0" documentId="13_ncr:1_{C91C04DF-1E7E-4F8E-AFE3-1152BA0F7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H-4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6" i="1" l="1"/>
  <c r="AS38" i="1"/>
  <c r="W40" i="1"/>
  <c r="BB44" i="1" l="1"/>
  <c r="AS40" i="1" s="1"/>
  <c r="BB46" i="1"/>
  <c r="AS41" i="1" s="1"/>
</calcChain>
</file>

<file path=xl/sharedStrings.xml><?xml version="1.0" encoding="utf-8"?>
<sst xmlns="http://schemas.openxmlformats.org/spreadsheetml/2006/main" count="58" uniqueCount="58">
  <si>
    <t>$ 100.00</t>
  </si>
  <si>
    <t>Additional Amount Due:</t>
  </si>
  <si>
    <t>$ 100,000.00</t>
  </si>
  <si>
    <t>Total Adjustment:</t>
  </si>
  <si>
    <t>- 300.00</t>
  </si>
  <si>
    <t>Initial Fee Paid:</t>
  </si>
  <si>
    <t>- 300,000.00</t>
  </si>
  <si>
    <t>Original Contract Amount:</t>
  </si>
  <si>
    <t>$ 400.00</t>
  </si>
  <si>
    <t>Final Fee Due:</t>
  </si>
  <si>
    <t>$ 400,000.00</t>
  </si>
  <si>
    <t>Final Contract Amount:</t>
  </si>
  <si>
    <t>Sample Calculation:</t>
  </si>
  <si>
    <t>*Final contract fee less initial fee paid</t>
  </si>
  <si>
    <t>REFUND DUE*:</t>
  </si>
  <si>
    <t>BALANCE DUE*:</t>
  </si>
  <si>
    <t>TOTAL ADJUSTMENT:</t>
  </si>
  <si>
    <t>(Original Contract amount X .001)</t>
  </si>
  <si>
    <t>INITIAL FEE PAID:</t>
  </si>
  <si>
    <t>ORIGINAL CONTRACT AMOUNT:</t>
  </si>
  <si>
    <t>(Final Contract amount X .001)</t>
  </si>
  <si>
    <t>(Include all change orders and adjustments to the contract price)</t>
  </si>
  <si>
    <t>FINAL FEE DUE:</t>
  </si>
  <si>
    <t>DATE AWARDED:</t>
  </si>
  <si>
    <t>CONTRACTOR CCB#:</t>
  </si>
  <si>
    <t>CONTRACTOR BUSINESS NAME (DBA):</t>
  </si>
  <si>
    <t>PROJECT NO:</t>
  </si>
  <si>
    <t>PROJECT LOCATION:</t>
  </si>
  <si>
    <t>PROJECT NAME:</t>
  </si>
  <si>
    <t>CITY, STATE, ZIP:</t>
  </si>
  <si>
    <t>MAILING ADDRESS:</t>
  </si>
  <si>
    <t>PHONE:</t>
  </si>
  <si>
    <t>AGENCY CONTACT PERSON:</t>
  </si>
  <si>
    <t>AGENCY #:</t>
  </si>
  <si>
    <t>PUBLIC AGENCY:</t>
  </si>
  <si>
    <t>THE BALANCE DUE OR THE REFUND DUE IS LESS THAN $100.00.</t>
  </si>
  <si>
    <t xml:space="preserve">FEE IS $7,500.00.  NO ADDITIONAL FEE IS REQUIRED TO BE PAID, AND REFUNDS WILL NOT BE MADE, IF </t>
  </si>
  <si>
    <r>
      <t xml:space="preserve">to BOLI, or submit any request for refund, with this adjustment form.  </t>
    </r>
    <r>
      <rPr>
        <b/>
        <sz val="10"/>
        <rFont val="Times New Roman"/>
        <family val="1"/>
      </rPr>
      <t>THE MINIMUM FEE IS $250.00; THE MAXIMUM</t>
    </r>
  </si>
  <si>
    <t>the final contract price, with credit taken for fees already submitted. The public agency must submit any additional fee payable</t>
  </si>
  <si>
    <t>substantiating the amount of the contract.  The prevailing wage rate fee of one-tenth of one percent (.001) shall be applied to</t>
  </si>
  <si>
    <r>
      <rPr>
        <u/>
        <sz val="10"/>
        <rFont val="Times New Roman"/>
        <family val="1"/>
      </rPr>
      <t>contract price.</t>
    </r>
    <r>
      <rPr>
        <sz val="10"/>
        <rFont val="Times New Roman"/>
        <family val="1"/>
      </rPr>
      <t xml:space="preserve">  Documentation of the final contract price may consist of change orders or other contract documents</t>
    </r>
  </si>
  <si>
    <r>
      <t xml:space="preserve">adjusted prevailing wage rate fee based on the revised contract price.  </t>
    </r>
    <r>
      <rPr>
        <u/>
        <sz val="10"/>
        <rFont val="Times New Roman"/>
        <family val="1"/>
      </rPr>
      <t>Documentation must be included to support the final</t>
    </r>
    <r>
      <rPr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</si>
  <si>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</rPr>
      <t>PUBLIC AGENCIES:</t>
    </r>
    <r>
      <rPr>
        <sz val="10"/>
        <rFont val="Times New Roman"/>
        <family val="1"/>
      </rPr>
      <t xml:space="preserve"> Complete and mail this form to BOLI at the above address after completion of the public work project</t>
    </r>
  </si>
  <si>
    <t>(As required by ORS 279C.825 and OAR 839-025-0210)</t>
  </si>
  <si>
    <t>PUBLIC WORKS PROJECTS</t>
  </si>
  <si>
    <t>THIS FORM TO BE USED FOR RECONCILIATION OF FEES UPON COMPLETION OF</t>
  </si>
  <si>
    <t>PUBLIC WORKS FEE ADJUSTMENT FORM</t>
  </si>
  <si>
    <t>BUREAU OF LABOR AND INDUSTRIES</t>
  </si>
  <si>
    <t>PREVAILING WAGE RATE UNIT</t>
  </si>
  <si>
    <t>CONTRACT FEE SECTION</t>
  </si>
  <si>
    <t>FINAL CONTRACT AMOUNT:</t>
  </si>
  <si>
    <t>and within 30 days of the final progress payment made to the contractor.  Public agencies are required to determine the</t>
  </si>
  <si>
    <t>final contract price, including all change orders or other adjustments to the original contract price, and to calculate the</t>
  </si>
  <si>
    <t>CONTRACT NAME:</t>
  </si>
  <si>
    <t>CONTRACT NO:</t>
  </si>
  <si>
    <t>1800 SW 1st AVE STE 500</t>
  </si>
  <si>
    <t>WH-40 (Rev 11-23)</t>
  </si>
  <si>
    <t>PORTLAND, OR 97201-5322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</si>
</sst>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/d/yy;@"/>
    <numFmt numFmtId="166" formatCode="[&lt;=9999999]###\-####;\(###\)\ ###\-####"/>
  </numFmts>
  <fonts count="10" x14ac:knownFonts="1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0"/>
      <name val="Arial"/>
      <family val="2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164" fontId="9" fillId="0" borderId="0" xfId="0" applyNumberFormat="1" applyFont="1"/>
    <xf numFmtId="49" fontId="1" fillId="0" borderId="4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9" fillId="0" borderId="0" xfId="0" applyNumberFormat="1" applyFont="1"/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7" xfId="0" applyNumberFormat="1" applyFont="1" applyBorder="1"/>
    <xf numFmtId="49" fontId="1" fillId="0" borderId="8" xfId="0" applyNumberFormat="1" applyFont="1" applyBorder="1"/>
    <xf numFmtId="49" fontId="3" fillId="0" borderId="0" xfId="0" applyNumberFormat="1" applyFont="1"/>
    <xf numFmtId="0" fontId="0" fillId="0" borderId="0" xfId="0" applyAlignment="1">
      <alignment vertical="top"/>
    </xf>
    <xf numFmtId="49" fontId="1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4" fillId="0" borderId="7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right" vertical="top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justify" vertical="center" wrapText="1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164" fontId="1" fillId="0" borderId="2" xfId="0" applyNumberFormat="1" applyFont="1" applyBorder="1" applyAlignment="1" applyProtection="1">
      <alignment horizontal="right"/>
      <protection locked="0"/>
    </xf>
    <xf numFmtId="164" fontId="1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9" xfId="0" applyNumberFormat="1" applyFont="1" applyBorder="1" applyProtection="1">
      <protection locked="0"/>
    </xf>
    <xf numFmtId="49" fontId="3" fillId="0" borderId="0" xfId="0" applyNumberFormat="1" applyFont="1" applyAlignment="1">
      <alignment horizontal="left"/>
    </xf>
    <xf numFmtId="49" fontId="1" fillId="0" borderId="2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164" fontId="1" fillId="0" borderId="9" xfId="0" applyNumberFormat="1" applyFont="1" applyBorder="1" applyAlignment="1" applyProtection="1">
      <alignment horizontal="right"/>
      <protection locked="0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7" xfId="0" applyNumberFormat="1" applyFont="1" applyBorder="1"/>
    <xf numFmtId="166" fontId="1" fillId="0" borderId="9" xfId="0" applyNumberFormat="1" applyFont="1" applyBorder="1" applyAlignment="1" applyProtection="1">
      <alignment horizontal="left"/>
      <protection locked="0"/>
    </xf>
    <xf numFmtId="164" fontId="1" fillId="0" borderId="9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 vertical="center"/>
    </xf>
    <xf numFmtId="165" fontId="1" fillId="0" borderId="9" xfId="0" applyNumberFormat="1" applyFont="1" applyBorder="1" applyAlignment="1" applyProtection="1">
      <alignment horizontal="right"/>
      <protection locked="0"/>
    </xf>
    <xf numFmtId="49" fontId="2" fillId="0" borderId="0" xfId="0" applyNumberFormat="1" applyFont="1"/>
    <xf numFmtId="49" fontId="1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8</xdr:col>
      <xdr:colOff>49530</xdr:colOff>
      <xdr:row>4</xdr:row>
      <xdr:rowOff>125730</xdr:rowOff>
    </xdr:to>
    <xdr:pic>
      <xdr:nvPicPr>
        <xdr:cNvPr id="1031" name="Picture 6" descr="State Seal (B&amp;W and High Resolution)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8458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4918475" y="7620"/>
    <xdr:ext cx="1609950" cy="504827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928000" y="7620"/>
          <a:ext cx="1608532" cy="5048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 Office Use Only: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Project DB#:______________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showGridLines="0" showRowColHeaders="0" tabSelected="1" showRuler="0" view="pageLayout" zoomScaleNormal="100" workbookViewId="0">
      <selection activeCell="L25" sqref="L25:AP25"/>
    </sheetView>
  </sheetViews>
  <sheetFormatPr defaultColWidth="8.6640625" defaultRowHeight="13.2" x14ac:dyDescent="0.25"/>
  <cols>
    <col min="1" max="59" width="1.6640625" customWidth="1"/>
  </cols>
  <sheetData>
    <row r="1" spans="1:6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2" t="s">
        <v>49</v>
      </c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2" t="s">
        <v>48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2" t="s">
        <v>47</v>
      </c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2" t="s">
        <v>55</v>
      </c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ht="15.75" customHeight="1" x14ac:dyDescent="0.25">
      <c r="A5" s="1"/>
      <c r="B5" s="2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2" t="s">
        <v>57</v>
      </c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15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ht="13.6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ht="18" customHeight="1" x14ac:dyDescent="0.3">
      <c r="A8" s="1"/>
      <c r="B8" s="41" t="s">
        <v>46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1"/>
      <c r="BH8" s="1"/>
    </row>
    <row r="9" spans="1:60" ht="11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8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ht="15.75" customHeight="1" x14ac:dyDescent="0.25">
      <c r="A10" s="1"/>
      <c r="B10" s="42" t="s">
        <v>45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1"/>
      <c r="BH10" s="1"/>
    </row>
    <row r="11" spans="1:60" ht="15.75" customHeight="1" x14ac:dyDescent="0.25">
      <c r="A11" s="1"/>
      <c r="B11" s="42" t="s">
        <v>44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1"/>
      <c r="BH11" s="1"/>
    </row>
    <row r="12" spans="1:60" ht="15.75" customHeight="1" x14ac:dyDescent="0.25">
      <c r="A12" s="1"/>
      <c r="B12" s="31" t="s">
        <v>43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1"/>
      <c r="BH12" s="1"/>
    </row>
    <row r="13" spans="1:60" ht="8.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8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ht="15.75" customHeight="1" x14ac:dyDescent="0.25">
      <c r="A14" s="1"/>
      <c r="B14" s="35" t="s">
        <v>42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1"/>
    </row>
    <row r="15" spans="1:60" ht="15.75" customHeight="1" x14ac:dyDescent="0.25">
      <c r="A15" s="1"/>
      <c r="B15" s="35" t="s">
        <v>51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1"/>
    </row>
    <row r="16" spans="1:60" ht="15.75" customHeight="1" x14ac:dyDescent="0.25">
      <c r="A16" s="1"/>
      <c r="B16" s="35" t="s">
        <v>52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1"/>
    </row>
    <row r="17" spans="1:60" ht="15.75" customHeight="1" x14ac:dyDescent="0.25">
      <c r="A17" s="1"/>
      <c r="B17" s="35" t="s">
        <v>41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1"/>
    </row>
    <row r="18" spans="1:60" ht="15.75" customHeight="1" x14ac:dyDescent="0.25">
      <c r="A18" s="1"/>
      <c r="B18" s="35" t="s">
        <v>40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1"/>
    </row>
    <row r="19" spans="1:60" ht="15.75" customHeight="1" x14ac:dyDescent="0.25">
      <c r="A19" s="1"/>
      <c r="B19" s="35" t="s">
        <v>39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1"/>
    </row>
    <row r="20" spans="1:60" ht="15.75" customHeight="1" x14ac:dyDescent="0.25">
      <c r="A20" s="1"/>
      <c r="B20" s="35" t="s">
        <v>38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1"/>
    </row>
    <row r="21" spans="1:60" ht="15.75" customHeight="1" x14ac:dyDescent="0.25">
      <c r="A21" s="1"/>
      <c r="B21" s="35" t="s">
        <v>37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1"/>
    </row>
    <row r="22" spans="1:60" ht="15.75" customHeight="1" x14ac:dyDescent="0.25">
      <c r="A22" s="1"/>
      <c r="B22" s="37" t="s">
        <v>36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1"/>
    </row>
    <row r="23" spans="1:60" ht="15.75" customHeight="1" x14ac:dyDescent="0.25">
      <c r="A23" s="1"/>
      <c r="B23" s="37" t="s">
        <v>35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1"/>
    </row>
    <row r="24" spans="1:60" s="25" customFormat="1" ht="9" customHeigh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6"/>
      <c r="BH24" s="7"/>
    </row>
    <row r="25" spans="1:60" ht="18.600000000000001" customHeight="1" x14ac:dyDescent="0.25">
      <c r="A25" s="14"/>
      <c r="B25" s="37" t="s">
        <v>34</v>
      </c>
      <c r="C25" s="37"/>
      <c r="D25" s="37"/>
      <c r="E25" s="37"/>
      <c r="F25" s="37"/>
      <c r="G25" s="37"/>
      <c r="H25" s="37"/>
      <c r="I25" s="37"/>
      <c r="J25" s="37"/>
      <c r="K25" s="3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2" t="s">
        <v>33</v>
      </c>
      <c r="AR25" s="32"/>
      <c r="AS25" s="32"/>
      <c r="AT25" s="32"/>
      <c r="AU25" s="32"/>
      <c r="AV25" s="32"/>
      <c r="AW25" s="32"/>
      <c r="AX25" s="38"/>
      <c r="AY25" s="38"/>
      <c r="AZ25" s="38"/>
      <c r="BA25" s="38"/>
      <c r="BB25" s="38"/>
      <c r="BC25" s="38"/>
      <c r="BD25" s="38"/>
      <c r="BE25" s="38"/>
      <c r="BF25" s="38"/>
      <c r="BG25" s="14"/>
      <c r="BH25" s="1"/>
    </row>
    <row r="26" spans="1:60" ht="18.600000000000001" customHeight="1" x14ac:dyDescent="0.25">
      <c r="A26" s="14"/>
      <c r="B26" s="37" t="s">
        <v>32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2" t="s">
        <v>31</v>
      </c>
      <c r="AT26" s="32"/>
      <c r="AU26" s="32"/>
      <c r="AV26" s="32"/>
      <c r="AW26" s="32"/>
      <c r="AX26" s="44"/>
      <c r="AY26" s="44"/>
      <c r="AZ26" s="44"/>
      <c r="BA26" s="44"/>
      <c r="BB26" s="44"/>
      <c r="BC26" s="44"/>
      <c r="BD26" s="44"/>
      <c r="BE26" s="44"/>
      <c r="BF26" s="44"/>
      <c r="BG26" s="14"/>
      <c r="BH26" s="1"/>
    </row>
    <row r="27" spans="1:60" ht="18.600000000000001" customHeight="1" x14ac:dyDescent="0.25">
      <c r="A27" s="14"/>
      <c r="B27" s="37" t="s">
        <v>30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14"/>
      <c r="BH27" s="1"/>
    </row>
    <row r="28" spans="1:60" ht="18.600000000000001" customHeight="1" x14ac:dyDescent="0.25">
      <c r="A28" s="14"/>
      <c r="B28" s="37" t="s">
        <v>29</v>
      </c>
      <c r="C28" s="37"/>
      <c r="D28" s="37"/>
      <c r="E28" s="37"/>
      <c r="F28" s="37"/>
      <c r="G28" s="37"/>
      <c r="H28" s="37"/>
      <c r="I28" s="37"/>
      <c r="J28" s="37"/>
      <c r="K28" s="37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14"/>
      <c r="BH28" s="1"/>
    </row>
    <row r="29" spans="1:60" ht="18.600000000000001" customHeight="1" x14ac:dyDescent="0.25">
      <c r="A29" s="14"/>
      <c r="B29" s="37" t="s">
        <v>28</v>
      </c>
      <c r="C29" s="37"/>
      <c r="D29" s="37"/>
      <c r="E29" s="37"/>
      <c r="F29" s="37"/>
      <c r="G29" s="37"/>
      <c r="H29" s="37"/>
      <c r="I29" s="37"/>
      <c r="J29" s="37"/>
      <c r="K29" s="3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14"/>
      <c r="BH29" s="1"/>
    </row>
    <row r="30" spans="1:60" ht="18.600000000000001" customHeight="1" x14ac:dyDescent="0.25">
      <c r="A30" s="14"/>
      <c r="B30" s="14" t="s">
        <v>53</v>
      </c>
      <c r="C30" s="14"/>
      <c r="D30" s="14"/>
      <c r="E30" s="14"/>
      <c r="F30" s="14"/>
      <c r="G30" s="14"/>
      <c r="H30" s="14"/>
      <c r="I30" s="14"/>
      <c r="J30" s="30"/>
      <c r="K30" s="30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14"/>
      <c r="BH30" s="1"/>
    </row>
    <row r="31" spans="1:60" ht="18.600000000000001" customHeight="1" x14ac:dyDescent="0.25">
      <c r="A31" s="14"/>
      <c r="B31" s="37" t="s">
        <v>27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14"/>
      <c r="BH31" s="1"/>
    </row>
    <row r="32" spans="1:60" ht="18.600000000000001" customHeight="1" x14ac:dyDescent="0.25">
      <c r="A32" s="14"/>
      <c r="B32" s="37" t="s">
        <v>26</v>
      </c>
      <c r="C32" s="37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14"/>
      <c r="BH32" s="1"/>
    </row>
    <row r="33" spans="1:60" ht="18.600000000000001" customHeight="1" x14ac:dyDescent="0.25">
      <c r="A33" s="14"/>
      <c r="B33" s="14" t="s">
        <v>54</v>
      </c>
      <c r="C33" s="14"/>
      <c r="D33" s="14"/>
      <c r="E33" s="14"/>
      <c r="F33" s="14"/>
      <c r="G33" s="14"/>
      <c r="H33" s="14"/>
      <c r="I33" s="30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14"/>
      <c r="BH33" s="1"/>
    </row>
    <row r="34" spans="1:60" ht="18.600000000000001" customHeight="1" x14ac:dyDescent="0.25">
      <c r="A34" s="14"/>
      <c r="B34" s="37" t="s">
        <v>25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14"/>
      <c r="BH34" s="1"/>
    </row>
    <row r="35" spans="1:60" s="15" customFormat="1" ht="18" customHeight="1" x14ac:dyDescent="0.25">
      <c r="A35" s="17"/>
      <c r="B35" s="37" t="s">
        <v>24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6" t="s">
        <v>23</v>
      </c>
      <c r="AJ35" s="46"/>
      <c r="AK35" s="46"/>
      <c r="AL35" s="46"/>
      <c r="AM35" s="46"/>
      <c r="AN35" s="46"/>
      <c r="AO35" s="46"/>
      <c r="AP35" s="46"/>
      <c r="AQ35" s="46"/>
      <c r="AR35" s="46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17"/>
      <c r="BH35" s="16"/>
    </row>
    <row r="36" spans="1:60" ht="20.85" customHeight="1" x14ac:dyDescent="0.25">
      <c r="A36" s="14"/>
      <c r="B36" s="37" t="s">
        <v>50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32" t="s">
        <v>22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45" t="str">
        <f>IF((W36*0.001)&lt;=250,"$250.00",IF(AND((W36*0.001)&gt;250,(W36*0.001)&lt;7500),(W36*0.001),IF((W36*0.001)&gt;=7500,"$7,500.00")))</f>
        <v>$250.00</v>
      </c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14"/>
      <c r="BH36" s="1"/>
    </row>
    <row r="37" spans="1:60" s="15" customFormat="1" x14ac:dyDescent="0.25">
      <c r="A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4" t="s">
        <v>21</v>
      </c>
      <c r="AI37" s="21"/>
      <c r="AJ37" s="21"/>
      <c r="AK37" s="23"/>
      <c r="AL37" s="23"/>
      <c r="AM37" s="23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8" t="s">
        <v>20</v>
      </c>
      <c r="BG37" s="17"/>
      <c r="BH37" s="16"/>
    </row>
    <row r="38" spans="1:60" ht="20.85" customHeight="1" x14ac:dyDescent="0.25">
      <c r="A38" s="14"/>
      <c r="B38" s="32" t="s">
        <v>19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2" t="s">
        <v>18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4" t="str">
        <f>IF((W38*0.001)&lt;=250,"$250.00",IF(AND((W38*0.001)&gt;250,(W38*0.001)&lt;7500),(W38*0.001),IF((W38*0.001)&gt;=7500,"$7,500.00")))</f>
        <v>$250.00</v>
      </c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14"/>
      <c r="BH38" s="1"/>
    </row>
    <row r="39" spans="1:60" ht="21.9" customHeight="1" x14ac:dyDescent="0.25">
      <c r="A39" s="14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3"/>
      <c r="AL39" s="23"/>
      <c r="AM39" s="23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8" t="s">
        <v>17</v>
      </c>
      <c r="BG39" s="14"/>
      <c r="BH39" s="1"/>
    </row>
    <row r="40" spans="1:60" s="15" customFormat="1" x14ac:dyDescent="0.25">
      <c r="A40" s="17"/>
      <c r="B40" s="32" t="s">
        <v>16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4">
        <f>SUM(W36-W38)</f>
        <v>0</v>
      </c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2" t="s">
        <v>15</v>
      </c>
      <c r="AJ40" s="32"/>
      <c r="AK40" s="32"/>
      <c r="AL40" s="32"/>
      <c r="AM40" s="32"/>
      <c r="AN40" s="32"/>
      <c r="AO40" s="32"/>
      <c r="AP40" s="32"/>
      <c r="AQ40" s="32"/>
      <c r="AR40" s="32"/>
      <c r="AS40" s="34" t="str">
        <f>IF(BB44&lt;100,"0",IF(BB44&gt;=100,BB44))</f>
        <v>0</v>
      </c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17"/>
      <c r="BH40" s="16"/>
    </row>
    <row r="41" spans="1:60" ht="21.6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32" t="s">
        <v>14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45" t="str">
        <f>IF(BB46&lt;100,"0",IF(BB46&gt;=100,BB46))</f>
        <v>0</v>
      </c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14"/>
      <c r="BH41" s="1"/>
    </row>
    <row r="42" spans="1:60" ht="15" customHeight="1" x14ac:dyDescent="0.25">
      <c r="A42" s="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8" t="s">
        <v>13</v>
      </c>
      <c r="BG42" s="1"/>
      <c r="BH42" s="1"/>
    </row>
    <row r="43" spans="1:60" ht="15" customHeight="1" x14ac:dyDescent="0.25">
      <c r="A43" s="1"/>
      <c r="B43" s="1"/>
      <c r="C43" s="1"/>
      <c r="D43" s="1"/>
      <c r="E43" s="1"/>
      <c r="F43" s="1"/>
      <c r="I43" s="13"/>
      <c r="J43" s="43" t="s">
        <v>12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1"/>
      <c r="AZ43" s="10"/>
      <c r="BA43" s="1"/>
      <c r="BB43" s="14"/>
      <c r="BC43" s="14"/>
      <c r="BD43" s="14"/>
      <c r="BE43" s="14"/>
      <c r="BF43" s="14"/>
      <c r="BG43" s="1"/>
      <c r="BH43" s="1"/>
    </row>
    <row r="44" spans="1:60" ht="15" customHeight="1" x14ac:dyDescent="0.25">
      <c r="A44" s="1"/>
      <c r="C44" s="1"/>
      <c r="D44" s="1"/>
      <c r="E44" s="1"/>
      <c r="F44" s="1"/>
      <c r="I44" s="8"/>
      <c r="J44" s="50" t="s">
        <v>11</v>
      </c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47" t="s">
        <v>10</v>
      </c>
      <c r="X44" s="47"/>
      <c r="Y44" s="47"/>
      <c r="Z44" s="47"/>
      <c r="AA44" s="47"/>
      <c r="AB44" s="47"/>
      <c r="AC44" s="47"/>
      <c r="AD44" s="7"/>
      <c r="AE44" s="7"/>
      <c r="AF44" s="50" t="s">
        <v>9</v>
      </c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7"/>
      <c r="AT44" s="47" t="s">
        <v>8</v>
      </c>
      <c r="AU44" s="47"/>
      <c r="AV44" s="47"/>
      <c r="AW44" s="47"/>
      <c r="AX44" s="47"/>
      <c r="AY44" s="6"/>
      <c r="BA44" s="1"/>
      <c r="BB44" s="5">
        <f>IF(VALUE(AS36)&gt;(VALUE(AS38)),AS36-AS38,0)</f>
        <v>0</v>
      </c>
      <c r="BC44" s="5"/>
      <c r="BD44" s="5"/>
      <c r="BE44" s="5"/>
      <c r="BF44" s="5"/>
      <c r="BG44" s="1"/>
      <c r="BH44" s="1"/>
    </row>
    <row r="45" spans="1:60" ht="15" customHeight="1" x14ac:dyDescent="0.25">
      <c r="A45" s="1"/>
      <c r="B45" s="1"/>
      <c r="C45" s="1"/>
      <c r="D45" s="1"/>
      <c r="E45" s="1"/>
      <c r="F45" s="1"/>
      <c r="G45" s="1"/>
      <c r="I45" s="8"/>
      <c r="J45" s="50" t="s">
        <v>7</v>
      </c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47" t="s">
        <v>6</v>
      </c>
      <c r="X45" s="47"/>
      <c r="Y45" s="47"/>
      <c r="Z45" s="47"/>
      <c r="AA45" s="47"/>
      <c r="AB45" s="47"/>
      <c r="AC45" s="47"/>
      <c r="AD45" s="7"/>
      <c r="AE45" s="7"/>
      <c r="AF45" s="50" t="s">
        <v>5</v>
      </c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7"/>
      <c r="AT45" s="47" t="s">
        <v>4</v>
      </c>
      <c r="AU45" s="47"/>
      <c r="AV45" s="47"/>
      <c r="AW45" s="47"/>
      <c r="AX45" s="47"/>
      <c r="AY45" s="6"/>
      <c r="BA45" s="1"/>
      <c r="BB45" s="9"/>
      <c r="BC45" s="9"/>
      <c r="BD45" s="9"/>
      <c r="BE45" s="9"/>
      <c r="BF45" s="9"/>
      <c r="BG45" s="1"/>
      <c r="BH45" s="1"/>
    </row>
    <row r="46" spans="1:60" ht="15.75" customHeight="1" x14ac:dyDescent="0.25">
      <c r="A46" s="1"/>
      <c r="B46" s="1"/>
      <c r="C46" s="1"/>
      <c r="D46" s="1"/>
      <c r="E46" s="1"/>
      <c r="F46" s="1"/>
      <c r="G46" s="1"/>
      <c r="I46" s="4"/>
      <c r="J46" s="51" t="s">
        <v>3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2" t="s">
        <v>2</v>
      </c>
      <c r="X46" s="52"/>
      <c r="Y46" s="52"/>
      <c r="Z46" s="52"/>
      <c r="AA46" s="52"/>
      <c r="AB46" s="52"/>
      <c r="AC46" s="52"/>
      <c r="AD46" s="3"/>
      <c r="AE46" s="3"/>
      <c r="AF46" s="51" t="s">
        <v>1</v>
      </c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3"/>
      <c r="AT46" s="52" t="s">
        <v>0</v>
      </c>
      <c r="AU46" s="52"/>
      <c r="AV46" s="52"/>
      <c r="AW46" s="52"/>
      <c r="AX46" s="52"/>
      <c r="AY46" s="2"/>
      <c r="BA46" s="1"/>
      <c r="BB46" s="5">
        <f>IF(VALUE(AS38)&gt;(VALUE(AS36)),AS38-AS36,0)</f>
        <v>0</v>
      </c>
      <c r="BC46" s="5"/>
      <c r="BD46" s="5"/>
      <c r="BE46" s="5"/>
      <c r="BF46" s="5"/>
      <c r="BG46" s="1"/>
      <c r="BH46" s="1"/>
    </row>
    <row r="47" spans="1:60" ht="15" customHeight="1" x14ac:dyDescent="0.25">
      <c r="A47" s="1"/>
      <c r="B47" s="49" t="s">
        <v>56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 spans="1:60" ht="15" customHeight="1" x14ac:dyDescent="0.25">
      <c r="A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</row>
    <row r="49" spans="1:60" ht="15" customHeight="1" x14ac:dyDescent="0.25">
      <c r="A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</row>
    <row r="50" spans="1:60" ht="18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 spans="1:60" ht="18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 spans="1:60" ht="18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</row>
    <row r="53" spans="1:60" ht="18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</row>
    <row r="54" spans="1:60" ht="18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</row>
    <row r="55" spans="1:60" ht="18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1:60" ht="18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18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 spans="1:60" ht="18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1:60" ht="18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1:60" ht="18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1:60" ht="18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1:60" ht="18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1:60" ht="18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1:60" ht="18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2:60" ht="18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2:60" ht="18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2:60" x14ac:dyDescent="0.25">
      <c r="BB67" s="1"/>
      <c r="BC67" s="1"/>
      <c r="BD67" s="1"/>
      <c r="BE67" s="1"/>
      <c r="BF67" s="1"/>
    </row>
  </sheetData>
  <sheetProtection algorithmName="SHA-512" hashValue="zA/09IxgDoiUTUmrXM3dOBRlwTA/84u+GAn1p+/4ACoS9wawP3iivlFlkkBzYOveicdheiJ4HWx+PZtH1UG3pQ==" saltValue="3jOHfkUwsviRtyQ0lhOOlA==" spinCount="100000" sheet="1" selectLockedCells="1"/>
  <mergeCells count="75">
    <mergeCell ref="J33:BF33"/>
    <mergeCell ref="L30:BF30"/>
    <mergeCell ref="B47:L47"/>
    <mergeCell ref="J44:V44"/>
    <mergeCell ref="J45:V45"/>
    <mergeCell ref="J46:V46"/>
    <mergeCell ref="W46:AC46"/>
    <mergeCell ref="AF44:AR44"/>
    <mergeCell ref="AF45:AR45"/>
    <mergeCell ref="AF46:AR46"/>
    <mergeCell ref="W45:AC45"/>
    <mergeCell ref="AT46:AX46"/>
    <mergeCell ref="B14:BG14"/>
    <mergeCell ref="B15:BG15"/>
    <mergeCell ref="B16:BG16"/>
    <mergeCell ref="B17:BG17"/>
    <mergeCell ref="B18:BG18"/>
    <mergeCell ref="B19:BG19"/>
    <mergeCell ref="W44:AC44"/>
    <mergeCell ref="AQ25:AW25"/>
    <mergeCell ref="AI36:AR36"/>
    <mergeCell ref="AT45:AX45"/>
    <mergeCell ref="AT44:AX44"/>
    <mergeCell ref="N35:AH35"/>
    <mergeCell ref="B34:V34"/>
    <mergeCell ref="W34:BF34"/>
    <mergeCell ref="B38:V38"/>
    <mergeCell ref="AI40:AR40"/>
    <mergeCell ref="B26:Q26"/>
    <mergeCell ref="B27:L27"/>
    <mergeCell ref="M27:BF27"/>
    <mergeCell ref="L25:AP25"/>
    <mergeCell ref="AS35:BF35"/>
    <mergeCell ref="B20:BG20"/>
    <mergeCell ref="J43:V43"/>
    <mergeCell ref="AX26:BF26"/>
    <mergeCell ref="AS26:AW26"/>
    <mergeCell ref="R26:AR26"/>
    <mergeCell ref="B25:K25"/>
    <mergeCell ref="B22:BG22"/>
    <mergeCell ref="B23:BG23"/>
    <mergeCell ref="AS41:BF41"/>
    <mergeCell ref="AI38:AR38"/>
    <mergeCell ref="B36:V36"/>
    <mergeCell ref="AS36:BF36"/>
    <mergeCell ref="B28:K28"/>
    <mergeCell ref="J32:BF32"/>
    <mergeCell ref="AX25:BF25"/>
    <mergeCell ref="AI35:AR35"/>
    <mergeCell ref="Q1:AQ1"/>
    <mergeCell ref="Q2:AQ2"/>
    <mergeCell ref="Q3:AQ3"/>
    <mergeCell ref="Q4:AQ4"/>
    <mergeCell ref="Q5:AQ5"/>
    <mergeCell ref="B8:BF8"/>
    <mergeCell ref="Q6:AQ6"/>
    <mergeCell ref="Q7:AQ7"/>
    <mergeCell ref="B10:BF10"/>
    <mergeCell ref="B11:BF11"/>
    <mergeCell ref="B12:BF12"/>
    <mergeCell ref="AI41:AR41"/>
    <mergeCell ref="B40:V40"/>
    <mergeCell ref="W38:AH38"/>
    <mergeCell ref="W40:AH40"/>
    <mergeCell ref="AS38:BF38"/>
    <mergeCell ref="B21:BG21"/>
    <mergeCell ref="AS40:BF40"/>
    <mergeCell ref="L28:BF28"/>
    <mergeCell ref="B31:M31"/>
    <mergeCell ref="N31:BF31"/>
    <mergeCell ref="B32:I32"/>
    <mergeCell ref="B35:M35"/>
    <mergeCell ref="W36:AH36"/>
    <mergeCell ref="B29:K29"/>
    <mergeCell ref="L29:BF29"/>
  </mergeCells>
  <dataValidations count="1">
    <dataValidation type="textLength" operator="lessThan" allowBlank="1" showInputMessage="1" showErrorMessage="1" sqref="W36:AH36" xr:uid="{00000000-0002-0000-0000-000000000000}">
      <formula1>20</formula1>
    </dataValidation>
  </dataValidations>
  <pageMargins left="0.32" right="0.35" top="0.4" bottom="0.25" header="0.4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A2561D341C649BBE596D8450DA260" ma:contentTypeVersion="9" ma:contentTypeDescription="Create a new document." ma:contentTypeScope="" ma:versionID="3be80ffd12b3aa5a39a835dc8b9ce3f7">
  <xsd:schema xmlns:xsd="http://www.w3.org/2001/XMLSchema" xmlns:xs="http://www.w3.org/2001/XMLSchema" xmlns:p="http://schemas.microsoft.com/office/2006/metadata/properties" xmlns:ns1="http://schemas.microsoft.com/sharepoint/v3" xmlns:ns2="265e193a-262e-4990-9845-9c565b90acc7" xmlns:ns3="cf285de0-bcf2-4e81-a135-f630c64735a0" targetNamespace="http://schemas.microsoft.com/office/2006/metadata/properties" ma:root="true" ma:fieldsID="4ab3d52afeaf1ec75472d39b308a262a" ns1:_="" ns2:_="" ns3:_="">
    <xsd:import namespace="http://schemas.microsoft.com/sharepoint/v3"/>
    <xsd:import namespace="265e193a-262e-4990-9845-9c565b90acc7"/>
    <xsd:import namespace="cf285de0-bcf2-4e81-a135-f630c64735a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DocType" minOccurs="0"/>
                <xsd:element ref="ns3:Date_x0020_issued" minOccurs="0"/>
                <xsd:element ref="ns3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193a-262e-4990-9845-9c565b90ac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85de0-bcf2-4e81-a135-f630c64735a0" elementFormDefault="qualified">
    <xsd:import namespace="http://schemas.microsoft.com/office/2006/documentManagement/types"/>
    <xsd:import namespace="http://schemas.microsoft.com/office/infopath/2007/PartnerControls"/>
    <xsd:element name="DocType" ma:index="11" nillable="true" ma:displayName="DocType" ma:format="Dropdown" ma:internalName="Doc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nstruction form"/>
                    <xsd:enumeration value="Farm/Forest form"/>
                    <xsd:enumeration value="Property services/Janitorial"/>
                    <xsd:enumeration value="PWR form"/>
                    <xsd:enumeration value="Coverage determinations"/>
                    <xsd:enumeration value="Final orders"/>
                    <xsd:enumeration value="Form"/>
                    <xsd:enumeration value="Poster"/>
                    <xsd:enumeration value="Publication"/>
                    <xsd:enumeration value="Supporting doc"/>
                    <xsd:enumeration value="Child labor summary"/>
                    <xsd:enumeration value="Accommodations TK"/>
                    <xsd:enumeration value="Public Agency Docs"/>
                  </xsd:restriction>
                </xsd:simpleType>
              </xsd:element>
            </xsd:sequence>
          </xsd:extension>
        </xsd:complexContent>
      </xsd:complexType>
    </xsd:element>
    <xsd:element name="Date_x0020_issued" ma:index="12" nillable="true" ma:displayName="Date issued" ma:format="DateOnly" ma:internalName="Date_x0020_issued">
      <xsd:simpleType>
        <xsd:restriction base="dms:DateTime"/>
      </xsd:simpleType>
    </xsd:element>
    <xsd:element name="SortOrder" ma:index="13" nillable="true" ma:displayName="SortOrder" ma:internalName="SortOrde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cf285de0-bcf2-4e81-a135-f630c64735a0">
      <Value>Public Agency Docs</Value>
    </DocType>
    <SortOrder xmlns="cf285de0-bcf2-4e81-a135-f630c64735a0" xsi:nil="true"/>
    <PublishingExpirationDate xmlns="http://schemas.microsoft.com/sharepoint/v3" xsi:nil="true"/>
    <Date_x0020_issued xmlns="cf285de0-bcf2-4e81-a135-f630c64735a0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9D0AF0-8F17-46F9-8274-6964B527E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5e193a-262e-4990-9845-9c565b90acc7"/>
    <ds:schemaRef ds:uri="cf285de0-bcf2-4e81-a135-f630c647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E613B1-CAB1-49FF-A535-543A0DC848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16882-47C0-4192-9E4C-E3638014561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sharepoint/v3"/>
    <ds:schemaRef ds:uri="http://schemas.microsoft.com/office/infopath/2007/PartnerControls"/>
    <ds:schemaRef ds:uri="http://schemas.microsoft.com/sharepoint/v4"/>
    <ds:schemaRef ds:uri="http://www.w3.org/XML/1998/namespace"/>
    <ds:schemaRef ds:uri="cf285de0-bcf2-4e81-a135-f630c64735a0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WH-40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Works Fee Adjustment Form (WH-40)</dc:title>
  <dc:creator>Randall L Tendick</dc:creator>
  <cp:keywords/>
  <cp:lastModifiedBy>BADALICH Ray * BOLI</cp:lastModifiedBy>
  <cp:lastPrinted>2019-07-08T18:12:43Z</cp:lastPrinted>
  <dcterms:created xsi:type="dcterms:W3CDTF">2018-01-31T18:01:01Z</dcterms:created>
  <dcterms:modified xsi:type="dcterms:W3CDTF">2025-08-01T18:30:37Z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0x0101003EFA2561D341C649BBE596D8450DA260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2023-10-26T20:54:15Z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a32e9720-9248-485b-9a09-49800fe62f40</vt:lpwstr>
  </property>
  <property fmtid="{D5CDD505-2E9C-101B-9397-08002B2CF9AE}" pid="9" name="MSIP_Label_09b73270-2993-4076-be47-9c78f42a1e84_ContentBits">
    <vt:lpwstr>0</vt:lpwstr>
  </property>
</Properties>
</file>