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Wpdasclr05c\cfo\SARS\ACFR 2025\Disclosures\Excel Templates\General\"/>
    </mc:Choice>
  </mc:AlternateContent>
  <xr:revisionPtr revIDLastSave="0" documentId="13_ncr:1_{CC71D040-0722-4FDB-8E04-F8146985B604}" xr6:coauthVersionLast="47" xr6:coauthVersionMax="47" xr10:uidLastSave="{00000000-0000-0000-0000-000000000000}"/>
  <bookViews>
    <workbookView xWindow="19090" yWindow="-110" windowWidth="38620" windowHeight="21100" activeTab="3" xr2:uid="{00000000-000D-0000-FFFF-FFFF00000000}"/>
  </bookViews>
  <sheets>
    <sheet name="g discl 10a" sheetId="5" r:id="rId1"/>
    <sheet name="10b, c, &amp; d" sheetId="9" r:id="rId2"/>
    <sheet name="10e" sheetId="8" r:id="rId3"/>
    <sheet name="10f" sheetId="10" r:id="rId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8" l="1"/>
  <c r="B39" i="8"/>
  <c r="D39" i="8" s="1"/>
  <c r="G26" i="10"/>
  <c r="G25" i="10"/>
  <c r="G24" i="10"/>
  <c r="G23" i="10"/>
  <c r="D27" i="8"/>
  <c r="XFD25" i="10" l="1"/>
  <c r="B2" i="10" l="1"/>
  <c r="B2" i="8" l="1"/>
  <c r="G39" i="9" l="1"/>
  <c r="B2" i="9" l="1"/>
  <c r="XFD23" i="10"/>
  <c r="D38" i="8"/>
  <c r="D37" i="8"/>
  <c r="D36" i="8"/>
  <c r="D35" i="8"/>
  <c r="D34" i="8"/>
  <c r="D33" i="8"/>
  <c r="D32" i="8"/>
  <c r="D31" i="8"/>
  <c r="D30" i="8"/>
  <c r="D29" i="8"/>
  <c r="D28" i="8"/>
  <c r="D26" i="8"/>
  <c r="XFD26" i="10" l="1"/>
  <c r="XFD24" i="10"/>
</calcChain>
</file>

<file path=xl/sharedStrings.xml><?xml version="1.0" encoding="utf-8"?>
<sst xmlns="http://schemas.openxmlformats.org/spreadsheetml/2006/main" count="78" uniqueCount="65">
  <si>
    <t>Agency #</t>
  </si>
  <si>
    <t>Totals</t>
  </si>
  <si>
    <t>10. LEASES - Lessee Information - OAM 15.60.30</t>
  </si>
  <si>
    <t>A. General Description of Leasing Arrangements</t>
  </si>
  <si>
    <t xml:space="preserve">Exclude information on short-term leases </t>
  </si>
  <si>
    <t>Fund Type:</t>
  </si>
  <si>
    <t>Lease Repayment Schedule</t>
  </si>
  <si>
    <t>Total:</t>
  </si>
  <si>
    <t>Year Ending</t>
  </si>
  <si>
    <t>Principal</t>
  </si>
  <si>
    <t>Interest</t>
  </si>
  <si>
    <t>B. Information Not Included in Measurement of Lease Liability</t>
  </si>
  <si>
    <t>Comptroller object used to record the variable payments noted above</t>
  </si>
  <si>
    <t>Expenses/expenditures for variable payments</t>
  </si>
  <si>
    <t>Expenses/expenditures for residual value guarantees</t>
  </si>
  <si>
    <t>Comptroller object used to record the residual value guarantees noted above</t>
  </si>
  <si>
    <t>Expenses/expenditures for termination penalties</t>
  </si>
  <si>
    <t>Comptroller object used to record the termination penalties noted above</t>
  </si>
  <si>
    <t>C. Commitments under Leases Before the Commencement of the Lease Term</t>
  </si>
  <si>
    <t>If yes, provide the amount of the commitments by appropriated fund:</t>
  </si>
  <si>
    <t>General Fund</t>
  </si>
  <si>
    <t>Federal Funds</t>
  </si>
  <si>
    <t>Lottery Funds</t>
  </si>
  <si>
    <t>Other Funds</t>
  </si>
  <si>
    <t>D. Sale-leaseback transactions</t>
  </si>
  <si>
    <t>If yes, describe the terms and conditions of the arrangement below:</t>
  </si>
  <si>
    <t>E. Schedule of Future Lease Payments</t>
  </si>
  <si>
    <t>If the agency has any subleases or lease-leaseback arrangements, it should disclose them as separate leases: one as lessee and the other as lessor.</t>
  </si>
  <si>
    <r>
      <t xml:space="preserve">In the text box below, provide a general description of your agency's leasing arrangements, including (1) the basis, terms, and conditions on which variable payments not included in the measurement of the lease liability are determined; (2) the existence, terms, and conditions of residual value guarantees provided by the lessee not included in the measurement of the lease liability; and (3) any collateral pledged as security for a lease </t>
    </r>
    <r>
      <rPr>
        <b/>
        <u/>
        <sz val="10"/>
        <color theme="1"/>
        <rFont val="Arial"/>
        <family val="2"/>
      </rPr>
      <t>other</t>
    </r>
    <r>
      <rPr>
        <sz val="10"/>
        <color theme="1"/>
        <rFont val="Arial"/>
        <family val="2"/>
      </rPr>
      <t xml:space="preserve"> than the underlying asset. </t>
    </r>
    <r>
      <rPr>
        <b/>
        <u/>
        <sz val="10"/>
        <color theme="1"/>
        <rFont val="Arial"/>
        <family val="2"/>
      </rPr>
      <t>Note</t>
    </r>
    <r>
      <rPr>
        <b/>
        <sz val="10"/>
        <color theme="1"/>
        <rFont val="Arial"/>
        <family val="2"/>
      </rPr>
      <t xml:space="preserve">: </t>
    </r>
    <r>
      <rPr>
        <sz val="10"/>
        <color theme="1"/>
        <rFont val="Arial"/>
        <family val="2"/>
      </rPr>
      <t>Similar leases may be grouped.</t>
    </r>
  </si>
  <si>
    <t>~select</t>
  </si>
  <si>
    <t>Schedule of Changes in Outstanding Lease Obligations</t>
  </si>
  <si>
    <t>GAAP Fund Type</t>
  </si>
  <si>
    <t>Deductions 
(Principal Payments)</t>
  </si>
  <si>
    <t>Government-Wide Reporting Fund</t>
  </si>
  <si>
    <t>Enterprise Fund</t>
  </si>
  <si>
    <t>Internal Service Fund</t>
  </si>
  <si>
    <t>Pension and Other Employee Benefit Trust Fund</t>
  </si>
  <si>
    <t>press "alt" + "enter" to start a new line</t>
  </si>
  <si>
    <t>**Provide adjustment description:</t>
  </si>
  <si>
    <t>If the agency has any subleases or lease-leaseback arrangements, it should disclose them as separate leases: one</t>
  </si>
  <si>
    <t>as lessee and the other as lessor.</t>
  </si>
  <si>
    <t>F. Changes in Outstanding Balance</t>
  </si>
  <si>
    <t>Beginning
Balance</t>
  </si>
  <si>
    <t>Ending
Balance</t>
  </si>
  <si>
    <t>Please complete the following schedule to reflect the principal and interest payments necessary over the life of your agency's leases. The schedule of principal and interest payments should be as of the fiscal year-end. Total principal repayments should agree to the combined amounts in GL accounts 1281 and 1716. The principal amount identified below in 2026 should agree to the amount recorded in GL 1281. Complete a separate page for each fund type (Government-wide Reporting Fund, Enterprise Fund, Internal Service Fund, or Fiduciary Fund). If your agency has leases in multiple enterprise funds, aggregate the amounts for a single disclosure for a combined disclosure for all enterprise funds. Complete as many pages as necessary.</t>
  </si>
  <si>
    <t>2031-2035</t>
  </si>
  <si>
    <t>2036-2040</t>
  </si>
  <si>
    <t>2041-2045</t>
  </si>
  <si>
    <t>2046-2050</t>
  </si>
  <si>
    <t>2051-2055</t>
  </si>
  <si>
    <t>2056-2060</t>
  </si>
  <si>
    <t>2061-2065</t>
  </si>
  <si>
    <t>2066-2070</t>
  </si>
  <si>
    <t>to the Total Principal amount reported on tab 10e. If Ending balance cell is filled with red, the amounts do not agree.</t>
  </si>
  <si>
    <t>As of June 30, 2025, does your agency have any commitments to enter into a lease as a lessee but the lease term has not commenced?</t>
  </si>
  <si>
    <t>As of June 30, 2025, has your agency entered into any sale-leaseback arrangements?</t>
  </si>
  <si>
    <t>Note: General Disclosure 8 - Outstanding Debt Related to Capital Assets needs to be completed for GL accounts 1281 and 1716. Ensure that balances reported here on General Disclosure 10 agree to balances reported on General Disclosure 8. The cells in this tab will highlight red if the repayment schedule is filled out with DR amounts instead of (CR) amounts.</t>
  </si>
  <si>
    <t>Terminations, Transfers &amp; Other Adjustments**</t>
  </si>
  <si>
    <t>Additions &amp; Modifications
(New Leases)</t>
  </si>
  <si>
    <t xml:space="preserve">Please complete the following schedule to reflect the changes in your lease obligations. Additions and Modifications </t>
  </si>
  <si>
    <t>The Ending Balance column contains conditional formatting to ensure the ending balance per GAAP Fund Type agrees</t>
  </si>
  <si>
    <t>in a Governmental Fund should agree to GAAP Object 7100 on the DAFR 6610. Ending balances should</t>
  </si>
  <si>
    <t>agree to R*STARS balances at the close of Month 13. Complete a separate line for each fund type</t>
  </si>
  <si>
    <t>(Government-wide Reporting Fund, Enterprise Fund, Internal Service Fund, or Pension and Other Employee Trust Fund).</t>
  </si>
  <si>
    <t>recorded in a Governmental Fund should agree to GAAP Object 1800 on the DAFR 6610. Deductions recorded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</si>
</sst>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color theme="1"/>
      <name val="Arial"/>
      <family val="2"/>
    </font>
    <font>
      <sz val="10"/>
      <color theme="1"/>
      <name val="Arial"/>
      <family val="2"/>
    </font>
    <font>
      <b/>
      <sz val="10"/>
      <color theme="1"/>
      <name val="Arial"/>
      <family val="2"/>
    </font>
    <font>
      <b/>
      <sz val="12"/>
      <color theme="1"/>
      <name val="Arial"/>
      <family val="2"/>
    </font>
    <font>
      <sz val="12"/>
      <color theme="1"/>
      <name val="Arial"/>
      <family val="2"/>
    </font>
    <font>
      <b/>
      <u/>
      <sz val="11"/>
      <color theme="1"/>
      <name val="Arial"/>
      <family val="2"/>
    </font>
    <font>
      <sz val="9"/>
      <color theme="1"/>
      <name val="Arial"/>
      <family val="2"/>
    </font>
    <font>
      <b/>
      <u/>
      <sz val="10"/>
      <color theme="1"/>
      <name val="Arial"/>
      <family val="2"/>
    </font>
    <font>
      <i/>
      <sz val="10"/>
      <color theme="1"/>
      <name val="Arial"/>
      <family val="2"/>
    </font>
    <font>
      <b/>
      <sz val="9"/>
      <color theme="1"/>
      <name val="Arial"/>
      <family val="2"/>
    </font>
    <font>
      <sz val="8"/>
      <color theme="1"/>
      <name val="Arial"/>
      <family val="2"/>
    </font>
    <font>
      <sz val="10"/>
      <color theme="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rgb="FFDEF5EF"/>
        <bgColor indexed="64"/>
      </patternFill>
    </fill>
    <fill>
      <patternFill patternType="solid">
        <fgColor theme="6" tint="0.39997558519241921"/>
        <bgColor indexed="64"/>
      </patternFill>
    </fill>
    <fill>
      <patternFill patternType="solid">
        <fgColor rgb="FFE0F8C0"/>
        <bgColor indexed="64"/>
      </patternFill>
    </fill>
    <fill>
      <patternFill patternType="solid">
        <fgColor rgb="FFC9D0E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93">
    <xf numFmtId="0" fontId="0" fillId="0" borderId="0" xfId="0"/>
    <xf numFmtId="0" fontId="2" fillId="0" borderId="1" xfId="0" applyFont="1" applyBorder="1" applyAlignment="1" applyProtection="1">
      <alignment horizontal="center"/>
      <protection locked="0"/>
    </xf>
    <xf numFmtId="0" fontId="2" fillId="0" borderId="0" xfId="0" applyFont="1"/>
    <xf numFmtId="0" fontId="4" fillId="0" borderId="0" xfId="0" applyFont="1"/>
    <xf numFmtId="0" fontId="4" fillId="0" borderId="0" xfId="0" applyFont="1" applyAlignment="1">
      <alignment horizontal="left"/>
    </xf>
    <xf numFmtId="49" fontId="5" fillId="0" borderId="0" xfId="0" applyNumberFormat="1" applyFont="1" applyAlignment="1">
      <alignment horizontal="left"/>
    </xf>
    <xf numFmtId="0" fontId="0" fillId="0" borderId="0" xfId="0" applyAlignment="1">
      <alignment wrapText="1"/>
    </xf>
    <xf numFmtId="0" fontId="8" fillId="0" borderId="0" xfId="0" applyFont="1"/>
    <xf numFmtId="0" fontId="6" fillId="0" borderId="1" xfId="0" applyFont="1" applyBorder="1" applyAlignment="1">
      <alignment horizontal="right" vertical="center" wrapText="1" indent="1"/>
    </xf>
    <xf numFmtId="44" fontId="0" fillId="2" borderId="1" xfId="0" applyNumberFormat="1" applyFill="1" applyBorder="1" applyAlignment="1">
      <alignment vertical="center"/>
    </xf>
    <xf numFmtId="43" fontId="0" fillId="0" borderId="1" xfId="1" applyNumberFormat="1" applyFont="1" applyBorder="1" applyAlignment="1" applyProtection="1">
      <alignment horizontal="right" vertical="center"/>
      <protection locked="0"/>
    </xf>
    <xf numFmtId="0" fontId="2" fillId="0" borderId="0" xfId="0" applyFont="1" applyAlignment="1">
      <alignment vertical="center"/>
    </xf>
    <xf numFmtId="0" fontId="3" fillId="0" borderId="0" xfId="0" applyFont="1"/>
    <xf numFmtId="0" fontId="2" fillId="3" borderId="1" xfId="0" applyFont="1" applyFill="1" applyBorder="1" applyAlignment="1">
      <alignment horizontal="center" vertical="center" wrapText="1"/>
    </xf>
    <xf numFmtId="44" fontId="0" fillId="0" borderId="1" xfId="0" applyNumberFormat="1" applyBorder="1" applyAlignment="1" applyProtection="1">
      <alignment vertical="center"/>
      <protection locked="0"/>
    </xf>
    <xf numFmtId="43" fontId="0" fillId="0" borderId="1" xfId="0" applyNumberFormat="1" applyBorder="1" applyAlignment="1" applyProtection="1">
      <alignment horizontal="right" vertical="center"/>
      <protection locked="0"/>
    </xf>
    <xf numFmtId="43" fontId="0" fillId="4" borderId="6" xfId="0" applyNumberFormat="1" applyFill="1" applyBorder="1"/>
    <xf numFmtId="44" fontId="0" fillId="4" borderId="21" xfId="0" applyNumberFormat="1" applyFill="1" applyBorder="1"/>
    <xf numFmtId="44" fontId="0" fillId="0" borderId="21" xfId="0" applyNumberFormat="1" applyBorder="1" applyAlignment="1" applyProtection="1">
      <alignment vertical="center"/>
      <protection locked="0"/>
    </xf>
    <xf numFmtId="0" fontId="0" fillId="0" borderId="11" xfId="0" applyBorder="1" applyProtection="1">
      <protection locked="0"/>
    </xf>
    <xf numFmtId="44" fontId="0" fillId="0" borderId="0" xfId="0" applyNumberFormat="1" applyProtection="1">
      <protection locked="0"/>
    </xf>
    <xf numFmtId="43" fontId="0" fillId="0" borderId="0" xfId="0" applyNumberFormat="1" applyProtection="1">
      <protection locked="0"/>
    </xf>
    <xf numFmtId="0" fontId="0" fillId="0" borderId="0" xfId="0" applyAlignment="1">
      <alignment vertical="center"/>
    </xf>
    <xf numFmtId="0" fontId="0" fillId="0" borderId="1" xfId="0" applyBorder="1" applyAlignment="1">
      <alignment horizontal="center"/>
    </xf>
    <xf numFmtId="43" fontId="0" fillId="2" borderId="1" xfId="0" applyNumberFormat="1" applyFill="1" applyBorder="1" applyAlignment="1">
      <alignment vertical="center"/>
    </xf>
    <xf numFmtId="0" fontId="8" fillId="0" borderId="0" xfId="0" applyFont="1" applyAlignment="1">
      <alignment wrapText="1"/>
    </xf>
    <xf numFmtId="44" fontId="10" fillId="0" borderId="1" xfId="0" applyNumberFormat="1" applyFont="1" applyBorder="1" applyAlignment="1" applyProtection="1">
      <alignment vertical="center"/>
      <protection locked="0"/>
    </xf>
    <xf numFmtId="43" fontId="10" fillId="0" borderId="1" xfId="0" applyNumberFormat="1" applyFont="1" applyBorder="1" applyAlignment="1" applyProtection="1">
      <alignment horizontal="left" vertical="center"/>
      <protection locked="0"/>
    </xf>
    <xf numFmtId="43" fontId="10" fillId="0" borderId="1" xfId="0" quotePrefix="1" applyNumberFormat="1" applyFont="1" applyBorder="1" applyAlignment="1" applyProtection="1">
      <alignment horizontal="center" vertical="center"/>
      <protection locked="0"/>
    </xf>
    <xf numFmtId="0" fontId="2" fillId="0" borderId="0" xfId="0" applyFont="1" applyAlignment="1">
      <alignment horizontal="left"/>
    </xf>
    <xf numFmtId="0" fontId="0" fillId="0" borderId="0" xfId="0" applyAlignment="1">
      <alignment horizontal="left"/>
    </xf>
    <xf numFmtId="43" fontId="6" fillId="0" borderId="0" xfId="1" applyNumberFormat="1" applyFont="1" applyFill="1" applyAlignment="1" applyProtection="1">
      <alignment horizontal="right"/>
    </xf>
    <xf numFmtId="0" fontId="6" fillId="0" borderId="0" xfId="0" applyFont="1"/>
    <xf numFmtId="49" fontId="0" fillId="0" borderId="0" xfId="0" applyNumberFormat="1" applyAlignment="1">
      <alignment horizontal="left"/>
    </xf>
    <xf numFmtId="0" fontId="2" fillId="0" borderId="0" xfId="0" applyFont="1" applyAlignment="1">
      <alignment horizontal="center"/>
    </xf>
    <xf numFmtId="0" fontId="2"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10" fillId="6" borderId="22" xfId="0" applyNumberFormat="1" applyFont="1" applyFill="1" applyBorder="1" applyAlignment="1">
      <alignment vertical="center"/>
    </xf>
    <xf numFmtId="44" fontId="10" fillId="6" borderId="1" xfId="0" applyNumberFormat="1" applyFont="1" applyFill="1" applyBorder="1" applyAlignment="1">
      <alignment vertical="center"/>
    </xf>
    <xf numFmtId="44" fontId="10" fillId="6" borderId="22" xfId="0" applyNumberFormat="1" applyFont="1" applyFill="1" applyBorder="1" applyAlignment="1">
      <alignment horizontal="left" vertical="center"/>
    </xf>
    <xf numFmtId="0" fontId="6" fillId="0" borderId="0" xfId="0" applyFont="1" applyAlignment="1">
      <alignment horizontal="right"/>
    </xf>
    <xf numFmtId="44" fontId="6" fillId="0" borderId="0" xfId="0" applyNumberFormat="1" applyFont="1" applyAlignment="1">
      <alignment horizontal="left"/>
    </xf>
    <xf numFmtId="44" fontId="6" fillId="0" borderId="0" xfId="0" applyNumberFormat="1" applyFont="1"/>
    <xf numFmtId="0" fontId="0" fillId="0" borderId="0" xfId="0" applyAlignment="1">
      <alignment horizontal="right"/>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0" xfId="0" applyFont="1" applyAlignment="1">
      <alignment horizontal="center"/>
    </xf>
    <xf numFmtId="43" fontId="6" fillId="0" borderId="0" xfId="0" applyNumberFormat="1" applyFont="1"/>
    <xf numFmtId="0" fontId="6" fillId="0" borderId="0" xfId="0" applyFont="1" applyAlignment="1">
      <alignment horizontal="left"/>
    </xf>
    <xf numFmtId="0" fontId="8" fillId="0" borderId="0" xfId="0" applyFont="1" applyAlignment="1">
      <alignment horizontal="left" wrapText="1"/>
    </xf>
    <xf numFmtId="44" fontId="11" fillId="0" borderId="0" xfId="0" applyNumberFormat="1" applyFont="1"/>
    <xf numFmtId="43" fontId="0" fillId="0" borderId="2" xfId="0" applyNumberFormat="1" applyBorder="1" applyAlignment="1" applyProtection="1">
      <alignment vertical="center"/>
      <protection locked="0"/>
    </xf>
    <xf numFmtId="44" fontId="0" fillId="2" borderId="2" xfId="0" applyNumberFormat="1" applyFill="1" applyBorder="1" applyAlignment="1">
      <alignment vertical="center"/>
    </xf>
    <xf numFmtId="0" fontId="2" fillId="3" borderId="2" xfId="0" applyFont="1" applyFill="1" applyBorder="1" applyAlignment="1">
      <alignment horizontal="center" vertical="center" wrapText="1"/>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8" fillId="0" borderId="0" xfId="0" applyFont="1" applyAlignment="1">
      <alignment wrapText="1"/>
    </xf>
    <xf numFmtId="0" fontId="0" fillId="0" borderId="0" xfId="0" applyAlignment="1">
      <alignment wrapText="1"/>
    </xf>
    <xf numFmtId="0" fontId="3" fillId="0" borderId="0" xfId="0" applyFont="1"/>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0" xfId="0" applyAlignment="1">
      <alignment horizontal="left" wrapText="1"/>
    </xf>
    <xf numFmtId="0" fontId="6" fillId="0" borderId="0" xfId="0" applyFont="1" applyAlignment="1">
      <alignment horizontal="left" wrapText="1"/>
    </xf>
    <xf numFmtId="0" fontId="6" fillId="0" borderId="5" xfId="0" applyFont="1" applyBorder="1" applyAlignment="1" applyProtection="1">
      <alignment horizontal="left" vertical="top" wrapText="1" indent="1"/>
      <protection locked="0"/>
    </xf>
    <xf numFmtId="0" fontId="6" fillId="0" borderId="6" xfId="0" applyFont="1" applyBorder="1" applyAlignment="1" applyProtection="1">
      <alignment horizontal="left" vertical="top" wrapText="1" indent="1"/>
      <protection locked="0"/>
    </xf>
    <xf numFmtId="0" fontId="6" fillId="0" borderId="7" xfId="0" applyFont="1" applyBorder="1" applyAlignment="1" applyProtection="1">
      <alignment horizontal="left" vertical="top" wrapText="1" indent="1"/>
      <protection locked="0"/>
    </xf>
    <xf numFmtId="0" fontId="6" fillId="0" borderId="10" xfId="0" applyFont="1" applyBorder="1" applyAlignment="1" applyProtection="1">
      <alignment horizontal="left" vertical="top" wrapText="1" indent="1"/>
      <protection locked="0"/>
    </xf>
    <xf numFmtId="0" fontId="6" fillId="0" borderId="11" xfId="0" applyFont="1" applyBorder="1" applyAlignment="1" applyProtection="1">
      <alignment horizontal="left" vertical="top" wrapText="1" indent="1"/>
      <protection locked="0"/>
    </xf>
    <xf numFmtId="0" fontId="6" fillId="0" borderId="12" xfId="0" applyFont="1" applyBorder="1" applyAlignment="1" applyProtection="1">
      <alignment horizontal="left" vertical="top" wrapText="1" indent="1"/>
      <protection locked="0"/>
    </xf>
    <xf numFmtId="43" fontId="6" fillId="0" borderId="0" xfId="0" applyNumberFormat="1" applyFont="1"/>
    <xf numFmtId="43" fontId="10" fillId="0" borderId="1" xfId="0" applyNumberFormat="1" applyFont="1" applyBorder="1" applyAlignment="1" applyProtection="1">
      <alignment horizontal="left" vertical="center"/>
      <protection locked="0"/>
    </xf>
    <xf numFmtId="14"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44" fontId="10" fillId="0" borderId="1" xfId="0" applyNumberFormat="1" applyFont="1" applyBorder="1" applyAlignment="1" applyProtection="1">
      <alignment vertical="center"/>
      <protection locked="0"/>
    </xf>
  </cellXfs>
  <cellStyles count="3">
    <cellStyle name="Currency" xfId="1" builtinId="4"/>
    <cellStyle name="Normal" xfId="0" builtinId="0"/>
    <cellStyle name="Normal 2" xfId="2" xr:uid="{00000000-0005-0000-0000-000002000000}"/>
  </cellStyles>
  <dxfs count="4">
    <dxf>
      <fill>
        <patternFill>
          <bgColor theme="9"/>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CCFFFF"/>
      <color rgb="FF99FFCC"/>
      <color rgb="FFDEF5EF"/>
      <color rgb="FF00FF99"/>
      <color rgb="FF66FF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showGridLines="0" showRowColHeaders="0" showRuler="0" view="pageLayout" zoomScaleNormal="100" workbookViewId="0">
      <selection activeCell="A18" sqref="A18:G52"/>
    </sheetView>
  </sheetViews>
  <sheetFormatPr defaultColWidth="0" defaultRowHeight="13.2" x14ac:dyDescent="0.25"/>
  <cols>
    <col min="1" max="1" width="16.44140625" customWidth="1"/>
    <col min="2" max="2" width="9.5546875" customWidth="1"/>
    <col min="3" max="3" width="6.5546875" customWidth="1"/>
    <col min="4" max="6" width="15.5546875" customWidth="1"/>
    <col min="7" max="7" width="17" customWidth="1"/>
    <col min="8" max="8" width="1.5546875" customWidth="1"/>
    <col min="9" max="16384" width="9" hidden="1"/>
  </cols>
  <sheetData>
    <row r="1" spans="1:7" ht="12.9" customHeight="1" x14ac:dyDescent="0.25"/>
    <row r="2" spans="1:7" ht="16.5" customHeight="1" x14ac:dyDescent="0.25">
      <c r="A2" s="2" t="s">
        <v>0</v>
      </c>
      <c r="B2" s="1"/>
    </row>
    <row r="3" spans="1:7" ht="12.9" customHeight="1" x14ac:dyDescent="0.25"/>
    <row r="4" spans="1:7" ht="18" customHeight="1" x14ac:dyDescent="0.3">
      <c r="A4" s="66" t="s">
        <v>2</v>
      </c>
      <c r="B4" s="66"/>
      <c r="C4" s="66"/>
      <c r="D4" s="66"/>
      <c r="E4" s="66"/>
    </row>
    <row r="5" spans="1:7" ht="15.6" x14ac:dyDescent="0.3">
      <c r="A5" s="7" t="s">
        <v>4</v>
      </c>
      <c r="B5" s="12"/>
      <c r="C5" s="12"/>
      <c r="D5" s="12"/>
      <c r="E5" s="12"/>
    </row>
    <row r="6" spans="1:7" ht="5.85" customHeight="1" x14ac:dyDescent="0.3">
      <c r="A6" s="7"/>
      <c r="B6" s="12"/>
      <c r="C6" s="12"/>
      <c r="D6" s="12"/>
      <c r="E6" s="12"/>
    </row>
    <row r="7" spans="1:7" x14ac:dyDescent="0.25">
      <c r="A7" s="64" t="s">
        <v>27</v>
      </c>
      <c r="B7" s="65"/>
      <c r="C7" s="65"/>
      <c r="D7" s="65"/>
      <c r="E7" s="65"/>
      <c r="F7" s="65"/>
      <c r="G7" s="65"/>
    </row>
    <row r="8" spans="1:7" ht="12.9" customHeight="1" x14ac:dyDescent="0.25">
      <c r="A8" s="65"/>
      <c r="B8" s="65"/>
      <c r="C8" s="65"/>
      <c r="D8" s="65"/>
      <c r="E8" s="65"/>
      <c r="F8" s="65"/>
      <c r="G8" s="65"/>
    </row>
    <row r="9" spans="1:7" ht="12.9" customHeight="1" x14ac:dyDescent="0.25">
      <c r="A9" s="6"/>
      <c r="B9" s="6"/>
      <c r="C9" s="6"/>
      <c r="D9" s="6"/>
      <c r="E9" s="6"/>
      <c r="F9" s="6"/>
      <c r="G9" s="6"/>
    </row>
    <row r="10" spans="1:7" ht="12.9" customHeight="1" x14ac:dyDescent="0.25">
      <c r="A10" s="5" t="s">
        <v>3</v>
      </c>
      <c r="C10" s="4"/>
      <c r="D10" s="4"/>
    </row>
    <row r="11" spans="1:7" ht="12.9" customHeight="1" x14ac:dyDescent="0.25">
      <c r="A11" s="3"/>
      <c r="C11" s="4"/>
      <c r="D11" s="4"/>
    </row>
    <row r="12" spans="1:7" ht="12.9" customHeight="1" x14ac:dyDescent="0.25">
      <c r="A12" s="65" t="s">
        <v>28</v>
      </c>
      <c r="B12" s="65"/>
      <c r="C12" s="65"/>
      <c r="D12" s="65"/>
      <c r="E12" s="65"/>
      <c r="F12" s="65"/>
      <c r="G12" s="65"/>
    </row>
    <row r="13" spans="1:7" ht="12.9" customHeight="1" x14ac:dyDescent="0.25">
      <c r="A13" s="65"/>
      <c r="B13" s="65"/>
      <c r="C13" s="65"/>
      <c r="D13" s="65"/>
      <c r="E13" s="65"/>
      <c r="F13" s="65"/>
      <c r="G13" s="65"/>
    </row>
    <row r="14" spans="1:7" ht="12.9" customHeight="1" x14ac:dyDescent="0.25">
      <c r="A14" s="65"/>
      <c r="B14" s="65"/>
      <c r="C14" s="65"/>
      <c r="D14" s="65"/>
      <c r="E14" s="65"/>
      <c r="F14" s="65"/>
      <c r="G14" s="65"/>
    </row>
    <row r="15" spans="1:7" ht="12.9" customHeight="1" x14ac:dyDescent="0.25">
      <c r="A15" s="65"/>
      <c r="B15" s="65"/>
      <c r="C15" s="65"/>
      <c r="D15" s="65"/>
      <c r="E15" s="65"/>
      <c r="F15" s="65"/>
      <c r="G15" s="65"/>
    </row>
    <row r="16" spans="1:7" ht="12.9" customHeight="1" x14ac:dyDescent="0.25">
      <c r="A16" s="65"/>
      <c r="B16" s="65"/>
      <c r="C16" s="65"/>
      <c r="D16" s="65"/>
      <c r="E16" s="65"/>
      <c r="F16" s="65"/>
      <c r="G16" s="65"/>
    </row>
    <row r="17" spans="1:7" ht="12.9" customHeight="1" thickBot="1" x14ac:dyDescent="0.3"/>
    <row r="18" spans="1:7" ht="12.9" customHeight="1" x14ac:dyDescent="0.25">
      <c r="A18" s="55"/>
      <c r="B18" s="56"/>
      <c r="C18" s="56"/>
      <c r="D18" s="56"/>
      <c r="E18" s="56"/>
      <c r="F18" s="56"/>
      <c r="G18" s="57"/>
    </row>
    <row r="19" spans="1:7" ht="12.9" customHeight="1" x14ac:dyDescent="0.25">
      <c r="A19" s="58"/>
      <c r="B19" s="59"/>
      <c r="C19" s="59"/>
      <c r="D19" s="59"/>
      <c r="E19" s="59"/>
      <c r="F19" s="59"/>
      <c r="G19" s="60"/>
    </row>
    <row r="20" spans="1:7" ht="12.9" customHeight="1" x14ac:dyDescent="0.25">
      <c r="A20" s="58"/>
      <c r="B20" s="59"/>
      <c r="C20" s="59"/>
      <c r="D20" s="59"/>
      <c r="E20" s="59"/>
      <c r="F20" s="59"/>
      <c r="G20" s="60"/>
    </row>
    <row r="21" spans="1:7" ht="12.9" customHeight="1" x14ac:dyDescent="0.25">
      <c r="A21" s="58"/>
      <c r="B21" s="59"/>
      <c r="C21" s="59"/>
      <c r="D21" s="59"/>
      <c r="E21" s="59"/>
      <c r="F21" s="59"/>
      <c r="G21" s="60"/>
    </row>
    <row r="22" spans="1:7" ht="12.9" customHeight="1" x14ac:dyDescent="0.25">
      <c r="A22" s="58"/>
      <c r="B22" s="59"/>
      <c r="C22" s="59"/>
      <c r="D22" s="59"/>
      <c r="E22" s="59"/>
      <c r="F22" s="59"/>
      <c r="G22" s="60"/>
    </row>
    <row r="23" spans="1:7" ht="12.9" customHeight="1" x14ac:dyDescent="0.25">
      <c r="A23" s="58"/>
      <c r="B23" s="59"/>
      <c r="C23" s="59"/>
      <c r="D23" s="59"/>
      <c r="E23" s="59"/>
      <c r="F23" s="59"/>
      <c r="G23" s="60"/>
    </row>
    <row r="24" spans="1:7" ht="12.9" customHeight="1" x14ac:dyDescent="0.25">
      <c r="A24" s="58"/>
      <c r="B24" s="59"/>
      <c r="C24" s="59"/>
      <c r="D24" s="59"/>
      <c r="E24" s="59"/>
      <c r="F24" s="59"/>
      <c r="G24" s="60"/>
    </row>
    <row r="25" spans="1:7" ht="12.9" customHeight="1" x14ac:dyDescent="0.25">
      <c r="A25" s="58"/>
      <c r="B25" s="59"/>
      <c r="C25" s="59"/>
      <c r="D25" s="59"/>
      <c r="E25" s="59"/>
      <c r="F25" s="59"/>
      <c r="G25" s="60"/>
    </row>
    <row r="26" spans="1:7" ht="12.9" customHeight="1" x14ac:dyDescent="0.25">
      <c r="A26" s="58"/>
      <c r="B26" s="59"/>
      <c r="C26" s="59"/>
      <c r="D26" s="59"/>
      <c r="E26" s="59"/>
      <c r="F26" s="59"/>
      <c r="G26" s="60"/>
    </row>
    <row r="27" spans="1:7" ht="12.9" customHeight="1" x14ac:dyDescent="0.25">
      <c r="A27" s="58"/>
      <c r="B27" s="59"/>
      <c r="C27" s="59"/>
      <c r="D27" s="59"/>
      <c r="E27" s="59"/>
      <c r="F27" s="59"/>
      <c r="G27" s="60"/>
    </row>
    <row r="28" spans="1:7" ht="12.9" customHeight="1" x14ac:dyDescent="0.25">
      <c r="A28" s="58"/>
      <c r="B28" s="59"/>
      <c r="C28" s="59"/>
      <c r="D28" s="59"/>
      <c r="E28" s="59"/>
      <c r="F28" s="59"/>
      <c r="G28" s="60"/>
    </row>
    <row r="29" spans="1:7" ht="12.9" customHeight="1" x14ac:dyDescent="0.25">
      <c r="A29" s="58"/>
      <c r="B29" s="59"/>
      <c r="C29" s="59"/>
      <c r="D29" s="59"/>
      <c r="E29" s="59"/>
      <c r="F29" s="59"/>
      <c r="G29" s="60"/>
    </row>
    <row r="30" spans="1:7" ht="12.9" customHeight="1" x14ac:dyDescent="0.25">
      <c r="A30" s="58"/>
      <c r="B30" s="59"/>
      <c r="C30" s="59"/>
      <c r="D30" s="59"/>
      <c r="E30" s="59"/>
      <c r="F30" s="59"/>
      <c r="G30" s="60"/>
    </row>
    <row r="31" spans="1:7" ht="12.9" customHeight="1" x14ac:dyDescent="0.25">
      <c r="A31" s="58"/>
      <c r="B31" s="59"/>
      <c r="C31" s="59"/>
      <c r="D31" s="59"/>
      <c r="E31" s="59"/>
      <c r="F31" s="59"/>
      <c r="G31" s="60"/>
    </row>
    <row r="32" spans="1:7" ht="12.9" customHeight="1" x14ac:dyDescent="0.25">
      <c r="A32" s="58"/>
      <c r="B32" s="59"/>
      <c r="C32" s="59"/>
      <c r="D32" s="59"/>
      <c r="E32" s="59"/>
      <c r="F32" s="59"/>
      <c r="G32" s="60"/>
    </row>
    <row r="33" spans="1:7" ht="12.9" customHeight="1" x14ac:dyDescent="0.25">
      <c r="A33" s="58"/>
      <c r="B33" s="59"/>
      <c r="C33" s="59"/>
      <c r="D33" s="59"/>
      <c r="E33" s="59"/>
      <c r="F33" s="59"/>
      <c r="G33" s="60"/>
    </row>
    <row r="34" spans="1:7" ht="12.9" customHeight="1" x14ac:dyDescent="0.25">
      <c r="A34" s="58"/>
      <c r="B34" s="59"/>
      <c r="C34" s="59"/>
      <c r="D34" s="59"/>
      <c r="E34" s="59"/>
      <c r="F34" s="59"/>
      <c r="G34" s="60"/>
    </row>
    <row r="35" spans="1:7" ht="12.9" customHeight="1" x14ac:dyDescent="0.25">
      <c r="A35" s="58"/>
      <c r="B35" s="59"/>
      <c r="C35" s="59"/>
      <c r="D35" s="59"/>
      <c r="E35" s="59"/>
      <c r="F35" s="59"/>
      <c r="G35" s="60"/>
    </row>
    <row r="36" spans="1:7" ht="12.9" customHeight="1" x14ac:dyDescent="0.25">
      <c r="A36" s="58"/>
      <c r="B36" s="59"/>
      <c r="C36" s="59"/>
      <c r="D36" s="59"/>
      <c r="E36" s="59"/>
      <c r="F36" s="59"/>
      <c r="G36" s="60"/>
    </row>
    <row r="37" spans="1:7" ht="12.9" customHeight="1" x14ac:dyDescent="0.25">
      <c r="A37" s="58"/>
      <c r="B37" s="59"/>
      <c r="C37" s="59"/>
      <c r="D37" s="59"/>
      <c r="E37" s="59"/>
      <c r="F37" s="59"/>
      <c r="G37" s="60"/>
    </row>
    <row r="38" spans="1:7" ht="12.9" customHeight="1" x14ac:dyDescent="0.25">
      <c r="A38" s="58"/>
      <c r="B38" s="59"/>
      <c r="C38" s="59"/>
      <c r="D38" s="59"/>
      <c r="E38" s="59"/>
      <c r="F38" s="59"/>
      <c r="G38" s="60"/>
    </row>
    <row r="39" spans="1:7" ht="12.9" customHeight="1" x14ac:dyDescent="0.25">
      <c r="A39" s="58"/>
      <c r="B39" s="59"/>
      <c r="C39" s="59"/>
      <c r="D39" s="59"/>
      <c r="E39" s="59"/>
      <c r="F39" s="59"/>
      <c r="G39" s="60"/>
    </row>
    <row r="40" spans="1:7" ht="12.9" customHeight="1" x14ac:dyDescent="0.25">
      <c r="A40" s="58"/>
      <c r="B40" s="59"/>
      <c r="C40" s="59"/>
      <c r="D40" s="59"/>
      <c r="E40" s="59"/>
      <c r="F40" s="59"/>
      <c r="G40" s="60"/>
    </row>
    <row r="41" spans="1:7" ht="12.9" customHeight="1" x14ac:dyDescent="0.25">
      <c r="A41" s="58"/>
      <c r="B41" s="59"/>
      <c r="C41" s="59"/>
      <c r="D41" s="59"/>
      <c r="E41" s="59"/>
      <c r="F41" s="59"/>
      <c r="G41" s="60"/>
    </row>
    <row r="42" spans="1:7" ht="12.9" customHeight="1" x14ac:dyDescent="0.25">
      <c r="A42" s="58"/>
      <c r="B42" s="59"/>
      <c r="C42" s="59"/>
      <c r="D42" s="59"/>
      <c r="E42" s="59"/>
      <c r="F42" s="59"/>
      <c r="G42" s="60"/>
    </row>
    <row r="43" spans="1:7" ht="12.9" customHeight="1" x14ac:dyDescent="0.25">
      <c r="A43" s="58"/>
      <c r="B43" s="59"/>
      <c r="C43" s="59"/>
      <c r="D43" s="59"/>
      <c r="E43" s="59"/>
      <c r="F43" s="59"/>
      <c r="G43" s="60"/>
    </row>
    <row r="44" spans="1:7" ht="12.9" customHeight="1" x14ac:dyDescent="0.25">
      <c r="A44" s="58"/>
      <c r="B44" s="59"/>
      <c r="C44" s="59"/>
      <c r="D44" s="59"/>
      <c r="E44" s="59"/>
      <c r="F44" s="59"/>
      <c r="G44" s="60"/>
    </row>
    <row r="45" spans="1:7" ht="12.9" customHeight="1" x14ac:dyDescent="0.25">
      <c r="A45" s="58"/>
      <c r="B45" s="59"/>
      <c r="C45" s="59"/>
      <c r="D45" s="59"/>
      <c r="E45" s="59"/>
      <c r="F45" s="59"/>
      <c r="G45" s="60"/>
    </row>
    <row r="46" spans="1:7" ht="12.9" customHeight="1" x14ac:dyDescent="0.25">
      <c r="A46" s="58"/>
      <c r="B46" s="59"/>
      <c r="C46" s="59"/>
      <c r="D46" s="59"/>
      <c r="E46" s="59"/>
      <c r="F46" s="59"/>
      <c r="G46" s="60"/>
    </row>
    <row r="47" spans="1:7" ht="12.9" customHeight="1" x14ac:dyDescent="0.25">
      <c r="A47" s="58"/>
      <c r="B47" s="59"/>
      <c r="C47" s="59"/>
      <c r="D47" s="59"/>
      <c r="E47" s="59"/>
      <c r="F47" s="59"/>
      <c r="G47" s="60"/>
    </row>
    <row r="48" spans="1:7" ht="12.9" customHeight="1" x14ac:dyDescent="0.25">
      <c r="A48" s="58"/>
      <c r="B48" s="59"/>
      <c r="C48" s="59"/>
      <c r="D48" s="59"/>
      <c r="E48" s="59"/>
      <c r="F48" s="59"/>
      <c r="G48" s="60"/>
    </row>
    <row r="49" spans="1:7" ht="12.9" customHeight="1" x14ac:dyDescent="0.25">
      <c r="A49" s="58"/>
      <c r="B49" s="59"/>
      <c r="C49" s="59"/>
      <c r="D49" s="59"/>
      <c r="E49" s="59"/>
      <c r="F49" s="59"/>
      <c r="G49" s="60"/>
    </row>
    <row r="50" spans="1:7" ht="12.9" customHeight="1" x14ac:dyDescent="0.25">
      <c r="A50" s="58"/>
      <c r="B50" s="59"/>
      <c r="C50" s="59"/>
      <c r="D50" s="59"/>
      <c r="E50" s="59"/>
      <c r="F50" s="59"/>
      <c r="G50" s="60"/>
    </row>
    <row r="51" spans="1:7" ht="12.9" customHeight="1" x14ac:dyDescent="0.25">
      <c r="A51" s="58"/>
      <c r="B51" s="59"/>
      <c r="C51" s="59"/>
      <c r="D51" s="59"/>
      <c r="E51" s="59"/>
      <c r="F51" s="59"/>
      <c r="G51" s="60"/>
    </row>
    <row r="52" spans="1:7" ht="12.9" customHeight="1" thickBot="1" x14ac:dyDescent="0.3">
      <c r="A52" s="61"/>
      <c r="B52" s="62"/>
      <c r="C52" s="62"/>
      <c r="D52" s="62"/>
      <c r="E52" s="62"/>
      <c r="F52" s="62"/>
      <c r="G52" s="63"/>
    </row>
  </sheetData>
  <sheetProtection algorithmName="SHA-512" hashValue="yV3Ctq8y9yv1rh+trj22sK/Ktm0i+7yQqJ8+NBT0R3F6MnlJpFr6UBfX5m79phNUJ7Q4eE3EvEHl4G9unrHhIA==" saltValue="b3wy2E5UE1GS198/BhvhdQ==" spinCount="100000" sheet="1" selectLockedCells="1"/>
  <mergeCells count="4">
    <mergeCell ref="A18:G52"/>
    <mergeCell ref="A7:G8"/>
    <mergeCell ref="A4:E4"/>
    <mergeCell ref="A12:G16"/>
  </mergeCells>
  <dataValidations disablePrompts="1" count="1">
    <dataValidation type="textLength" allowBlank="1" showInputMessage="1" showErrorMessage="1" error="Agency number must be 3 or 5 digits." sqref="B2" xr:uid="{00000000-0002-0000-0000-000001000000}">
      <formula1>3</formula1>
      <formula2>5</formula2>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4060-88A9-4468-9974-16A9B472D473}">
  <dimension ref="A1:I54"/>
  <sheetViews>
    <sheetView showGridLines="0" showRowColHeaders="0" showRuler="0" view="pageLayout" zoomScaleNormal="100" workbookViewId="0">
      <selection activeCell="A49" sqref="A49:H54"/>
    </sheetView>
  </sheetViews>
  <sheetFormatPr defaultColWidth="0" defaultRowHeight="13.2" x14ac:dyDescent="0.25"/>
  <cols>
    <col min="1" max="1" width="16.44140625" customWidth="1"/>
    <col min="2" max="2" width="9.5546875" customWidth="1"/>
    <col min="3" max="3" width="6.5546875" customWidth="1"/>
    <col min="4" max="5" width="15.5546875" customWidth="1"/>
    <col min="6" max="6" width="1.33203125" customWidth="1"/>
    <col min="7" max="7" width="21.109375" customWidth="1"/>
    <col min="8" max="8" width="10.44140625" customWidth="1"/>
    <col min="9" max="9" width="1.5546875" customWidth="1"/>
    <col min="10" max="16384" width="9" hidden="1"/>
  </cols>
  <sheetData>
    <row r="1" spans="1:8" ht="12.9" customHeight="1" x14ac:dyDescent="0.25"/>
    <row r="2" spans="1:8" ht="16.5" customHeight="1" x14ac:dyDescent="0.25">
      <c r="A2" s="2" t="s">
        <v>0</v>
      </c>
      <c r="B2" s="1">
        <f>'g discl 10a'!B2</f>
        <v>0</v>
      </c>
    </row>
    <row r="3" spans="1:8" ht="12.9" customHeight="1" x14ac:dyDescent="0.25"/>
    <row r="4" spans="1:8" ht="18" customHeight="1" x14ac:dyDescent="0.3">
      <c r="A4" s="66" t="s">
        <v>2</v>
      </c>
      <c r="B4" s="66"/>
      <c r="C4" s="66"/>
      <c r="D4" s="66"/>
      <c r="E4" s="66"/>
      <c r="F4" s="12"/>
    </row>
    <row r="5" spans="1:8" ht="15.6" x14ac:dyDescent="0.3">
      <c r="A5" s="7" t="s">
        <v>4</v>
      </c>
      <c r="B5" s="12"/>
      <c r="C5" s="12"/>
      <c r="D5" s="12"/>
      <c r="E5" s="12"/>
      <c r="F5" s="12"/>
    </row>
    <row r="6" spans="1:8" ht="5.85" customHeight="1" x14ac:dyDescent="0.3">
      <c r="A6" s="7"/>
      <c r="B6" s="12"/>
      <c r="C6" s="12"/>
      <c r="D6" s="12"/>
      <c r="E6" s="12"/>
    </row>
    <row r="7" spans="1:8" x14ac:dyDescent="0.25">
      <c r="A7" s="64" t="s">
        <v>27</v>
      </c>
      <c r="B7" s="65"/>
      <c r="C7" s="65"/>
      <c r="D7" s="65"/>
      <c r="E7" s="65"/>
      <c r="F7" s="65"/>
      <c r="G7" s="65"/>
      <c r="H7" s="65"/>
    </row>
    <row r="8" spans="1:8" x14ac:dyDescent="0.25">
      <c r="A8" s="65"/>
      <c r="B8" s="65"/>
      <c r="C8" s="65"/>
      <c r="D8" s="65"/>
      <c r="E8" s="65"/>
      <c r="F8" s="65"/>
      <c r="G8" s="65"/>
      <c r="H8" s="65"/>
    </row>
    <row r="9" spans="1:8" ht="12.9" customHeight="1" x14ac:dyDescent="0.25">
      <c r="A9" s="3"/>
      <c r="C9" s="4"/>
      <c r="D9" s="4"/>
    </row>
    <row r="10" spans="1:8" ht="12.9" customHeight="1" x14ac:dyDescent="0.25">
      <c r="A10" s="5" t="s">
        <v>11</v>
      </c>
      <c r="C10" s="4"/>
      <c r="D10" s="4"/>
    </row>
    <row r="11" spans="1:8" ht="12.9" customHeight="1" x14ac:dyDescent="0.25">
      <c r="A11" s="3"/>
      <c r="C11" s="4"/>
      <c r="D11" s="4"/>
    </row>
    <row r="12" spans="1:8" ht="12.75" customHeight="1" thickBot="1" x14ac:dyDescent="0.3">
      <c r="A12" t="s">
        <v>13</v>
      </c>
      <c r="F12" s="6"/>
      <c r="G12" s="18">
        <v>0</v>
      </c>
    </row>
    <row r="13" spans="1:8" ht="13.8" thickTop="1" x14ac:dyDescent="0.25">
      <c r="F13" s="6"/>
    </row>
    <row r="14" spans="1:8" x14ac:dyDescent="0.25">
      <c r="A14" t="s">
        <v>12</v>
      </c>
      <c r="G14" s="19"/>
    </row>
    <row r="16" spans="1:8" ht="5.85" customHeight="1" x14ac:dyDescent="0.25"/>
    <row r="17" spans="1:7" ht="13.8" thickBot="1" x14ac:dyDescent="0.3">
      <c r="A17" t="s">
        <v>14</v>
      </c>
      <c r="G17" s="18">
        <v>0</v>
      </c>
    </row>
    <row r="18" spans="1:7" ht="13.8" thickTop="1" x14ac:dyDescent="0.25"/>
    <row r="19" spans="1:7" x14ac:dyDescent="0.25">
      <c r="A19" t="s">
        <v>15</v>
      </c>
      <c r="G19" s="19"/>
    </row>
    <row r="21" spans="1:7" ht="5.85" customHeight="1" x14ac:dyDescent="0.25"/>
    <row r="22" spans="1:7" ht="13.8" thickBot="1" x14ac:dyDescent="0.3">
      <c r="A22" t="s">
        <v>16</v>
      </c>
      <c r="G22" s="18">
        <v>0</v>
      </c>
    </row>
    <row r="23" spans="1:7" ht="13.8" thickTop="1" x14ac:dyDescent="0.25"/>
    <row r="24" spans="1:7" x14ac:dyDescent="0.25">
      <c r="A24" t="s">
        <v>17</v>
      </c>
      <c r="G24" s="19"/>
    </row>
    <row r="26" spans="1:7" ht="5.85" customHeight="1" x14ac:dyDescent="0.25"/>
    <row r="27" spans="1:7" ht="13.8" x14ac:dyDescent="0.25">
      <c r="A27" s="5" t="s">
        <v>18</v>
      </c>
    </row>
    <row r="29" spans="1:7" x14ac:dyDescent="0.25">
      <c r="A29" s="65" t="s">
        <v>54</v>
      </c>
      <c r="B29" s="65"/>
      <c r="C29" s="65"/>
      <c r="D29" s="65"/>
      <c r="E29" s="65"/>
    </row>
    <row r="30" spans="1:7" x14ac:dyDescent="0.25">
      <c r="A30" s="65"/>
      <c r="B30" s="65"/>
      <c r="C30" s="65"/>
      <c r="D30" s="65"/>
      <c r="E30" s="65"/>
      <c r="G30" s="19" t="s">
        <v>29</v>
      </c>
    </row>
    <row r="32" spans="1:7" x14ac:dyDescent="0.25">
      <c r="A32" t="s">
        <v>19</v>
      </c>
    </row>
    <row r="34" spans="1:7" x14ac:dyDescent="0.25">
      <c r="E34" t="s">
        <v>20</v>
      </c>
      <c r="G34" s="20">
        <v>0</v>
      </c>
    </row>
    <row r="35" spans="1:7" x14ac:dyDescent="0.25">
      <c r="E35" t="s">
        <v>21</v>
      </c>
      <c r="G35" s="21">
        <v>0</v>
      </c>
    </row>
    <row r="36" spans="1:7" x14ac:dyDescent="0.25">
      <c r="E36" t="s">
        <v>22</v>
      </c>
      <c r="G36" s="21">
        <v>0</v>
      </c>
    </row>
    <row r="37" spans="1:7" x14ac:dyDescent="0.25">
      <c r="E37" t="s">
        <v>23</v>
      </c>
      <c r="G37" s="21">
        <v>0</v>
      </c>
    </row>
    <row r="38" spans="1:7" x14ac:dyDescent="0.25">
      <c r="G38" s="16"/>
    </row>
    <row r="39" spans="1:7" ht="13.8" thickBot="1" x14ac:dyDescent="0.3">
      <c r="G39" s="17">
        <f>SUM(G34:G38)</f>
        <v>0</v>
      </c>
    </row>
    <row r="40" spans="1:7" ht="13.8" thickTop="1" x14ac:dyDescent="0.25"/>
    <row r="41" spans="1:7" ht="5.85" customHeight="1" x14ac:dyDescent="0.25"/>
    <row r="42" spans="1:7" ht="13.8" x14ac:dyDescent="0.25">
      <c r="A42" s="5" t="s">
        <v>24</v>
      </c>
    </row>
    <row r="44" spans="1:7" x14ac:dyDescent="0.25">
      <c r="A44" s="65" t="s">
        <v>55</v>
      </c>
      <c r="B44" s="65"/>
      <c r="C44" s="65"/>
      <c r="D44" s="65"/>
      <c r="E44" s="65"/>
    </row>
    <row r="45" spans="1:7" x14ac:dyDescent="0.25">
      <c r="A45" s="65"/>
      <c r="B45" s="65"/>
      <c r="C45" s="65"/>
      <c r="D45" s="65"/>
      <c r="E45" s="65"/>
      <c r="G45" s="19" t="s">
        <v>29</v>
      </c>
    </row>
    <row r="47" spans="1:7" x14ac:dyDescent="0.25">
      <c r="A47" t="s">
        <v>25</v>
      </c>
    </row>
    <row r="49" spans="1:8" x14ac:dyDescent="0.25">
      <c r="A49" s="67"/>
      <c r="B49" s="68"/>
      <c r="C49" s="68"/>
      <c r="D49" s="68"/>
      <c r="E49" s="68"/>
      <c r="F49" s="68"/>
      <c r="G49" s="68"/>
      <c r="H49" s="69"/>
    </row>
    <row r="50" spans="1:8" x14ac:dyDescent="0.25">
      <c r="A50" s="70"/>
      <c r="B50" s="59"/>
      <c r="C50" s="59"/>
      <c r="D50" s="59"/>
      <c r="E50" s="59"/>
      <c r="F50" s="59"/>
      <c r="G50" s="59"/>
      <c r="H50" s="71"/>
    </row>
    <row r="51" spans="1:8" x14ac:dyDescent="0.25">
      <c r="A51" s="70"/>
      <c r="B51" s="59"/>
      <c r="C51" s="59"/>
      <c r="D51" s="59"/>
      <c r="E51" s="59"/>
      <c r="F51" s="59"/>
      <c r="G51" s="59"/>
      <c r="H51" s="71"/>
    </row>
    <row r="52" spans="1:8" x14ac:dyDescent="0.25">
      <c r="A52" s="70"/>
      <c r="B52" s="59"/>
      <c r="C52" s="59"/>
      <c r="D52" s="59"/>
      <c r="E52" s="59"/>
      <c r="F52" s="59"/>
      <c r="G52" s="59"/>
      <c r="H52" s="71"/>
    </row>
    <row r="53" spans="1:8" x14ac:dyDescent="0.25">
      <c r="A53" s="70"/>
      <c r="B53" s="59"/>
      <c r="C53" s="59"/>
      <c r="D53" s="59"/>
      <c r="E53" s="59"/>
      <c r="F53" s="59"/>
      <c r="G53" s="59"/>
      <c r="H53" s="71"/>
    </row>
    <row r="54" spans="1:8" x14ac:dyDescent="0.25">
      <c r="A54" s="72"/>
      <c r="B54" s="73"/>
      <c r="C54" s="73"/>
      <c r="D54" s="73"/>
      <c r="E54" s="73"/>
      <c r="F54" s="73"/>
      <c r="G54" s="73"/>
      <c r="H54" s="74"/>
    </row>
  </sheetData>
  <sheetProtection algorithmName="SHA-512" hashValue="czGyXMiTgkkSpL7vGTX/eZJx24HczNyamc5+4SKf/no/pS/M+C7PdyjsGgoe5S9R/sVtig9ImRZRL+FJA+WLAg==" saltValue="L9nJOI74y6WeQWYCIBj9hA==" spinCount="100000" sheet="1" selectLockedCells="1"/>
  <mergeCells count="5">
    <mergeCell ref="A7:H8"/>
    <mergeCell ref="A29:E30"/>
    <mergeCell ref="A44:E45"/>
    <mergeCell ref="A49:H54"/>
    <mergeCell ref="A4:E4"/>
  </mergeCells>
  <dataValidations disablePrompts="1" count="1">
    <dataValidation type="list" allowBlank="1" showInputMessage="1" showErrorMessage="1" sqref="G45 G30" xr:uid="{168CCDA2-70DC-4421-8EEB-BA041C58B37F}">
      <formula1>"~select, Yes, No"</formula1>
    </dataValidation>
  </dataValidations>
  <pageMargins left="0.5" right="0.43" top="1" bottom="0.75" header="0.4" footer="0.3"/>
  <pageSetup orientation="portrait" r:id="rId1"/>
  <headerFooter>
    <oddHeader>&amp;C&amp;"Arial,Bold"&amp;16ACFR GENERAL DISCLOSURES
&amp;"Arial,Regular"YEAR ENDED JUNE 30, 2025</oddHeader>
    <firstHeader>&amp;C&amp;"Arial,Bold"&amp;16CAFR GENERAL DISCLOSURES
YEAR ENDED JUNE 30, 2019</firstHeader>
    <firstFooter>&amp;C41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4252-6569-4FBE-9C71-E7D4D18B175F}">
  <dimension ref="A1:H39"/>
  <sheetViews>
    <sheetView showGridLines="0" showRowColHeaders="0" showRuler="0" view="pageLayout" zoomScale="85" zoomScaleNormal="100" zoomScalePageLayoutView="85" workbookViewId="0">
      <selection activeCell="B28" sqref="B28"/>
    </sheetView>
  </sheetViews>
  <sheetFormatPr defaultColWidth="0" defaultRowHeight="13.2" x14ac:dyDescent="0.25"/>
  <cols>
    <col min="1" max="1" width="16.44140625" customWidth="1"/>
    <col min="2" max="2" width="25.88671875" customWidth="1"/>
    <col min="3" max="3" width="25.109375" customWidth="1"/>
    <col min="4" max="4" width="26" customWidth="1"/>
    <col min="5" max="5" width="15.5546875" customWidth="1"/>
    <col min="6" max="6" width="17" customWidth="1"/>
    <col min="7" max="7" width="1.5546875" customWidth="1"/>
    <col min="8" max="8" width="0" hidden="1" customWidth="1"/>
    <col min="9" max="16384" width="9" hidden="1"/>
  </cols>
  <sheetData>
    <row r="1" spans="1:4" ht="12.9" customHeight="1" x14ac:dyDescent="0.25"/>
    <row r="2" spans="1:4" ht="16.5" customHeight="1" x14ac:dyDescent="0.25">
      <c r="A2" s="2" t="s">
        <v>0</v>
      </c>
      <c r="B2" s="1">
        <f>'g discl 10a'!B2</f>
        <v>0</v>
      </c>
    </row>
    <row r="3" spans="1:4" ht="12.9" customHeight="1" x14ac:dyDescent="0.25"/>
    <row r="4" spans="1:4" ht="18" customHeight="1" x14ac:dyDescent="0.3">
      <c r="A4" s="66" t="s">
        <v>2</v>
      </c>
      <c r="B4" s="66"/>
      <c r="C4" s="66"/>
      <c r="D4" s="66"/>
    </row>
    <row r="5" spans="1:4" ht="15.6" x14ac:dyDescent="0.3">
      <c r="A5" s="7" t="s">
        <v>4</v>
      </c>
      <c r="B5" s="12"/>
      <c r="C5" s="12"/>
      <c r="D5" s="12"/>
    </row>
    <row r="6" spans="1:4" ht="5.85" customHeight="1" x14ac:dyDescent="0.25">
      <c r="A6" s="3"/>
      <c r="C6" s="4"/>
    </row>
    <row r="7" spans="1:4" ht="12.75" customHeight="1" x14ac:dyDescent="0.25">
      <c r="A7" s="64" t="s">
        <v>27</v>
      </c>
      <c r="B7" s="64"/>
      <c r="C7" s="64"/>
      <c r="D7" s="64"/>
    </row>
    <row r="8" spans="1:4" x14ac:dyDescent="0.25">
      <c r="A8" s="64"/>
      <c r="B8" s="64"/>
      <c r="C8" s="64"/>
      <c r="D8" s="64"/>
    </row>
    <row r="9" spans="1:4" ht="12.9" customHeight="1" x14ac:dyDescent="0.25">
      <c r="A9" s="3"/>
      <c r="C9" s="4"/>
    </row>
    <row r="10" spans="1:4" ht="14.25" customHeight="1" x14ac:dyDescent="0.25">
      <c r="A10" s="5" t="s">
        <v>26</v>
      </c>
    </row>
    <row r="12" spans="1:4" ht="12.75" customHeight="1" x14ac:dyDescent="0.25">
      <c r="A12" s="65" t="s">
        <v>44</v>
      </c>
      <c r="B12" s="65"/>
      <c r="C12" s="65"/>
      <c r="D12" s="65"/>
    </row>
    <row r="13" spans="1:4" x14ac:dyDescent="0.25">
      <c r="A13" s="65"/>
      <c r="B13" s="65"/>
      <c r="C13" s="65"/>
      <c r="D13" s="65"/>
    </row>
    <row r="14" spans="1:4" x14ac:dyDescent="0.25">
      <c r="A14" s="65"/>
      <c r="B14" s="65"/>
      <c r="C14" s="65"/>
      <c r="D14" s="65"/>
    </row>
    <row r="15" spans="1:4" x14ac:dyDescent="0.25">
      <c r="A15" s="65"/>
      <c r="B15" s="65"/>
      <c r="C15" s="65"/>
      <c r="D15" s="65"/>
    </row>
    <row r="16" spans="1:4" x14ac:dyDescent="0.25">
      <c r="A16" s="65"/>
      <c r="B16" s="65"/>
      <c r="C16" s="65"/>
      <c r="D16" s="65"/>
    </row>
    <row r="17" spans="1:6" x14ac:dyDescent="0.25">
      <c r="A17" s="65"/>
      <c r="B17" s="65"/>
      <c r="C17" s="65"/>
      <c r="D17" s="65"/>
    </row>
    <row r="18" spans="1:6" x14ac:dyDescent="0.25">
      <c r="A18" s="65"/>
      <c r="B18" s="65"/>
      <c r="C18" s="65"/>
      <c r="D18" s="65"/>
    </row>
    <row r="19" spans="1:6" x14ac:dyDescent="0.25">
      <c r="A19" s="6"/>
      <c r="B19" s="6"/>
      <c r="C19" s="6"/>
      <c r="D19" s="6"/>
    </row>
    <row r="20" spans="1:6" ht="52.5" customHeight="1" x14ac:dyDescent="0.25">
      <c r="A20" s="80" t="s">
        <v>56</v>
      </c>
      <c r="B20" s="80"/>
      <c r="C20" s="80"/>
      <c r="D20" s="80"/>
    </row>
    <row r="22" spans="1:6" x14ac:dyDescent="0.25">
      <c r="A22" s="22" t="s">
        <v>5</v>
      </c>
      <c r="B22" s="75" t="s">
        <v>29</v>
      </c>
      <c r="C22" s="76"/>
      <c r="D22" s="22"/>
    </row>
    <row r="24" spans="1:6" ht="18" customHeight="1" x14ac:dyDescent="0.25">
      <c r="A24" s="77" t="s">
        <v>6</v>
      </c>
      <c r="B24" s="78"/>
      <c r="C24" s="78"/>
      <c r="D24" s="79"/>
      <c r="E24" s="11"/>
      <c r="F24" s="11"/>
    </row>
    <row r="25" spans="1:6" s="6" customFormat="1" ht="38.25" customHeight="1" x14ac:dyDescent="0.25">
      <c r="A25" s="13" t="s">
        <v>8</v>
      </c>
      <c r="B25" s="54" t="s">
        <v>9</v>
      </c>
      <c r="C25" s="13" t="s">
        <v>10</v>
      </c>
      <c r="D25" s="13" t="s">
        <v>1</v>
      </c>
    </row>
    <row r="26" spans="1:6" ht="15" customHeight="1" x14ac:dyDescent="0.25">
      <c r="A26" s="23">
        <v>2026</v>
      </c>
      <c r="B26" s="14">
        <v>0</v>
      </c>
      <c r="C26" s="14">
        <v>0</v>
      </c>
      <c r="D26" s="9">
        <f t="shared" ref="D26:D39" si="0">SUM(B26:C26)</f>
        <v>0</v>
      </c>
    </row>
    <row r="27" spans="1:6" ht="15" customHeight="1" x14ac:dyDescent="0.25">
      <c r="A27" s="23">
        <v>2027</v>
      </c>
      <c r="B27" s="52">
        <v>0</v>
      </c>
      <c r="C27" s="15">
        <v>0</v>
      </c>
      <c r="D27" s="24">
        <f t="shared" si="0"/>
        <v>0</v>
      </c>
    </row>
    <row r="28" spans="1:6" ht="15" customHeight="1" x14ac:dyDescent="0.25">
      <c r="A28" s="23">
        <v>2028</v>
      </c>
      <c r="B28" s="52">
        <v>0</v>
      </c>
      <c r="C28" s="15">
        <v>0</v>
      </c>
      <c r="D28" s="24">
        <f t="shared" si="0"/>
        <v>0</v>
      </c>
      <c r="E28" s="2"/>
    </row>
    <row r="29" spans="1:6" ht="15" customHeight="1" x14ac:dyDescent="0.25">
      <c r="A29" s="23">
        <v>2029</v>
      </c>
      <c r="B29" s="52">
        <v>0</v>
      </c>
      <c r="C29" s="15">
        <v>0</v>
      </c>
      <c r="D29" s="24">
        <f t="shared" si="0"/>
        <v>0</v>
      </c>
      <c r="E29" s="2"/>
    </row>
    <row r="30" spans="1:6" ht="15" customHeight="1" x14ac:dyDescent="0.25">
      <c r="A30" s="23">
        <v>2030</v>
      </c>
      <c r="B30" s="52">
        <v>0</v>
      </c>
      <c r="C30" s="15">
        <v>0</v>
      </c>
      <c r="D30" s="24">
        <f t="shared" si="0"/>
        <v>0</v>
      </c>
      <c r="E30" s="2"/>
    </row>
    <row r="31" spans="1:6" ht="15" customHeight="1" x14ac:dyDescent="0.25">
      <c r="A31" s="23" t="s">
        <v>45</v>
      </c>
      <c r="B31" s="52">
        <v>0</v>
      </c>
      <c r="C31" s="10">
        <v>0</v>
      </c>
      <c r="D31" s="24">
        <f t="shared" si="0"/>
        <v>0</v>
      </c>
    </row>
    <row r="32" spans="1:6" ht="15" customHeight="1" x14ac:dyDescent="0.25">
      <c r="A32" s="23" t="s">
        <v>46</v>
      </c>
      <c r="B32" s="52">
        <v>0</v>
      </c>
      <c r="C32" s="10">
        <v>0</v>
      </c>
      <c r="D32" s="24">
        <f t="shared" si="0"/>
        <v>0</v>
      </c>
    </row>
    <row r="33" spans="1:4" ht="15" customHeight="1" x14ac:dyDescent="0.25">
      <c r="A33" s="23" t="s">
        <v>47</v>
      </c>
      <c r="B33" s="52">
        <v>0</v>
      </c>
      <c r="C33" s="10">
        <v>0</v>
      </c>
      <c r="D33" s="24">
        <f t="shared" si="0"/>
        <v>0</v>
      </c>
    </row>
    <row r="34" spans="1:4" ht="15" customHeight="1" x14ac:dyDescent="0.25">
      <c r="A34" s="23" t="s">
        <v>48</v>
      </c>
      <c r="B34" s="52">
        <v>0</v>
      </c>
      <c r="C34" s="10">
        <v>0</v>
      </c>
      <c r="D34" s="24">
        <f t="shared" si="0"/>
        <v>0</v>
      </c>
    </row>
    <row r="35" spans="1:4" ht="15" customHeight="1" x14ac:dyDescent="0.25">
      <c r="A35" s="23" t="s">
        <v>49</v>
      </c>
      <c r="B35" s="52">
        <v>0</v>
      </c>
      <c r="C35" s="10">
        <v>0</v>
      </c>
      <c r="D35" s="24">
        <f t="shared" si="0"/>
        <v>0</v>
      </c>
    </row>
    <row r="36" spans="1:4" ht="15" customHeight="1" x14ac:dyDescent="0.25">
      <c r="A36" s="23" t="s">
        <v>50</v>
      </c>
      <c r="B36" s="52">
        <v>0</v>
      </c>
      <c r="C36" s="10">
        <v>0</v>
      </c>
      <c r="D36" s="24">
        <f t="shared" si="0"/>
        <v>0</v>
      </c>
    </row>
    <row r="37" spans="1:4" ht="15" customHeight="1" x14ac:dyDescent="0.25">
      <c r="A37" s="23" t="s">
        <v>51</v>
      </c>
      <c r="B37" s="52">
        <v>0</v>
      </c>
      <c r="C37" s="10">
        <v>0</v>
      </c>
      <c r="D37" s="24">
        <f t="shared" si="0"/>
        <v>0</v>
      </c>
    </row>
    <row r="38" spans="1:4" ht="15" customHeight="1" x14ac:dyDescent="0.25">
      <c r="A38" s="23" t="s">
        <v>52</v>
      </c>
      <c r="B38" s="52">
        <v>0</v>
      </c>
      <c r="C38" s="10">
        <v>0</v>
      </c>
      <c r="D38" s="24">
        <f t="shared" si="0"/>
        <v>0</v>
      </c>
    </row>
    <row r="39" spans="1:4" x14ac:dyDescent="0.25">
      <c r="A39" s="8" t="s">
        <v>7</v>
      </c>
      <c r="B39" s="53">
        <f>ROUND(SUM(B26:B38),2)</f>
        <v>0</v>
      </c>
      <c r="C39" s="9">
        <f>ROUND(SUM(C26:C38),2)</f>
        <v>0</v>
      </c>
      <c r="D39" s="9">
        <f>ROUND(SUM(B39:C39),2)</f>
        <v>0</v>
      </c>
    </row>
  </sheetData>
  <sheetProtection algorithmName="SHA-512" hashValue="NEAm5jYaky7HIBc4p2Mk+C8B9prvQJAmTJDxOIQhiRjiehmlTWEej7r3woVd74Y9s+OIswEceC5KZE24nFHMWA==" saltValue="rn3NbCiiOygSnRJ9u5tFSg==" spinCount="100000" sheet="1" selectLockedCells="1"/>
  <mergeCells count="6">
    <mergeCell ref="A4:D4"/>
    <mergeCell ref="A12:D18"/>
    <mergeCell ref="B22:C22"/>
    <mergeCell ref="A24:D24"/>
    <mergeCell ref="A7:D8"/>
    <mergeCell ref="A20:D20"/>
  </mergeCells>
  <conditionalFormatting sqref="B26:C38">
    <cfRule type="cellIs" dxfId="3" priority="1" operator="greaterThan">
      <formula>0</formula>
    </cfRule>
  </conditionalFormatting>
  <dataValidations count="1">
    <dataValidation type="list" allowBlank="1" showInputMessage="1" showErrorMessage="1" sqref="B22:C22" xr:uid="{9B950BDB-3378-437A-9A6D-9C7298E0338C}">
      <formula1>"~select, Government-wide Reporting Fund, Enterprise Fund, Internal Service Fund, Fiduciary Fund"</formula1>
    </dataValidation>
  </dataValidations>
  <pageMargins left="0.5" right="0.43" top="1" bottom="0.75" header="0.4" footer="0.3"/>
  <pageSetup orientation="portrait" r:id="rId1"/>
  <headerFooter>
    <oddHeader>&amp;C&amp;"Arial,Bold"&amp;16ACFR GENERAL DISCLOSURES&amp;"Arial,Regular"&amp;10
&amp;16YEAR ENDED JUNE 30, 2025</oddHeader>
    <firstHeader>&amp;C&amp;"Arial,Bold"&amp;16CAFR GENERAL DISCLOSURES
YEAR ENDED JUNE 30, 2019</firstHeader>
    <firstFooter>&amp;C41</firstFooter>
  </headerFooter>
  <ignoredErrors>
    <ignoredError sqref="D26:D3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EC7C-0AA7-4F7D-A894-28CE6B3D8710}">
  <dimension ref="A1:XFD81"/>
  <sheetViews>
    <sheetView showGridLines="0" showRowColHeaders="0" tabSelected="1" showRuler="0" view="pageLayout" zoomScaleNormal="100" workbookViewId="0">
      <selection activeCell="B26" sqref="B26:C26"/>
    </sheetView>
  </sheetViews>
  <sheetFormatPr defaultColWidth="0" defaultRowHeight="12.75" customHeight="1" zeroHeight="1" x14ac:dyDescent="0.25"/>
  <cols>
    <col min="1" max="1" width="15" customWidth="1"/>
    <col min="2" max="2" width="9.44140625" customWidth="1"/>
    <col min="3" max="3" width="6.5546875" customWidth="1"/>
    <col min="4" max="6" width="16.33203125" customWidth="1"/>
    <col min="7" max="7" width="17" customWidth="1"/>
    <col min="8" max="8" width="0.109375" hidden="1" customWidth="1"/>
    <col min="9" max="16383" width="9.109375" hidden="1"/>
    <col min="16384" max="16384" width="0.5546875" customWidth="1"/>
  </cols>
  <sheetData>
    <row r="1" spans="1:7" ht="13.2" customHeight="1" x14ac:dyDescent="0.25"/>
    <row r="2" spans="1:7" ht="16.5" customHeight="1" x14ac:dyDescent="0.25">
      <c r="A2" s="2" t="s">
        <v>0</v>
      </c>
      <c r="B2" s="1">
        <f>'g discl 10a'!B2</f>
        <v>0</v>
      </c>
    </row>
    <row r="3" spans="1:7" ht="13.2" customHeight="1" x14ac:dyDescent="0.25"/>
    <row r="4" spans="1:7" ht="14.25" customHeight="1" x14ac:dyDescent="0.3">
      <c r="A4" s="66" t="s">
        <v>2</v>
      </c>
      <c r="B4" s="66"/>
      <c r="C4" s="66"/>
      <c r="D4" s="66"/>
      <c r="E4" s="66"/>
    </row>
    <row r="5" spans="1:7" ht="18.75" customHeight="1" x14ac:dyDescent="0.3">
      <c r="A5" s="7" t="s">
        <v>4</v>
      </c>
      <c r="B5" s="12"/>
      <c r="C5" s="12"/>
      <c r="D5" s="12"/>
      <c r="E5" s="12"/>
    </row>
    <row r="6" spans="1:7" ht="14.25" customHeight="1" x14ac:dyDescent="0.25">
      <c r="A6" s="3"/>
      <c r="C6" s="4"/>
      <c r="D6" s="4"/>
    </row>
    <row r="7" spans="1:7" ht="14.25" customHeight="1" x14ac:dyDescent="0.25">
      <c r="A7" s="7" t="s">
        <v>39</v>
      </c>
      <c r="B7" s="6"/>
      <c r="C7" s="6"/>
      <c r="D7" s="6"/>
      <c r="E7" s="6"/>
      <c r="F7" s="50"/>
      <c r="G7" s="25"/>
    </row>
    <row r="8" spans="1:7" ht="14.25" customHeight="1" x14ac:dyDescent="0.25">
      <c r="A8" t="s">
        <v>40</v>
      </c>
      <c r="B8" s="6"/>
      <c r="C8" s="6"/>
      <c r="D8" s="6"/>
      <c r="E8" s="6"/>
      <c r="F8" s="50"/>
      <c r="G8" s="25"/>
    </row>
    <row r="9" spans="1:7" ht="14.25" customHeight="1" x14ac:dyDescent="0.25">
      <c r="A9" s="3"/>
      <c r="C9" s="4"/>
      <c r="D9" s="4"/>
      <c r="F9" s="50"/>
      <c r="G9" s="25"/>
    </row>
    <row r="10" spans="1:7" ht="14.25" customHeight="1" x14ac:dyDescent="0.25">
      <c r="A10" s="5" t="s">
        <v>41</v>
      </c>
      <c r="F10" s="50"/>
      <c r="G10" s="25"/>
    </row>
    <row r="11" spans="1:7" ht="14.25" customHeight="1" x14ac:dyDescent="0.25">
      <c r="A11" s="50"/>
      <c r="B11" s="50"/>
      <c r="C11" s="50"/>
      <c r="D11" s="50"/>
      <c r="E11" s="50"/>
      <c r="F11" s="50"/>
      <c r="G11" s="25"/>
    </row>
    <row r="12" spans="1:7" ht="14.25" customHeight="1" x14ac:dyDescent="0.25">
      <c r="A12" s="33" t="s">
        <v>59</v>
      </c>
    </row>
    <row r="13" spans="1:7" ht="14.25" customHeight="1" x14ac:dyDescent="0.25">
      <c r="A13" s="33" t="s">
        <v>64</v>
      </c>
    </row>
    <row r="14" spans="1:7" ht="14.25" customHeight="1" x14ac:dyDescent="0.25">
      <c r="A14" s="33" t="s">
        <v>61</v>
      </c>
    </row>
    <row r="15" spans="1:7" ht="14.25" customHeight="1" x14ac:dyDescent="0.25">
      <c r="A15" s="33" t="s">
        <v>62</v>
      </c>
    </row>
    <row r="16" spans="1:7" ht="14.25" customHeight="1" x14ac:dyDescent="0.25">
      <c r="A16" t="s">
        <v>63</v>
      </c>
    </row>
    <row r="17" spans="1:8 16384:16384" ht="14.25" customHeight="1" x14ac:dyDescent="0.25">
      <c r="A17" s="22"/>
      <c r="B17" s="2"/>
    </row>
    <row r="18" spans="1:8 16384:16384" ht="14.25" customHeight="1" x14ac:dyDescent="0.25">
      <c r="A18" s="22" t="s">
        <v>60</v>
      </c>
      <c r="B18" s="2"/>
    </row>
    <row r="19" spans="1:8 16384:16384" ht="14.25" customHeight="1" x14ac:dyDescent="0.25">
      <c r="A19" s="22" t="s">
        <v>53</v>
      </c>
      <c r="B19" s="2"/>
    </row>
    <row r="20" spans="1:8 16384:16384" ht="13.2" customHeight="1" x14ac:dyDescent="0.25">
      <c r="A20" s="22"/>
      <c r="B20" s="34"/>
      <c r="C20" s="34"/>
      <c r="D20" s="34"/>
      <c r="E20" s="34"/>
    </row>
    <row r="21" spans="1:8 16384:16384" ht="18" customHeight="1" x14ac:dyDescent="0.25">
      <c r="A21" s="77" t="s">
        <v>30</v>
      </c>
      <c r="B21" s="78"/>
      <c r="C21" s="78"/>
      <c r="D21" s="78"/>
      <c r="E21" s="78"/>
      <c r="F21" s="78"/>
      <c r="G21" s="79"/>
    </row>
    <row r="22" spans="1:8 16384:16384" s="6" customFormat="1" ht="48.75" customHeight="1" x14ac:dyDescent="0.25">
      <c r="A22" s="35" t="s">
        <v>31</v>
      </c>
      <c r="B22" s="90" t="s">
        <v>42</v>
      </c>
      <c r="C22" s="91"/>
      <c r="D22" s="36" t="s">
        <v>57</v>
      </c>
      <c r="E22" s="36" t="s">
        <v>58</v>
      </c>
      <c r="F22" s="36" t="s">
        <v>32</v>
      </c>
      <c r="G22" s="37" t="s">
        <v>43</v>
      </c>
    </row>
    <row r="23" spans="1:8 16384:16384" ht="24" customHeight="1" x14ac:dyDescent="0.25">
      <c r="A23" s="45" t="s">
        <v>33</v>
      </c>
      <c r="B23" s="92">
        <v>0</v>
      </c>
      <c r="C23" s="92"/>
      <c r="D23" s="26">
        <v>0</v>
      </c>
      <c r="E23" s="26">
        <v>0</v>
      </c>
      <c r="F23" s="26">
        <v>0</v>
      </c>
      <c r="G23" s="38">
        <f>ROUND(SUM(B23:F23),2)</f>
        <v>0</v>
      </c>
      <c r="XFD23" s="51">
        <f>IF('10e'!$B$22="Government-wide Reporting Fund",SUM('10e'!$B$39:$B$39),0)</f>
        <v>0</v>
      </c>
    </row>
    <row r="24" spans="1:8 16384:16384" ht="18" customHeight="1" x14ac:dyDescent="0.25">
      <c r="A24" s="46" t="s">
        <v>34</v>
      </c>
      <c r="B24" s="89">
        <v>0</v>
      </c>
      <c r="C24" s="89"/>
      <c r="D24" s="27">
        <v>0</v>
      </c>
      <c r="E24" s="28">
        <v>0</v>
      </c>
      <c r="F24" s="27">
        <v>0</v>
      </c>
      <c r="G24" s="39">
        <f>ROUND(SUM(B24:F24),2)</f>
        <v>0</v>
      </c>
      <c r="XFD24" s="51">
        <f>IF('10e'!$B$22="Enterprise Fund",SUM('10e'!$B$39:$B$39),0)</f>
        <v>0</v>
      </c>
    </row>
    <row r="25" spans="1:8 16384:16384" s="30" customFormat="1" ht="24" customHeight="1" x14ac:dyDescent="0.25">
      <c r="A25" s="45" t="s">
        <v>35</v>
      </c>
      <c r="B25" s="89">
        <v>0</v>
      </c>
      <c r="C25" s="89"/>
      <c r="D25" s="27">
        <v>0</v>
      </c>
      <c r="E25" s="28">
        <v>0</v>
      </c>
      <c r="F25" s="27">
        <v>0</v>
      </c>
      <c r="G25" s="40">
        <f>ROUND(SUM(B25:F25),2)</f>
        <v>0</v>
      </c>
      <c r="H25" s="29"/>
      <c r="XFD25" s="51">
        <f>IF('10e'!$B$22="Internal Service Fund",SUM('10e'!$B$39:$B$39),0)</f>
        <v>0</v>
      </c>
    </row>
    <row r="26" spans="1:8 16384:16384" s="30" customFormat="1" ht="35.25" customHeight="1" x14ac:dyDescent="0.25">
      <c r="A26" s="45" t="s">
        <v>36</v>
      </c>
      <c r="B26" s="89">
        <v>0</v>
      </c>
      <c r="C26" s="89"/>
      <c r="D26" s="27">
        <v>0</v>
      </c>
      <c r="E26" s="28">
        <v>0</v>
      </c>
      <c r="F26" s="27">
        <v>0</v>
      </c>
      <c r="G26" s="40">
        <f>ROUND(SUM(B26:F26),2)</f>
        <v>0</v>
      </c>
      <c r="H26" s="29"/>
      <c r="XFD26" s="51">
        <f>IF('10e'!$B$22="Fiduciary Fund",SUM('10e'!$B$39:$B$39),0)</f>
        <v>0</v>
      </c>
    </row>
    <row r="27" spans="1:8 16384:16384" ht="7.5" customHeight="1" x14ac:dyDescent="0.25">
      <c r="A27" s="41"/>
      <c r="B27" s="42"/>
      <c r="C27" s="42"/>
      <c r="D27" s="43"/>
      <c r="E27" s="43"/>
      <c r="F27" s="43"/>
      <c r="G27" s="43"/>
      <c r="H27" s="2"/>
    </row>
    <row r="28" spans="1:8 16384:16384" ht="10.95" customHeight="1" x14ac:dyDescent="0.25">
      <c r="A28" s="22"/>
      <c r="B28" s="2"/>
      <c r="G28" s="44" t="s">
        <v>37</v>
      </c>
    </row>
    <row r="29" spans="1:8 16384:16384" ht="18" customHeight="1" x14ac:dyDescent="0.25">
      <c r="A29" s="81" t="s">
        <v>38</v>
      </c>
      <c r="B29" s="82"/>
      <c r="C29" s="83"/>
      <c r="D29" s="83"/>
      <c r="E29" s="83"/>
      <c r="F29" s="83"/>
      <c r="G29" s="84"/>
    </row>
    <row r="30" spans="1:8 16384:16384" ht="18" customHeight="1" x14ac:dyDescent="0.25">
      <c r="A30" s="81"/>
      <c r="B30" s="85"/>
      <c r="C30" s="86"/>
      <c r="D30" s="86"/>
      <c r="E30" s="86"/>
      <c r="F30" s="86"/>
      <c r="G30" s="87"/>
    </row>
    <row r="31" spans="1:8 16384:16384" ht="13.2" customHeight="1" x14ac:dyDescent="0.25">
      <c r="A31" s="47"/>
      <c r="B31" s="88"/>
      <c r="C31" s="88"/>
      <c r="D31" s="31"/>
      <c r="E31" s="48"/>
      <c r="F31" s="48"/>
      <c r="G31" s="43"/>
    </row>
    <row r="32" spans="1:8 16384:16384" ht="16.5" customHeight="1" x14ac:dyDescent="0.25">
      <c r="A32" s="49"/>
      <c r="B32" s="48"/>
      <c r="C32" s="48"/>
      <c r="D32" s="31"/>
      <c r="E32" s="48"/>
      <c r="F32" s="48"/>
      <c r="G32" s="43"/>
    </row>
    <row r="33" spans="1:8" ht="7.5" customHeight="1" x14ac:dyDescent="0.25">
      <c r="A33" s="47"/>
      <c r="B33" s="88"/>
      <c r="C33" s="88"/>
      <c r="D33" s="31"/>
      <c r="E33" s="48"/>
      <c r="F33" s="48"/>
      <c r="G33" s="43"/>
    </row>
    <row r="34" spans="1:8" ht="7.5" customHeight="1" x14ac:dyDescent="0.25">
      <c r="A34" s="49"/>
      <c r="B34" s="88"/>
      <c r="C34" s="88"/>
      <c r="D34" s="31"/>
      <c r="E34" s="48"/>
      <c r="F34" s="48"/>
      <c r="G34" s="43"/>
    </row>
    <row r="35" spans="1:8" ht="10.95" customHeight="1" x14ac:dyDescent="0.25">
      <c r="A35" s="32"/>
      <c r="B35" s="32"/>
      <c r="C35" s="32"/>
      <c r="D35" s="32"/>
      <c r="E35" s="32"/>
      <c r="F35" s="32"/>
      <c r="G35" s="32"/>
      <c r="H35" s="32"/>
    </row>
    <row r="36" spans="1:8" ht="13.2" hidden="1" x14ac:dyDescent="0.25">
      <c r="A36" s="32"/>
    </row>
    <row r="39" spans="1:8" ht="12.75" hidden="1" customHeight="1" x14ac:dyDescent="0.25">
      <c r="A39" s="44"/>
    </row>
    <row r="47" spans="1:8" ht="12.75" customHeight="1" x14ac:dyDescent="0.25"/>
    <row r="48" spans="1:8"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sheetData>
  <sheetProtection algorithmName="SHA-512" hashValue="VihodaqEwlEmxTNOnXBaa3cr1ii7bdLdCM6o9vPLNsXoj79N434lta1ysnbvUdY0b6MaDrpMBxQy1Hanlm8e4Q==" saltValue="ERV3kzYrUjwCoNCOm40tYA==" spinCount="100000" sheet="1" selectLockedCells="1"/>
  <mergeCells count="12">
    <mergeCell ref="B26:C26"/>
    <mergeCell ref="A4:E4"/>
    <mergeCell ref="A21:G21"/>
    <mergeCell ref="B22:C22"/>
    <mergeCell ref="B23:C23"/>
    <mergeCell ref="B24:C24"/>
    <mergeCell ref="B25:C25"/>
    <mergeCell ref="A29:A30"/>
    <mergeCell ref="B29:G30"/>
    <mergeCell ref="B31:C31"/>
    <mergeCell ref="B33:C33"/>
    <mergeCell ref="B34:C34"/>
  </mergeCells>
  <conditionalFormatting sqref="E23:E26">
    <cfRule type="cellIs" dxfId="2" priority="1" operator="greaterThan">
      <formula>0</formula>
    </cfRule>
  </conditionalFormatting>
  <conditionalFormatting sqref="F23:F26">
    <cfRule type="cellIs" dxfId="1" priority="2" operator="lessThan">
      <formula>0</formula>
    </cfRule>
  </conditionalFormatting>
  <conditionalFormatting sqref="G23:G26">
    <cfRule type="cellIs" dxfId="0" priority="3" operator="notEqual">
      <formula>$XFD23</formula>
    </cfRule>
  </conditionalFormatting>
  <dataValidations count="2">
    <dataValidation type="list" allowBlank="1" showInputMessage="1" showErrorMessage="1" sqref="C20:E20" xr:uid="{A5E0C67C-6F5D-4F9C-BBB3-090814809421}">
      <formula1>$A$3:$A$12</formula1>
    </dataValidation>
    <dataValidation allowBlank="1" showInputMessage="1" showErrorMessage="1" error="please enter the 3 or 5 digit agency number." sqref="E25:E26" xr:uid="{03A1B880-2156-4049-85F1-7F7C8D78D98E}"/>
  </dataValidations>
  <pageMargins left="0.5" right="0.51041666666666696" top="1" bottom="0.75" header="0.4" footer="0.3"/>
  <pageSetup orientation="portrait" r:id="rId1"/>
  <headerFooter>
    <oddHeader>&amp;C&amp;"Arial,Bold"&amp;16ACFR GENERAL DISCLOSURES
&amp;"Arial,Regular"YEAR ENDED JUNE 30, 2025</oddHeader>
    <firstHeader>&amp;C&amp;"Arial,Bold"&amp;16CAFR DEBT DISCLOSURES
YEAR ENDED JUNE 30, 2019</firstHeader>
    <firstFooter>&amp;C7</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apter xmlns="9333e0c0-1495-4f6e-9f18-9c5629cbe005" xsi:nil="true"/>
    <Alpha_x002f_Number xmlns="9333e0c0-1495-4f6e-9f18-9c5629cbe005" xsi:nil="true"/>
    <Effective_x0020_Date xmlns="9333e0c0-1495-4f6e-9f18-9c5629cbe005" xsi:nil="true"/>
    <PublishingExpirationDate xmlns="http://schemas.microsoft.com/sharepoint/v3" xsi:nil="true"/>
    <PublishingStartDate xmlns="http://schemas.microsoft.com/sharepoint/v3" xsi:nil="true"/>
    <Topic_x0020_Area xmlns="9333e0c0-1495-4f6e-9f18-9c5629cbe005" xsi:nil="true"/>
    <Document_x0020_title xmlns="9333e0c0-1495-4f6e-9f18-9c5629cbe005">
      <Url xsi:nil="true"/>
      <Description xsi:nil="true"/>
    </Document_x0020_title>
  </documentManagement>
</p:properties>
</file>

<file path=customXml/itemProps1.xml><?xml version="1.0" encoding="utf-8"?>
<ds:datastoreItem xmlns:ds="http://schemas.openxmlformats.org/officeDocument/2006/customXml" ds:itemID="{C7F69D79-73A3-4D3C-80A9-1E18297FE645}"/>
</file>

<file path=customXml/itemProps2.xml><?xml version="1.0" encoding="utf-8"?>
<ds:datastoreItem xmlns:ds="http://schemas.openxmlformats.org/officeDocument/2006/customXml" ds:itemID="{3CD1B01D-19ED-4937-8C5C-1F666A3E15BD}"/>
</file>

<file path=customXml/itemProps3.xml><?xml version="1.0" encoding="utf-8"?>
<ds:datastoreItem xmlns:ds="http://schemas.openxmlformats.org/officeDocument/2006/customXml" ds:itemID="{ECA189A7-1269-4C10-9086-B35341A6E3CB}"/>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 discl 10a</vt:lpstr>
      <vt:lpstr>10b, c, &amp; d</vt:lpstr>
      <vt:lpstr>10e</vt:lpstr>
      <vt:lpstr>10f</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kwillia</dc:creator>
  <cp:lastModifiedBy>ENGELSON Alyssa A * DAS</cp:lastModifiedBy>
  <cp:lastPrinted>2024-07-11T17:30:01Z</cp:lastPrinted>
  <dcterms:created xsi:type="dcterms:W3CDTF">2017-04-03T23:24:46Z</dcterms:created>
  <dcterms:modified xsi:type="dcterms:W3CDTF">2025-08-18T19:53:32Z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2024-06-11T21:33:48Z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84a0a640-fdb6-4037-b583-974c64d2c146</vt:lpwstr>
  </property>
  <property fmtid="{D5CDD505-2E9C-101B-9397-08002B2CF9AE}" pid="8" name="MSIP_Label_db79d039-fcd0-4045-9c78-4cfb2eba0904_ContentBits">
    <vt:lpwstr>0</vt:lpwstr>
  </property>
  <property fmtid="{D5CDD505-2E9C-101B-9397-08002B2CF9AE}" pid="9" name="ContentTypeId">
    <vt:lpwstr>0x010100CE0E7A523623CB4F8C0C3CD503D8FBAF</vt:lpwstr>
  </property>
</Properties>
</file>