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U:\ACFR 2026\Disclosures\Excel Templates\SEFA\GT YE Close chapt H Examples in Excel\"/>
    </mc:Choice>
  </mc:AlternateContent>
  <xr:revisionPtr revIDLastSave="0" documentId="13_ncr:1_{D63256DD-1E86-45DF-AEBF-D849596C64A5}" xr6:coauthVersionLast="47" xr6:coauthVersionMax="47" xr10:uidLastSave="{00000000-0000-0000-0000-000000000000}"/>
  <bookViews>
    <workbookView xWindow="41325" yWindow="930" windowWidth="33120" windowHeight="19500" tabRatio="836" xr2:uid="{00000000-000D-0000-FFFF-FFFF00000000}"/>
  </bookViews>
  <sheets>
    <sheet name="SEFA checklist" sheetId="5" r:id="rId1"/>
    <sheet name=" 1" sheetId="8" r:id="rId2"/>
    <sheet name="2a" sheetId="14" r:id="rId3"/>
    <sheet name="2b" sheetId="15" r:id="rId4"/>
    <sheet name="2c" sheetId="10" r:id="rId5"/>
    <sheet name="Review" sheetId="13" r:id="rId6"/>
    <sheet name="SEFA 3" sheetId="16" r:id="rId7"/>
    <sheet name="SEFA 4" sheetId="17" r:id="rId8"/>
    <sheet name="Revenues" sheetId="18" r:id="rId9"/>
    <sheet name="Transfers In" sheetId="19" r:id="rId10"/>
    <sheet name="Expenditures" sheetId="20" r:id="rId11"/>
    <sheet name="Transfers Out" sheetId="21" r:id="rId12"/>
    <sheet name="Dist to Subrecipients" sheetId="22" r:id="rId13"/>
    <sheet name="list" sheetId="7" state="hidden" r:id="rId14"/>
  </sheets>
  <definedNames>
    <definedName name="_xlnm.Print_Area" localSheetId="12">'Dist to Subrecipients'!$A$1:$G$41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22" l="1"/>
  <c r="G26" i="22"/>
  <c r="H14" i="20"/>
  <c r="H13" i="20"/>
  <c r="H24" i="17"/>
  <c r="H16" i="17"/>
  <c r="B50" i="16" l="1"/>
  <c r="G31" i="16"/>
  <c r="B2" i="15" l="1"/>
  <c r="H25" i="14"/>
  <c r="H20" i="14"/>
  <c r="H16" i="14"/>
  <c r="B2" i="14"/>
  <c r="H22" i="14" l="1"/>
  <c r="B2" i="13" l="1"/>
  <c r="H32" i="10"/>
  <c r="H14" i="10" l="1"/>
  <c r="H26" i="10" l="1"/>
  <c r="H18" i="10"/>
  <c r="H20" i="10" l="1"/>
  <c r="B2" i="10"/>
  <c r="B2" i="8"/>
</calcChain>
</file>

<file path=xl/sharedStrings.xml><?xml version="1.0" encoding="utf-8"?>
<sst xmlns="http://schemas.openxmlformats.org/spreadsheetml/2006/main" count="655" uniqueCount="400">
  <si>
    <t>Agency #</t>
  </si>
  <si>
    <t>N/A</t>
  </si>
  <si>
    <t>N/A dropdown</t>
  </si>
  <si>
    <t>CHECKLIST</t>
  </si>
  <si>
    <t>~ select</t>
  </si>
  <si>
    <t>NOTES:</t>
  </si>
  <si>
    <t>Excel Tab</t>
  </si>
  <si>
    <t>SEFA DISCLOSURE CHECKLIST</t>
  </si>
  <si>
    <t>Loans and Loan Guarantees</t>
  </si>
  <si>
    <t>EIN</t>
  </si>
  <si>
    <t>Description</t>
  </si>
  <si>
    <t>Revenues</t>
  </si>
  <si>
    <t>Total Direct Revenue</t>
  </si>
  <si>
    <t>Total Indirect Revenue</t>
  </si>
  <si>
    <t>Expenditures</t>
  </si>
  <si>
    <t>Total Direct Expenditures</t>
  </si>
  <si>
    <t>Total Distributions to Subrecipients</t>
  </si>
  <si>
    <t>Total Federal Revenue (Direct + Indirect)</t>
  </si>
  <si>
    <t>Transfer In</t>
  </si>
  <si>
    <t>Total Transfer In</t>
  </si>
  <si>
    <t>Transfer Out</t>
  </si>
  <si>
    <t>Total Transfer Out</t>
  </si>
  <si>
    <t>EIN and UEI Numbers</t>
  </si>
  <si>
    <t>1.  EIN AND UEI NUMBERS</t>
  </si>
  <si>
    <t>UEI</t>
  </si>
  <si>
    <t>Completed</t>
  </si>
  <si>
    <t>Total Indirect Expenditures</t>
  </si>
  <si>
    <t>Yes</t>
  </si>
  <si>
    <t>No</t>
  </si>
  <si>
    <t xml:space="preserve"> Disclosure 3. </t>
  </si>
  <si>
    <t xml:space="preserve"> Disclosure 4. </t>
  </si>
  <si>
    <t xml:space="preserve">Review. </t>
  </si>
  <si>
    <t xml:space="preserve">Disclosure 1. </t>
  </si>
  <si>
    <t xml:space="preserve">Disclosure 2. </t>
  </si>
  <si>
    <t>Retained in the General Disclosures A-K. Do not include In SEFA submissions.</t>
  </si>
  <si>
    <t>Completed?</t>
  </si>
  <si>
    <t xml:space="preserve">SEFA Disclosures and Agency Certification </t>
  </si>
  <si>
    <t xml:space="preserve">General Disclosure E </t>
  </si>
  <si>
    <t>Review</t>
  </si>
  <si>
    <t>II.  Complete the following SEFA Excel document.</t>
  </si>
  <si>
    <t>Due date:</t>
  </si>
  <si>
    <t>Agency SEFA Review Checklist - includes non-SFMA agency questions</t>
  </si>
  <si>
    <t>Expenditure / Subrecipient Repository Review</t>
  </si>
  <si>
    <t>Only for non-SFMA agencies submitting SEFA in Excel</t>
  </si>
  <si>
    <t>If the tax ID begins with the number one, it is possibly a vendor number instead of a tax ID. Submit a correction if needed.</t>
  </si>
  <si>
    <t>2a</t>
  </si>
  <si>
    <t>2b</t>
  </si>
  <si>
    <t>Revenue Repository Review</t>
  </si>
  <si>
    <t>For direct awards, is the grantor a federal agency?</t>
  </si>
  <si>
    <t>For indirect awards, is the grantor a nonfederal entity?</t>
  </si>
  <si>
    <t>For indirect awards, is the grantor a non-state entity? Ie. Not an Oregon agency.</t>
  </si>
  <si>
    <t>For indirect awards received, is there corresponding indirect award expenditures?</t>
  </si>
  <si>
    <t xml:space="preserve">2a.  RECONCILIATION OF SEFA EXPENDITURES </t>
  </si>
  <si>
    <t>Reconciliation of SEFA Revenues and Transfers</t>
  </si>
  <si>
    <t>Are all fillable fields on the SEFA checklist tab complete?</t>
  </si>
  <si>
    <t>1.</t>
  </si>
  <si>
    <t>2.</t>
  </si>
  <si>
    <t>3.</t>
  </si>
  <si>
    <t>4.</t>
  </si>
  <si>
    <t>5.</t>
  </si>
  <si>
    <t>6.</t>
  </si>
  <si>
    <t>7.</t>
  </si>
  <si>
    <t>8.</t>
  </si>
  <si>
    <t>Does the prior year data look consistent with the current year information? If not then are the differences reasonable and expected?</t>
  </si>
  <si>
    <t xml:space="preserve"> Have all 99 series ALN been excluded from all reports? </t>
  </si>
  <si>
    <t xml:space="preserve">Reimbursable grants are Grant types 01, 05, 07, and 09. </t>
  </si>
  <si>
    <t>9.</t>
  </si>
  <si>
    <t>10.</t>
  </si>
  <si>
    <t>The following applies only to non-SFMA agencies that submit SEFA in Excel:</t>
  </si>
  <si>
    <t xml:space="preserve">Do the Excel reports provide the ALN,  ALN titles, and State Fund Group codes for each amount listed? </t>
  </si>
  <si>
    <t>Is the complete ALN title contained in a single cell?</t>
  </si>
  <si>
    <t>Do all amount columns have a total? If not, add formulas to total each column.</t>
  </si>
  <si>
    <t>11.</t>
  </si>
  <si>
    <t>12.</t>
  </si>
  <si>
    <t>13.</t>
  </si>
  <si>
    <t>14.</t>
  </si>
  <si>
    <t xml:space="preserve">Have corrections been provided for any negative ending balances on the reports? </t>
  </si>
  <si>
    <t>Corrected</t>
  </si>
  <si>
    <t xml:space="preserve">  </t>
  </si>
  <si>
    <t>~ Both numbers are required and neither contain spaces. Please also omit hyphens.</t>
  </si>
  <si>
    <t>~ Only record an EIN or UEI once, multiple entries for the same number are not needed.</t>
  </si>
  <si>
    <t>~ Description should be, at minimum, the agency name.</t>
  </si>
  <si>
    <t>2a tab</t>
  </si>
  <si>
    <t>~select</t>
  </si>
  <si>
    <t>Complete</t>
  </si>
  <si>
    <t>checklist</t>
  </si>
  <si>
    <t>2b tab</t>
  </si>
  <si>
    <t>If pass-through totals do not tie between the Expenditure repository report and the Distributions to Subrecipients report, research to determine the problem and submit a SEFA Corrections spreadsheet to rectify for the current year. If applicable, correct in the finacial system to eliminate the error repeating each year.</t>
  </si>
  <si>
    <t>review</t>
  </si>
  <si>
    <t>Do any ALN contain an X? If the response is N/A, question 6 can be skipped.</t>
  </si>
  <si>
    <t>FEMA Expenditures  -  ALN 97.036</t>
  </si>
  <si>
    <t>Two steps are required for FEMA expenditures to be recorded in SEFA:</t>
  </si>
  <si>
    <t xml:space="preserve">Total Direct and Subrecipient Expenditures </t>
  </si>
  <si>
    <t>1.  FEMA must approve the agency's Project.</t>
  </si>
  <si>
    <t>2.  The agency must incur the eligible expenditures.</t>
  </si>
  <si>
    <t>2c.  RECONCILIATION OF SEFA REVENUES AND TRANSFERS</t>
  </si>
  <si>
    <t>Do the amounts entered on tabs 2a and 2c match the repository reports, before corrections are taken into account?</t>
  </si>
  <si>
    <t xml:space="preserve">If a correction spreadsheet is submitted, have the correction totals been added to tabs 2a and/or 2c and the ending diclosure totals verified as correct? </t>
  </si>
  <si>
    <t>FEMA Expenditure review</t>
  </si>
  <si>
    <t>FEMA Public Assistance Program (ALN 97.036) is a recovery program, intended to reimburse entities for response and recovery cost incurred as a direct result of an event. Most incurred costs/expenditures do not occur in the same fiscal year the recovery program is approved by FEMA and it can be several months to several years between the initial event when costs start acruing and an approval / reimbursement.</t>
  </si>
  <si>
    <t>If the eligible expenditures occur in a prior year and FEMA approves the Project in the current fiscal year, a SEFA correction is required to record a prior year's expense in the current year's SEFA. The correction description should identify the entry as a prior year FEMA expenditure approved in the current year.</t>
  </si>
  <si>
    <t>2c</t>
  </si>
  <si>
    <t xml:space="preserve">Reconciliation of SEFA Expenditures </t>
  </si>
  <si>
    <t>2a.  RECONCILIATION OF SEFA EXPENDITURES</t>
  </si>
  <si>
    <t>2b.  RECONCILIATION OF FEMA PRIOR YEAR EXPENDITURES</t>
  </si>
  <si>
    <t>Reconciliation of FEMA Prior Year Expenditures</t>
  </si>
  <si>
    <t>Please use this review along with the questions on tabs 2a, 2b, and 2c for evaluation of your agency's SEFA information before submission to Statewide Accounting and Reporting Services (SARS).  If errors are identified in the SEFA repository reports use the Excel SEFA Corrections spreadsheet to communicate the information to SARS for correction of ending balances.</t>
  </si>
  <si>
    <t xml:space="preserve">Increase / decrease per SEFA Correction Form </t>
  </si>
  <si>
    <t>Increase / decrease per SEFA Correction Form</t>
  </si>
  <si>
    <r>
      <t xml:space="preserve">Indirect Revenue </t>
    </r>
    <r>
      <rPr>
        <sz val="11.5"/>
        <color theme="1"/>
        <rFont val="Aptos"/>
        <family val="2"/>
      </rPr>
      <t xml:space="preserve">(from Datamart </t>
    </r>
    <r>
      <rPr>
        <i/>
        <sz val="11.5"/>
        <color theme="1"/>
        <rFont val="Aptos"/>
        <family val="2"/>
      </rPr>
      <t>Indirect Awards</t>
    </r>
    <r>
      <rPr>
        <sz val="11.5"/>
        <color theme="1"/>
        <rFont val="Aptos"/>
        <family val="2"/>
      </rPr>
      <t xml:space="preserve"> column)</t>
    </r>
  </si>
  <si>
    <r>
      <t>Transfer In</t>
    </r>
    <r>
      <rPr>
        <sz val="11.5"/>
        <color theme="1"/>
        <rFont val="Aptos"/>
        <family val="2"/>
      </rPr>
      <t xml:space="preserve"> (from Datamart </t>
    </r>
    <r>
      <rPr>
        <i/>
        <sz val="11.5"/>
        <color theme="1"/>
        <rFont val="Aptos"/>
        <family val="2"/>
      </rPr>
      <t>Amount Received</t>
    </r>
    <r>
      <rPr>
        <sz val="11.5"/>
        <color theme="1"/>
        <rFont val="Aptos"/>
        <family val="2"/>
      </rPr>
      <t xml:space="preserve"> column)</t>
    </r>
  </si>
  <si>
    <r>
      <t xml:space="preserve">Transfer Out </t>
    </r>
    <r>
      <rPr>
        <sz val="11.5"/>
        <color theme="1"/>
        <rFont val="Aptos"/>
        <family val="2"/>
      </rPr>
      <t xml:space="preserve">(from Datamart </t>
    </r>
    <r>
      <rPr>
        <i/>
        <sz val="11.5"/>
        <color theme="1"/>
        <rFont val="Aptos"/>
        <family val="2"/>
      </rPr>
      <t>Amount Sent</t>
    </r>
    <r>
      <rPr>
        <sz val="11.5"/>
        <color theme="1"/>
        <rFont val="Aptos"/>
        <family val="2"/>
      </rPr>
      <t xml:space="preserve"> column)</t>
    </r>
  </si>
  <si>
    <r>
      <t xml:space="preserve">Direct Revenue </t>
    </r>
    <r>
      <rPr>
        <sz val="11.5"/>
        <color theme="1"/>
        <rFont val="Aptos"/>
        <family val="2"/>
      </rPr>
      <t xml:space="preserve">(from Datamart </t>
    </r>
    <r>
      <rPr>
        <i/>
        <sz val="11.5"/>
        <color theme="1"/>
        <rFont val="Aptos"/>
        <family val="2"/>
      </rPr>
      <t>Direct Awards</t>
    </r>
    <r>
      <rPr>
        <sz val="11.5"/>
        <color theme="1"/>
        <rFont val="Aptos"/>
        <family val="2"/>
      </rPr>
      <t xml:space="preserve"> column)</t>
    </r>
  </si>
  <si>
    <t xml:space="preserve">Complete the following reconciliation. DR/CR signage should match Datamart amounts. </t>
  </si>
  <si>
    <t>information should be detailed on the SEFA Corrections spreadsheet.</t>
  </si>
  <si>
    <r>
      <rPr>
        <b/>
        <sz val="12"/>
        <color theme="1"/>
        <rFont val="Aptos"/>
        <family val="2"/>
      </rPr>
      <t>Do not use or submit Datamart YE tables</t>
    </r>
    <r>
      <rPr>
        <sz val="12"/>
        <color theme="1"/>
        <rFont val="Aptos"/>
        <family val="2"/>
      </rPr>
      <t xml:space="preserve"> for disclosures. Any corrections to the Datamart </t>
    </r>
  </si>
  <si>
    <r>
      <t xml:space="preserve">If </t>
    </r>
    <r>
      <rPr>
        <b/>
        <sz val="12"/>
        <color theme="1"/>
        <rFont val="Aptos"/>
        <family val="2"/>
      </rPr>
      <t>Yes</t>
    </r>
    <r>
      <rPr>
        <sz val="12"/>
        <color theme="1"/>
        <rFont val="Aptos"/>
        <family val="2"/>
      </rPr>
      <t>, what is the amount attributable to the prior year expenditures?</t>
    </r>
  </si>
  <si>
    <t xml:space="preserve">All agencies with SEFA activity must complete the following reconciliation for the FEMA Public Assistance </t>
  </si>
  <si>
    <t>(ALN 97.036) recovery program.</t>
  </si>
  <si>
    <r>
      <t xml:space="preserve">Were any expenditures made </t>
    </r>
    <r>
      <rPr>
        <b/>
        <i/>
        <sz val="12"/>
        <color theme="1"/>
        <rFont val="Aptos"/>
        <family val="2"/>
      </rPr>
      <t>prior</t>
    </r>
    <r>
      <rPr>
        <sz val="12"/>
        <color theme="1"/>
        <rFont val="Aptos"/>
        <family val="2"/>
      </rPr>
      <t xml:space="preserve"> to the current year that FEMA approved the Project in </t>
    </r>
  </si>
  <si>
    <t>the current year?</t>
  </si>
  <si>
    <t xml:space="preserve">Does your agency have any active grants with FEMA - ALN 97.036?  </t>
  </si>
  <si>
    <r>
      <t xml:space="preserve">If </t>
    </r>
    <r>
      <rPr>
        <b/>
        <sz val="12"/>
        <color theme="1"/>
        <rFont val="Aptos"/>
        <family val="2"/>
      </rPr>
      <t>No</t>
    </r>
    <r>
      <rPr>
        <sz val="12"/>
        <color theme="1"/>
        <rFont val="Aptos"/>
        <family val="2"/>
      </rPr>
      <t>, this section is complete.</t>
    </r>
  </si>
  <si>
    <t>correction spreadsheet been submitted to record the prior year's expense in the current year's SEFA?</t>
  </si>
  <si>
    <t>If an amount was entered above as an expenditure made in a prior year, has the SEFA</t>
  </si>
  <si>
    <r>
      <t xml:space="preserve">Complete the following reconciliation. DR/CR signage should match Datamart amounts. </t>
    </r>
    <r>
      <rPr>
        <b/>
        <sz val="12"/>
        <color theme="1"/>
        <rFont val="Aptos"/>
        <family val="2"/>
      </rPr>
      <t xml:space="preserve">Do not use or </t>
    </r>
  </si>
  <si>
    <t xml:space="preserve"> on the SEFA Corrections spreadsheet.</t>
  </si>
  <si>
    <r>
      <rPr>
        <b/>
        <sz val="12"/>
        <color theme="1"/>
        <rFont val="Aptos"/>
        <family val="2"/>
      </rPr>
      <t>submit Datamart YE</t>
    </r>
    <r>
      <rPr>
        <sz val="12"/>
        <color theme="1"/>
        <rFont val="Aptos"/>
        <family val="2"/>
      </rPr>
      <t xml:space="preserve"> </t>
    </r>
    <r>
      <rPr>
        <b/>
        <sz val="12"/>
        <color theme="1"/>
        <rFont val="Aptos"/>
        <family val="2"/>
      </rPr>
      <t>tables</t>
    </r>
    <r>
      <rPr>
        <sz val="12"/>
        <color theme="1"/>
        <rFont val="Aptos"/>
        <family val="2"/>
      </rPr>
      <t xml:space="preserve"> for disclosures. Any corrections to the Datamart information should be detailed</t>
    </r>
  </si>
  <si>
    <r>
      <t xml:space="preserve">Direct Expenditures </t>
    </r>
    <r>
      <rPr>
        <sz val="11.5"/>
        <color theme="1"/>
        <rFont val="Aptos"/>
        <family val="2"/>
      </rPr>
      <t xml:space="preserve">(from Datamart </t>
    </r>
    <r>
      <rPr>
        <i/>
        <sz val="11.5"/>
        <color theme="1"/>
        <rFont val="Aptos"/>
        <family val="2"/>
      </rPr>
      <t>Direct Expenditures</t>
    </r>
    <r>
      <rPr>
        <sz val="11.5"/>
        <color theme="1"/>
        <rFont val="Aptos"/>
        <family val="2"/>
      </rPr>
      <t xml:space="preserve"> column)</t>
    </r>
  </si>
  <si>
    <r>
      <t xml:space="preserve">Distributions to Subrecipients </t>
    </r>
    <r>
      <rPr>
        <sz val="11.5"/>
        <color theme="1"/>
        <rFont val="Aptos"/>
        <family val="2"/>
      </rPr>
      <t xml:space="preserve">(from Datamart </t>
    </r>
    <r>
      <rPr>
        <i/>
        <sz val="11.5"/>
        <color theme="1"/>
        <rFont val="Aptos"/>
        <family val="2"/>
      </rPr>
      <t>Pass-through to Subrecipient</t>
    </r>
    <r>
      <rPr>
        <sz val="11.5"/>
        <color theme="1"/>
        <rFont val="Aptos"/>
        <family val="2"/>
      </rPr>
      <t xml:space="preserve"> column)</t>
    </r>
  </si>
  <si>
    <r>
      <t xml:space="preserve">Indirect Expenditures </t>
    </r>
    <r>
      <rPr>
        <sz val="11.5"/>
        <color theme="1"/>
        <rFont val="Aptos"/>
        <family val="2"/>
      </rPr>
      <t xml:space="preserve">(from Datamart </t>
    </r>
    <r>
      <rPr>
        <i/>
        <sz val="11.5"/>
        <color theme="1"/>
        <rFont val="Aptos"/>
        <family val="2"/>
      </rPr>
      <t>Indirect Award Expendiures</t>
    </r>
    <r>
      <rPr>
        <sz val="11.5"/>
        <color theme="1"/>
        <rFont val="Aptos"/>
        <family val="2"/>
      </rPr>
      <t xml:space="preserve"> column)</t>
    </r>
  </si>
  <si>
    <t xml:space="preserve">If the Expenditure report indicates federal awards were passed through to subrecipients, has </t>
  </si>
  <si>
    <t xml:space="preserve">Does the Distributions to Subrecipients amount above tie to the total amount passed </t>
  </si>
  <si>
    <t>On the Distributions to Subrecipients spreadsheet, are the tax ID numbers 9 digits and start</t>
  </si>
  <si>
    <t xml:space="preserve">with something other than the number one? </t>
  </si>
  <si>
    <t>Are there missing tax ID numbers and/or organization names on the Subrecipient reports? If</t>
  </si>
  <si>
    <t>missing, provide the required information on a SEFA Corrections spreadsheet.</t>
  </si>
  <si>
    <t xml:space="preserve">Using capital letters, please list all Employer Identfication Numbers (EIN) and the 12-character </t>
  </si>
  <si>
    <t>Unique Entity ID (UEI) numbers that your agency used to apply for federal funds for the fiscal</t>
  </si>
  <si>
    <t xml:space="preserve">year ended June 30. </t>
  </si>
  <si>
    <r>
      <rPr>
        <u/>
        <sz val="12"/>
        <color theme="1"/>
        <rFont val="Aptos"/>
        <family val="2"/>
      </rPr>
      <t>Please return</t>
    </r>
    <r>
      <rPr>
        <sz val="12"/>
        <color theme="1"/>
        <rFont val="Aptos"/>
        <family val="2"/>
      </rPr>
      <t xml:space="preserve"> your completed SEFA disclosures, </t>
    </r>
    <r>
      <rPr>
        <b/>
        <sz val="12"/>
        <color theme="1"/>
        <rFont val="Aptos"/>
        <family val="2"/>
      </rPr>
      <t>non-YE</t>
    </r>
    <r>
      <rPr>
        <sz val="12"/>
        <color theme="1"/>
        <rFont val="Aptos"/>
        <family val="2"/>
      </rPr>
      <t xml:space="preserve"> SEFA Express repository reports including subrecipient details, and correction spreadsheets (if needed) in Excel format to SARS by the due date. If you have any questions, please contact your SARS analyst.</t>
    </r>
  </si>
  <si>
    <t>Individual's name submitting the disclosures:</t>
  </si>
  <si>
    <t>Before completing disclosures, please be sure Excel is set to automatically calculate totals (File-</t>
  </si>
  <si>
    <t>page when possible.</t>
  </si>
  <si>
    <t xml:space="preserve">options-formulas-calculation options). This will also allow agency numbers to populate on each </t>
  </si>
  <si>
    <t xml:space="preserve">I.  Complete the following Excel documents and deliver to SARS by the </t>
  </si>
  <si>
    <t>Gold Star due date.</t>
  </si>
  <si>
    <r>
      <t xml:space="preserve">III.  Complete the following separate Excel disclosures </t>
    </r>
    <r>
      <rPr>
        <b/>
        <u/>
        <sz val="12"/>
        <color theme="1"/>
        <rFont val="Aptos"/>
        <family val="2"/>
      </rPr>
      <t>or</t>
    </r>
    <r>
      <rPr>
        <b/>
        <sz val="12"/>
        <color theme="1"/>
        <rFont val="Aptos"/>
        <family val="2"/>
      </rPr>
      <t xml:space="preserve"> select N/A for </t>
    </r>
  </si>
  <si>
    <t>not applicable.</t>
  </si>
  <si>
    <t>Federal Noncash Assistance - including workbook tabs</t>
  </si>
  <si>
    <r>
      <t>Instructions:</t>
    </r>
    <r>
      <rPr>
        <sz val="12"/>
        <color theme="1"/>
        <rFont val="Aptos"/>
        <family val="2"/>
      </rPr>
      <t xml:space="preserve">  The OSC reviews your agency's information on these disclosure forms and incorporates the data into the notes to the Schedule of Expenditures of Federal Awards (SEFA). For the year ended June 30, 2026, please complete the disclosure forms that apply to your agency. For any disclosures that do not apply to your agency, select N/A for "not applicable" on the checklist below. </t>
    </r>
  </si>
  <si>
    <r>
      <t xml:space="preserve">Review:  </t>
    </r>
    <r>
      <rPr>
        <sz val="12"/>
        <color theme="1"/>
        <rFont val="Aptos"/>
        <family val="2"/>
      </rPr>
      <t xml:space="preserve">Use the review regardless if your agency is using the SEFA repository reports or if pre-approved to use Excel spreadsheets to report federal data. If your agency finds errors or omissions in the SEFA repository reports, use the Excel SEFA Corrections spreadsheet to communicate the information to SARS. </t>
    </r>
  </si>
  <si>
    <t>996</t>
  </si>
  <si>
    <t>X5QGNEC5ASH4</t>
  </si>
  <si>
    <t>Department of Administrative Services</t>
  </si>
  <si>
    <t>First and last name</t>
  </si>
  <si>
    <t xml:space="preserve">the Distribution to Subrecipients report been submitted?  If your response is N/A, the next </t>
  </si>
  <si>
    <t>two review questions can be skipped.</t>
  </si>
  <si>
    <t>through on the repository reports? If not, a Corrections spreadsheet should be completed.</t>
  </si>
  <si>
    <t xml:space="preserve">The movement of federal money between Oregon state agencies is a transfer and should not be </t>
  </si>
  <si>
    <t>present on the Distributions to Subrecipients report.</t>
  </si>
  <si>
    <t xml:space="preserve">OHSU, OSU, PSU, UO, EOU, OIT, SOU, and WOU all operate under their own governing boards. </t>
  </si>
  <si>
    <t>These Universities are not state agencies and therefore could be a subrecipient.</t>
  </si>
  <si>
    <t xml:space="preserve">Does the Revenue report indicate the agency received indirect awards (received </t>
  </si>
  <si>
    <t>as a subrecipient)? If the response is N/A, the next three questions can be skipped.</t>
  </si>
  <si>
    <t xml:space="preserve">Has the SEFA Corrections spreadsheet been completed and submitted with </t>
  </si>
  <si>
    <t>these disclosures for any Revenue or Transfer corrections?</t>
  </si>
  <si>
    <t xml:space="preserve">Assistance Listing numbers (ALN) in the 99 series (e.g., 99.997, 99.998, &amp; 99.999) </t>
  </si>
  <si>
    <t>are reserved for nonfederal grants and are not SEFA reportable (Grant types 03, 04).</t>
  </si>
  <si>
    <t xml:space="preserve">If an ALN contains an 'X', it must have all three X after the two-digit federal prefix </t>
  </si>
  <si>
    <t xml:space="preserve">(e.g. 93.XXX) and a valid contract number. </t>
  </si>
  <si>
    <t xml:space="preserve">If your agency has federal programs related to loans and loan guarantees, is </t>
  </si>
  <si>
    <t>the SEFA Disclosure No. 3 included with the disclosure submissions?</t>
  </si>
  <si>
    <t xml:space="preserve">If your agency has federal programs related to non-cash assistance, is the </t>
  </si>
  <si>
    <t>SEFA Disclosure No. 4 completed and included with the disclosure submissions?</t>
  </si>
  <si>
    <t>If an ALN contains less than three X, is a correcton included for the current</t>
  </si>
  <si>
    <t xml:space="preserve"> year-end and the D47 Grant profile in RSTARS updated for future entries? </t>
  </si>
  <si>
    <t xml:space="preserve">For reimbursable grants, including any corrections provided, do revenues </t>
  </si>
  <si>
    <t xml:space="preserve">plus transfers-in approximately equal expenditures plus transfers-out? </t>
  </si>
  <si>
    <t>3.  LOANS AND LOAN GUARANTEES</t>
  </si>
  <si>
    <t>Part I</t>
  </si>
  <si>
    <t>Did your agency receive any Direct Federal Loans?</t>
  </si>
  <si>
    <r>
      <t xml:space="preserve">If </t>
    </r>
    <r>
      <rPr>
        <b/>
        <sz val="12"/>
        <color theme="1"/>
        <rFont val="Aptos"/>
        <family val="2"/>
      </rPr>
      <t>No</t>
    </r>
    <r>
      <rPr>
        <sz val="12"/>
        <color theme="1"/>
        <rFont val="Aptos"/>
        <family val="2"/>
      </rPr>
      <t>, Part I is complete, continue with Part II by scrolling down to 2nd page.</t>
    </r>
  </si>
  <si>
    <r>
      <t xml:space="preserve">If </t>
    </r>
    <r>
      <rPr>
        <b/>
        <sz val="12"/>
        <color theme="1"/>
        <rFont val="Aptos"/>
        <family val="2"/>
      </rPr>
      <t>Yes</t>
    </r>
    <r>
      <rPr>
        <sz val="12"/>
        <color theme="1"/>
        <rFont val="Aptos"/>
        <family val="2"/>
      </rPr>
      <t>, please provide the following:</t>
    </r>
  </si>
  <si>
    <t>Assistance Listing Number (ALN) program number:</t>
  </si>
  <si>
    <t>14.239</t>
  </si>
  <si>
    <t>Program title or description:</t>
  </si>
  <si>
    <t>Home Investment Partnerships Program</t>
  </si>
  <si>
    <t>Does the program have continuing compliance requirements?</t>
  </si>
  <si>
    <r>
      <rPr>
        <b/>
        <sz val="12"/>
        <color theme="1"/>
        <rFont val="Aptos"/>
        <family val="2"/>
      </rPr>
      <t>Note:</t>
    </r>
    <r>
      <rPr>
        <sz val="12"/>
        <color theme="1"/>
        <rFont val="Aptos"/>
        <family val="2"/>
      </rPr>
      <t xml:space="preserve"> Title 2 CFR Part 200 does not specifically define "continuing compliance requirements". The compliance supplement often has that information for specific programs. For example, if in a prior year the proceeds of the federal loan were expended to construct a building, and the current year activity consists only of loan repayments and a requirement by the federal lender to submit a report that only details loan repayment information, it may not be necessary to include the prior year's loan balance. However, if the federal lender requires that, on an on-going basis, a certain percentage of the building is rented to low-income residents, it would likely be necessary to include the prior year's loan balance in determining the total amount of loans expended. If uncertain, contact the federal awarding agency.</t>
    </r>
  </si>
  <si>
    <t>Federal Awards Expended</t>
  </si>
  <si>
    <t>Beginning-of-the-year balance of loans from previous years for which the federal</t>
  </si>
  <si>
    <t>government imposes continuing compliance requirements:</t>
  </si>
  <si>
    <t>Any interest subsidy, cash, or administrative cost allowance received:</t>
  </si>
  <si>
    <t>The amount on new loans made (distributed) during the fiscal year:</t>
  </si>
  <si>
    <t>Total federal awards expended for loans and loan guarantees per Title 2 CFR</t>
  </si>
  <si>
    <t>Part 200, Subpart F, section .502(b):</t>
  </si>
  <si>
    <t>The amount of the Federal Awards Expended total that is included in the SEFA:</t>
  </si>
  <si>
    <r>
      <t xml:space="preserve">Outstanding loans and loan guarantees </t>
    </r>
    <r>
      <rPr>
        <b/>
        <u/>
        <sz val="12"/>
        <color theme="1"/>
        <rFont val="Aptos"/>
        <family val="2"/>
      </rPr>
      <t>subject to continuing compliance requirements</t>
    </r>
  </si>
  <si>
    <t xml:space="preserve">Total loans and loan guarantees outstanding at year-end for which the federal </t>
  </si>
  <si>
    <t>If the amount included in the SEFA is different than the new loans made during the year, please explain:</t>
  </si>
  <si>
    <t>press "alt" + "enter" to start a new line</t>
  </si>
  <si>
    <t>Scroll down to complete Part II.</t>
  </si>
  <si>
    <t>3.  LOANS AND LOAN GUARANTEES - continued</t>
  </si>
  <si>
    <t>Part II</t>
  </si>
  <si>
    <t>Does your agency have revolving loan funds that are established with federal funds?</t>
  </si>
  <si>
    <r>
      <t xml:space="preserve">If </t>
    </r>
    <r>
      <rPr>
        <b/>
        <sz val="12"/>
        <color theme="1"/>
        <rFont val="Aptos"/>
        <family val="2"/>
      </rPr>
      <t>No</t>
    </r>
    <r>
      <rPr>
        <sz val="12"/>
        <color theme="1"/>
        <rFont val="Aptos"/>
        <family val="2"/>
      </rPr>
      <t>, this form is complete.</t>
    </r>
  </si>
  <si>
    <t>16.258</t>
  </si>
  <si>
    <t>Tax Credit Assistance Program (TCAP)</t>
  </si>
  <si>
    <r>
      <t>Note:</t>
    </r>
    <r>
      <rPr>
        <sz val="12"/>
        <color theme="1"/>
        <rFont val="Aptos"/>
        <family val="2"/>
      </rPr>
      <t xml:space="preserve"> If your agency administers a revolving loan program where federal funds are lent to third parties, </t>
    </r>
  </si>
  <si>
    <t>repaid and then lent again to other parties, the repayment of principal and interest is considered</t>
  </si>
  <si>
    <t>program income (revenues) and loans of such funds to eligible recipients are considered expenditures.</t>
  </si>
  <si>
    <t>For purposes of SEFA presentation, report the amount of loans the agency made during the year. This</t>
  </si>
  <si>
    <r>
      <t xml:space="preserve">includes all loans that are funded by the original grant and program income. </t>
    </r>
    <r>
      <rPr>
        <b/>
        <sz val="12"/>
        <color theme="1"/>
        <rFont val="Aptos"/>
        <family val="2"/>
      </rPr>
      <t xml:space="preserve">However, check the </t>
    </r>
  </si>
  <si>
    <r>
      <t>terms of the grant award and discuss with the federal awarding agency</t>
    </r>
    <r>
      <rPr>
        <sz val="12"/>
        <color theme="1"/>
        <rFont val="Aptos"/>
        <family val="2"/>
      </rPr>
      <t xml:space="preserve"> since some federal agencies</t>
    </r>
  </si>
  <si>
    <t>have different rules for presenting revolving loans on the SEFA.</t>
  </si>
  <si>
    <t xml:space="preserve">For example, the Department of Commerce, for its Economic Assistance Revolving Loan fund, requires </t>
  </si>
  <si>
    <t xml:space="preserve">grantees to report  the balance of loans outstanding at year-end, instead of the amounts lent. In </t>
  </si>
  <si>
    <t xml:space="preserve">contrast, some federal agencies only require the original loan to be reported and do not treat any </t>
  </si>
  <si>
    <t>subsequent lending as "federal funds".</t>
  </si>
  <si>
    <t>The amount of new loans made during the fiscal year:</t>
  </si>
  <si>
    <t>Amount from the preceding line that is included in SEFA:</t>
  </si>
  <si>
    <t>If the terms of the grant award requires different amounts to be reported in the SEFA, please contact</t>
  </si>
  <si>
    <t>your SARS Analyst.</t>
  </si>
  <si>
    <t>4.  FEDERAL NONCASH ASSISTANCE</t>
  </si>
  <si>
    <r>
      <t xml:space="preserve">If your agency </t>
    </r>
    <r>
      <rPr>
        <sz val="12"/>
        <rFont val="Aptos"/>
        <family val="2"/>
      </rPr>
      <t>receives or issues</t>
    </r>
    <r>
      <rPr>
        <sz val="12"/>
        <color rgb="FFFF0000"/>
        <rFont val="Aptos"/>
        <family val="2"/>
      </rPr>
      <t xml:space="preserve"> </t>
    </r>
    <r>
      <rPr>
        <sz val="12"/>
        <color theme="1"/>
        <rFont val="Aptos"/>
        <family val="2"/>
      </rPr>
      <t xml:space="preserve">federal noncash assistance in the form of free rent, food </t>
    </r>
  </si>
  <si>
    <t xml:space="preserve">commodities, donated property, or donated surplus property, please complete the applicable tabs  </t>
  </si>
  <si>
    <t>Inflow</t>
  </si>
  <si>
    <t>Direct amount of value received during the fiscal year</t>
  </si>
  <si>
    <t>Indirect amount of value received during the fiscal year</t>
  </si>
  <si>
    <t>Total value received</t>
  </si>
  <si>
    <t>Outflow</t>
  </si>
  <si>
    <t>Direct amount of value distributed during the fiscal year</t>
  </si>
  <si>
    <t>Indirect (subrecipient) amount of value distributed during</t>
  </si>
  <si>
    <t>the fiscal year</t>
  </si>
  <si>
    <t>Total value distributed</t>
  </si>
  <si>
    <t>How was the value determined?</t>
  </si>
  <si>
    <t>Fair market value at time of receipt</t>
  </si>
  <si>
    <t>Assessed value provided by the federal agency</t>
  </si>
  <si>
    <r>
      <rPr>
        <b/>
        <sz val="12"/>
        <color theme="1"/>
        <rFont val="Aptos"/>
        <family val="2"/>
      </rPr>
      <t>NOTE</t>
    </r>
    <r>
      <rPr>
        <sz val="12"/>
        <color theme="1"/>
        <rFont val="Aptos"/>
        <family val="2"/>
      </rPr>
      <t xml:space="preserve">:  If using the SEFA Repository reports for federal reporting, it is not necessary to submit a </t>
    </r>
  </si>
  <si>
    <t xml:space="preserve">correction form to include the federal Noncash Assistance information above in the Schedule of </t>
  </si>
  <si>
    <t>Expenditures of Federal Awards.</t>
  </si>
  <si>
    <t>Complete the applicable Workbook tabs, attached and highlighted in blue.</t>
  </si>
  <si>
    <t>FEDERAL REVENUES</t>
  </si>
  <si>
    <t>Column D:</t>
  </si>
  <si>
    <t>Key in 'O' (capital letter)</t>
  </si>
  <si>
    <t>Agency :</t>
  </si>
  <si>
    <t>Department of Education</t>
  </si>
  <si>
    <t xml:space="preserve">Column E: </t>
  </si>
  <si>
    <t xml:space="preserve">If 'Other', key in 9999; </t>
  </si>
  <si>
    <t>Contact:</t>
  </si>
  <si>
    <t>First Last</t>
  </si>
  <si>
    <t>If ARRA, key in 2009</t>
  </si>
  <si>
    <t>Phone:</t>
  </si>
  <si>
    <t>###-###-####</t>
  </si>
  <si>
    <t>If CARES, key in 2020</t>
  </si>
  <si>
    <t>Date:</t>
  </si>
  <si>
    <t>If ARPA, key in 2124</t>
  </si>
  <si>
    <t>Fiscal Year:</t>
  </si>
  <si>
    <t>If CRRSAA, key in 3000</t>
  </si>
  <si>
    <t>3-Digit</t>
  </si>
  <si>
    <t xml:space="preserve">Assistance </t>
  </si>
  <si>
    <t>State</t>
  </si>
  <si>
    <t>(Direct)</t>
  </si>
  <si>
    <t>(Indirect)</t>
  </si>
  <si>
    <t>Pass-Through</t>
  </si>
  <si>
    <t>Agency</t>
  </si>
  <si>
    <t>Listing</t>
  </si>
  <si>
    <t xml:space="preserve">Fund </t>
  </si>
  <si>
    <t xml:space="preserve">Received From </t>
  </si>
  <si>
    <t>Received As</t>
  </si>
  <si>
    <t>ID # (9 digits-</t>
  </si>
  <si>
    <t xml:space="preserve">Type of </t>
  </si>
  <si>
    <t>Number</t>
  </si>
  <si>
    <t>Title</t>
  </si>
  <si>
    <t>Cluster</t>
  </si>
  <si>
    <t>Group #</t>
  </si>
  <si>
    <t>Federal Agency</t>
  </si>
  <si>
    <t>Subrecipient</t>
  </si>
  <si>
    <t xml:space="preserve">Organization </t>
  </si>
  <si>
    <t xml:space="preserve"> no hyphens)</t>
  </si>
  <si>
    <t>assistance</t>
  </si>
  <si>
    <t>581</t>
  </si>
  <si>
    <t>10.555</t>
  </si>
  <si>
    <t>National School Lunch Program</t>
  </si>
  <si>
    <t>O</t>
  </si>
  <si>
    <t>9999</t>
  </si>
  <si>
    <t>Food Commodities</t>
  </si>
  <si>
    <t>15.234</t>
  </si>
  <si>
    <t>Secure Rural Schools and Community Self-Determination</t>
  </si>
  <si>
    <t>Umatilla County</t>
  </si>
  <si>
    <t>1047</t>
  </si>
  <si>
    <t>Donated Property</t>
  </si>
  <si>
    <t>Example Worksheet of Non-Cash Revenue</t>
  </si>
  <si>
    <t>End of worksheet</t>
  </si>
  <si>
    <t>TRANSFERS IN</t>
  </si>
  <si>
    <t>Agency Name:</t>
  </si>
  <si>
    <t>Oregon Military Department</t>
  </si>
  <si>
    <t>3 - Digit</t>
  </si>
  <si>
    <t xml:space="preserve">Sending </t>
  </si>
  <si>
    <t>Amount</t>
  </si>
  <si>
    <t>Assistance Listing Title</t>
  </si>
  <si>
    <t>(3 digits only)</t>
  </si>
  <si>
    <t>Name</t>
  </si>
  <si>
    <t>Received</t>
  </si>
  <si>
    <t>248</t>
  </si>
  <si>
    <t xml:space="preserve">Example Worksheet of Non-Cash Transfers In </t>
  </si>
  <si>
    <t>FEDERAL EXPENDITURES</t>
  </si>
  <si>
    <r>
      <rPr>
        <b/>
        <sz val="12"/>
        <color theme="1"/>
        <rFont val="Aptos"/>
        <family val="2"/>
      </rPr>
      <t xml:space="preserve">Note: </t>
    </r>
    <r>
      <rPr>
        <sz val="12"/>
        <color theme="1"/>
        <rFont val="Aptos"/>
        <family val="2"/>
      </rPr>
      <t>**Keep the formula in the 'Expenditures Total' column</t>
    </r>
  </si>
  <si>
    <t>for greater accuracy.</t>
  </si>
  <si>
    <r>
      <rPr>
        <b/>
        <sz val="12"/>
        <color theme="1"/>
        <rFont val="Aptos"/>
        <family val="2"/>
      </rPr>
      <t>Note:</t>
    </r>
    <r>
      <rPr>
        <sz val="12"/>
        <color theme="1"/>
        <rFont val="Aptos"/>
        <family val="2"/>
      </rPr>
      <t xml:space="preserve"> Verify (A) + (B) = (C). And (D) + (E) = (C).</t>
    </r>
  </si>
  <si>
    <t xml:space="preserve">Direct Award </t>
  </si>
  <si>
    <t xml:space="preserve">Indirect Award </t>
  </si>
  <si>
    <t>Direct</t>
  </si>
  <si>
    <t>Pass Thru To</t>
  </si>
  <si>
    <t xml:space="preserve">(Received from </t>
  </si>
  <si>
    <t>(Received as</t>
  </si>
  <si>
    <t>Total **</t>
  </si>
  <si>
    <t>federal agency)</t>
  </si>
  <si>
    <t>Subrecipient)</t>
  </si>
  <si>
    <t>(A)</t>
  </si>
  <si>
    <t>(B)</t>
  </si>
  <si>
    <t>(C)</t>
  </si>
  <si>
    <t>(D)</t>
  </si>
  <si>
    <t>(E)</t>
  </si>
  <si>
    <t>10.559</t>
  </si>
  <si>
    <t>Summer Food Service Program for Children</t>
  </si>
  <si>
    <t>Example Worksheet of Non-Cash Expenditure</t>
  </si>
  <si>
    <t>End of Worksheet</t>
  </si>
  <si>
    <t>TRANSFERS OUT</t>
  </si>
  <si>
    <t xml:space="preserve">Column D: </t>
  </si>
  <si>
    <t>Receiving</t>
  </si>
  <si>
    <t>Fund</t>
  </si>
  <si>
    <t xml:space="preserve"> Title</t>
  </si>
  <si>
    <t>Sent</t>
  </si>
  <si>
    <t>Oregon Military Dept</t>
  </si>
  <si>
    <t>415</t>
  </si>
  <si>
    <t>Oregon Youth Authority</t>
  </si>
  <si>
    <t xml:space="preserve">Example Worksheet of Non-Cash Transfers Out </t>
  </si>
  <si>
    <t>DISTRIBUTIONS TO SUBRECIPIENTS</t>
  </si>
  <si>
    <t>Dept of Education</t>
  </si>
  <si>
    <t>Column C:</t>
  </si>
  <si>
    <t>Assistance</t>
  </si>
  <si>
    <t xml:space="preserve">Subrecipient </t>
  </si>
  <si>
    <t>Subrecipient's</t>
  </si>
  <si>
    <t>Total Amount</t>
  </si>
  <si>
    <t>Organization</t>
  </si>
  <si>
    <t xml:space="preserve"> Tax ID Number</t>
  </si>
  <si>
    <t xml:space="preserve"> Passed-Through</t>
  </si>
  <si>
    <t>Adrian SD 61</t>
  </si>
  <si>
    <t>936014988</t>
  </si>
  <si>
    <t>Albany Christian School</t>
  </si>
  <si>
    <t>936000001</t>
  </si>
  <si>
    <t>Albertina Kerr Centers</t>
  </si>
  <si>
    <t>930386780</t>
  </si>
  <si>
    <t>Alsea SD 7J</t>
  </si>
  <si>
    <t>936000203</t>
  </si>
  <si>
    <t>Amity SD 4J</t>
  </si>
  <si>
    <t>930551772</t>
  </si>
  <si>
    <t>Annex SD 29</t>
  </si>
  <si>
    <t>936000729</t>
  </si>
  <si>
    <t>Gresham-Barlow SD 10J</t>
  </si>
  <si>
    <t>936000831</t>
  </si>
  <si>
    <t>Harkins House</t>
  </si>
  <si>
    <t>936002316</t>
  </si>
  <si>
    <t>Harney Co SD 3</t>
  </si>
  <si>
    <t>931005608</t>
  </si>
  <si>
    <t>Harper SD 66</t>
  </si>
  <si>
    <t>936000741</t>
  </si>
  <si>
    <t>Harrisburg SD</t>
  </si>
  <si>
    <t>936000634</t>
  </si>
  <si>
    <t>Woodburn SD 103</t>
  </si>
  <si>
    <t>936000798</t>
  </si>
  <si>
    <t>Yamhill-Carlton SD</t>
  </si>
  <si>
    <t>936001098</t>
  </si>
  <si>
    <t>Yoncalla SD 32</t>
  </si>
  <si>
    <t>936000425</t>
  </si>
  <si>
    <t>Example Worksheet of Non-Cash Distributions to Subrecipients</t>
  </si>
  <si>
    <t>Astoria SD</t>
  </si>
  <si>
    <t>936000297</t>
  </si>
  <si>
    <t>Baker SD 5J</t>
  </si>
  <si>
    <t>936000179</t>
  </si>
  <si>
    <t>Bandon SD 54</t>
  </si>
  <si>
    <t>936000368</t>
  </si>
  <si>
    <t>Beaverton SD 48J</t>
  </si>
  <si>
    <t>936001065</t>
  </si>
  <si>
    <t>Pendleton SD 16</t>
  </si>
  <si>
    <t>936000939</t>
  </si>
  <si>
    <t>Phoenix School of Roseburg</t>
  </si>
  <si>
    <t>203372393</t>
  </si>
  <si>
    <t>Portland SD</t>
  </si>
  <si>
    <t>936000830</t>
  </si>
  <si>
    <t>Rainier SD 13</t>
  </si>
  <si>
    <t>930589713</t>
  </si>
  <si>
    <t>Vernonia SD 47J</t>
  </si>
  <si>
    <t>936000336</t>
  </si>
  <si>
    <t>Willamina SD 30J</t>
  </si>
  <si>
    <t>936001120</t>
  </si>
  <si>
    <t>attached to this disclosure and record the totals  below. See the SEFA Disclosure Examples on the</t>
  </si>
  <si>
    <t>SARS website for completed workbook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</si>
</sst>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d/yyyy;@"/>
    <numFmt numFmtId="165" formatCode="[$-409]mmmm\ d\,\ yyyy;@"/>
    <numFmt numFmtId="166" formatCode="&quot;$&quot;#,##0.00"/>
    <numFmt numFmtId="167" formatCode="0_);\(0\)"/>
  </numFmts>
  <fonts count="24" x14ac:knownFonts="1">
    <font>
      <sz val="10"/>
      <color theme="1"/>
      <name val="Arial"/>
      <family val="2"/>
    </font>
    <font>
      <sz val="12"/>
      <color theme="1"/>
      <name val="Aptos"/>
      <family val="2"/>
    </font>
    <font>
      <sz val="12"/>
      <color theme="1"/>
      <name val="Aptos"/>
      <family val="2"/>
    </font>
    <font>
      <sz val="12"/>
      <color theme="1"/>
      <name val="Aptos"/>
      <family val="2"/>
    </font>
    <font>
      <sz val="12"/>
      <color theme="1"/>
      <name val="Aptos"/>
      <family val="2"/>
    </font>
    <font>
      <b/>
      <sz val="10"/>
      <color theme="1"/>
      <name val="Arial"/>
      <family val="2"/>
    </font>
    <font>
      <b/>
      <sz val="12"/>
      <color theme="1"/>
      <name val="Aptos"/>
      <family val="2"/>
    </font>
    <font>
      <b/>
      <sz val="10"/>
      <color theme="1"/>
      <name val="Aptos"/>
      <family val="2"/>
    </font>
    <font>
      <b/>
      <u/>
      <sz val="12"/>
      <color theme="1"/>
      <name val="Aptos"/>
      <family val="2"/>
    </font>
    <font>
      <b/>
      <u val="singleAccounting"/>
      <sz val="12"/>
      <color theme="1"/>
      <name val="Aptos"/>
      <family val="2"/>
    </font>
    <font>
      <i/>
      <sz val="12"/>
      <color theme="1"/>
      <name val="Aptos"/>
      <family val="2"/>
    </font>
    <font>
      <u/>
      <sz val="12"/>
      <color theme="1"/>
      <name val="Aptos"/>
      <family val="2"/>
    </font>
    <font>
      <sz val="11.5"/>
      <color theme="1"/>
      <name val="Aptos"/>
      <family val="2"/>
    </font>
    <font>
      <i/>
      <sz val="11.5"/>
      <color theme="1"/>
      <name val="Aptos"/>
      <family val="2"/>
    </font>
    <font>
      <b/>
      <i/>
      <sz val="12"/>
      <color theme="1"/>
      <name val="Aptos"/>
      <family val="2"/>
    </font>
    <font>
      <u val="singleAccounting"/>
      <sz val="12"/>
      <color theme="1"/>
      <name val="Aptos"/>
      <family val="2"/>
    </font>
    <font>
      <sz val="12"/>
      <color rgb="FFFF0000"/>
      <name val="Aptos"/>
      <family val="2"/>
    </font>
    <font>
      <sz val="12"/>
      <name val="Aptos"/>
      <family val="2"/>
    </font>
    <font>
      <sz val="10"/>
      <name val="Arial"/>
      <family val="2"/>
    </font>
    <font>
      <b/>
      <sz val="16"/>
      <name val="Aptos"/>
      <family val="2"/>
    </font>
    <font>
      <b/>
      <sz val="12"/>
      <name val="Aptos"/>
      <family val="2"/>
    </font>
    <font>
      <sz val="10"/>
      <color theme="1"/>
      <name val="Calibri"/>
      <family val="2"/>
      <scheme val="minor"/>
    </font>
    <font>
      <b/>
      <sz val="16"/>
      <color rgb="FFC00000"/>
      <name val="Aptos"/>
      <family val="2"/>
    </font>
    <font>
      <sz val="11"/>
      <color theme="1"/>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9F2EB"/>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right/>
      <top style="double">
        <color indexed="64"/>
      </top>
      <bottom/>
      <diagonal/>
    </border>
    <border>
      <left/>
      <right/>
      <top/>
      <bottom style="medium">
        <color indexed="64"/>
      </bottom>
      <diagonal/>
    </border>
    <border>
      <left/>
      <right/>
      <top style="medium">
        <color auto="1"/>
      </top>
      <bottom/>
      <diagonal/>
    </border>
    <border>
      <left/>
      <right/>
      <top style="thin">
        <color indexed="64"/>
      </top>
      <bottom style="double">
        <color indexed="64"/>
      </bottom>
      <diagonal/>
    </border>
  </borders>
  <cellStyleXfs count="7">
    <xf numFmtId="0" fontId="0" fillId="0" borderId="0"/>
    <xf numFmtId="0" fontId="18" fillId="0" borderId="0"/>
    <xf numFmtId="44" fontId="18" fillId="0" borderId="0" applyFont="0" applyFill="0" applyBorder="0" applyAlignment="0" applyProtection="0"/>
    <xf numFmtId="43" fontId="18" fillId="0" borderId="0" applyFont="0" applyFill="0" applyBorder="0" applyAlignment="0" applyProtection="0"/>
    <xf numFmtId="0" fontId="21" fillId="0" borderId="0"/>
    <xf numFmtId="0" fontId="18" fillId="0" borderId="0"/>
    <xf numFmtId="0" fontId="23" fillId="0" borderId="0"/>
  </cellStyleXfs>
  <cellXfs count="279">
    <xf numFmtId="0" fontId="0" fillId="0" borderId="0" xfId="0"/>
    <xf numFmtId="0" fontId="0" fillId="0" borderId="0" xfId="0" applyAlignment="1">
      <alignment horizontal="center"/>
    </xf>
    <xf numFmtId="0" fontId="5" fillId="0" borderId="0" xfId="0" applyFont="1"/>
    <xf numFmtId="0" fontId="0" fillId="0" borderId="0" xfId="0" applyAlignment="1">
      <alignment horizontal="center" vertical="center"/>
    </xf>
    <xf numFmtId="0" fontId="0" fillId="0" borderId="0" xfId="0" applyAlignment="1">
      <alignment vertical="center"/>
    </xf>
    <xf numFmtId="164" fontId="0" fillId="0" borderId="0" xfId="0" applyNumberFormat="1" applyAlignment="1">
      <alignment horizontal="center" vertical="center"/>
    </xf>
    <xf numFmtId="0" fontId="0" fillId="0" borderId="0" xfId="0" applyAlignment="1">
      <alignment horizontal="right"/>
    </xf>
    <xf numFmtId="0" fontId="0" fillId="0" borderId="0" xfId="0" applyAlignment="1">
      <alignment horizontal="right" vertical="center"/>
    </xf>
    <xf numFmtId="0" fontId="5" fillId="0" borderId="0" xfId="0" applyFont="1" applyAlignment="1">
      <alignment horizontal="right"/>
    </xf>
    <xf numFmtId="165" fontId="0" fillId="0" borderId="0" xfId="0" applyNumberFormat="1" applyAlignment="1">
      <alignment horizontal="center"/>
    </xf>
    <xf numFmtId="0" fontId="7" fillId="0" borderId="0" xfId="0" applyFont="1"/>
    <xf numFmtId="0" fontId="7" fillId="0" borderId="1" xfId="0" applyFont="1" applyBorder="1" applyAlignment="1">
      <alignment horizontal="center"/>
    </xf>
    <xf numFmtId="0" fontId="4" fillId="0" borderId="0" xfId="0" applyFont="1" applyAlignment="1">
      <alignment horizontal="left" wrapText="1"/>
    </xf>
    <xf numFmtId="0" fontId="8" fillId="0" borderId="0" xfId="0" applyFont="1" applyAlignment="1">
      <alignment horizontal="center"/>
    </xf>
    <xf numFmtId="0" fontId="4" fillId="0" borderId="0" xfId="0" applyFont="1"/>
    <xf numFmtId="0" fontId="4" fillId="0" borderId="0" xfId="0" applyFont="1" applyAlignment="1">
      <alignment horizontal="center" vertical="center"/>
    </xf>
    <xf numFmtId="164" fontId="4" fillId="0" borderId="0" xfId="0" applyNumberFormat="1" applyFont="1" applyAlignment="1">
      <alignment horizontal="center" vertical="center"/>
    </xf>
    <xf numFmtId="43" fontId="9" fillId="0" borderId="0" xfId="0" applyNumberFormat="1" applyFont="1" applyAlignment="1">
      <alignment horizontal="center" vertical="center"/>
    </xf>
    <xf numFmtId="0" fontId="6" fillId="0" borderId="0" xfId="0" applyFont="1" applyAlignment="1">
      <alignment horizontal="center"/>
    </xf>
    <xf numFmtId="49" fontId="4" fillId="0" borderId="0" xfId="0" applyNumberFormat="1" applyFont="1" applyAlignment="1">
      <alignment horizontal="right" indent="1"/>
    </xf>
    <xf numFmtId="0" fontId="4" fillId="0" borderId="0" xfId="0" applyFont="1" applyAlignment="1">
      <alignment horizontal="center"/>
    </xf>
    <xf numFmtId="49" fontId="4" fillId="0" borderId="0" xfId="0" applyNumberFormat="1" applyFont="1" applyAlignment="1">
      <alignment horizontal="left" wrapText="1"/>
    </xf>
    <xf numFmtId="0" fontId="8" fillId="0" borderId="0" xfId="0" applyFont="1" applyAlignment="1">
      <alignment vertical="center"/>
    </xf>
    <xf numFmtId="49" fontId="4" fillId="0" borderId="0" xfId="0" applyNumberFormat="1" applyFont="1" applyAlignment="1">
      <alignment horizontal="center" vertical="top"/>
    </xf>
    <xf numFmtId="0" fontId="4" fillId="0" borderId="0" xfId="0" applyFont="1" applyAlignment="1">
      <alignment horizontal="left" vertical="top" wrapText="1"/>
    </xf>
    <xf numFmtId="0" fontId="4" fillId="0" borderId="0" xfId="0" applyFont="1" applyAlignment="1">
      <alignment vertical="top"/>
    </xf>
    <xf numFmtId="0" fontId="4" fillId="0" borderId="0" xfId="0" applyFont="1" applyAlignment="1">
      <alignment horizontal="center" vertical="top"/>
    </xf>
    <xf numFmtId="164" fontId="4" fillId="0" borderId="0" xfId="0" applyNumberFormat="1" applyFont="1" applyAlignment="1">
      <alignment horizontal="center" vertical="top"/>
    </xf>
    <xf numFmtId="43" fontId="4" fillId="0" borderId="0" xfId="0" applyNumberFormat="1" applyFont="1" applyAlignment="1">
      <alignment vertical="top"/>
    </xf>
    <xf numFmtId="49" fontId="10" fillId="0" borderId="0" xfId="0" applyNumberFormat="1" applyFont="1" applyAlignment="1">
      <alignment horizontal="left" vertical="top" indent="1"/>
    </xf>
    <xf numFmtId="0" fontId="4" fillId="0" borderId="5" xfId="0" applyFont="1" applyBorder="1"/>
    <xf numFmtId="0" fontId="6" fillId="0" borderId="0" xfId="0" applyFont="1"/>
    <xf numFmtId="0" fontId="6" fillId="0" borderId="1" xfId="0" applyFont="1" applyBorder="1" applyAlignment="1">
      <alignment horizontal="center"/>
    </xf>
    <xf numFmtId="0" fontId="4" fillId="0" borderId="0" xfId="0" applyFont="1" applyAlignment="1">
      <alignment horizontal="left"/>
    </xf>
    <xf numFmtId="0" fontId="8"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9" xfId="0" applyFont="1" applyBorder="1"/>
    <xf numFmtId="0" fontId="4" fillId="0" borderId="2" xfId="0" applyFont="1" applyBorder="1"/>
    <xf numFmtId="0" fontId="4" fillId="0" borderId="9" xfId="0" applyFont="1" applyBorder="1" applyAlignment="1">
      <alignment horizontal="left"/>
    </xf>
    <xf numFmtId="44" fontId="4" fillId="3" borderId="13" xfId="0" applyNumberFormat="1" applyFont="1" applyFill="1" applyBorder="1"/>
    <xf numFmtId="0" fontId="6" fillId="0" borderId="10" xfId="0" applyFont="1" applyBorder="1"/>
    <xf numFmtId="0" fontId="4" fillId="0" borderId="5" xfId="0" applyFont="1" applyBorder="1" applyAlignment="1">
      <alignment horizontal="right"/>
    </xf>
    <xf numFmtId="44" fontId="4" fillId="4" borderId="13" xfId="0" applyNumberFormat="1" applyFont="1" applyFill="1" applyBorder="1"/>
    <xf numFmtId="0" fontId="8" fillId="0" borderId="6" xfId="0" applyFont="1" applyBorder="1"/>
    <xf numFmtId="0" fontId="4" fillId="0" borderId="7" xfId="0" applyFont="1" applyBorder="1"/>
    <xf numFmtId="0" fontId="4" fillId="0" borderId="8" xfId="0" applyFont="1" applyBorder="1"/>
    <xf numFmtId="0" fontId="4" fillId="0" borderId="10" xfId="0" applyFont="1" applyBorder="1"/>
    <xf numFmtId="0" fontId="8" fillId="0" borderId="0" xfId="0" applyFont="1"/>
    <xf numFmtId="0" fontId="11" fillId="0" borderId="0" xfId="0" applyFont="1"/>
    <xf numFmtId="0" fontId="4" fillId="0" borderId="0" xfId="0" applyFont="1" applyAlignment="1">
      <alignment horizontal="left" indent="2"/>
    </xf>
    <xf numFmtId="0" fontId="4" fillId="0" borderId="0" xfId="0" applyFont="1" applyAlignment="1">
      <alignment horizontal="left" wrapText="1" indent="2"/>
    </xf>
    <xf numFmtId="0" fontId="4" fillId="0" borderId="2" xfId="0" applyFont="1" applyBorder="1" applyAlignment="1">
      <alignment horizontal="left" wrapText="1"/>
    </xf>
    <xf numFmtId="44" fontId="4" fillId="0" borderId="11" xfId="0" applyNumberFormat="1" applyFont="1" applyBorder="1" applyProtection="1">
      <protection locked="0"/>
    </xf>
    <xf numFmtId="0" fontId="4" fillId="0" borderId="9" xfId="0" applyFont="1" applyBorder="1" applyAlignment="1">
      <alignment vertical="top"/>
    </xf>
    <xf numFmtId="0" fontId="4" fillId="0" borderId="7" xfId="0" applyFont="1" applyBorder="1" applyAlignment="1">
      <alignment horizontal="right"/>
    </xf>
    <xf numFmtId="0" fontId="4" fillId="0" borderId="11" xfId="0" applyFont="1" applyBorder="1"/>
    <xf numFmtId="0" fontId="4" fillId="0" borderId="0" xfId="0" applyFont="1" applyAlignment="1">
      <alignment vertical="center"/>
    </xf>
    <xf numFmtId="43" fontId="4" fillId="0" borderId="0" xfId="0" applyNumberFormat="1" applyFont="1" applyAlignment="1">
      <alignment vertical="center"/>
    </xf>
    <xf numFmtId="0" fontId="4" fillId="0" borderId="0" xfId="0" applyFont="1" applyAlignment="1">
      <alignment horizontal="right"/>
    </xf>
    <xf numFmtId="0" fontId="4" fillId="0" borderId="0" xfId="0" applyFont="1" applyAlignment="1">
      <alignment horizontal="right" vertical="center"/>
    </xf>
    <xf numFmtId="44" fontId="6" fillId="0" borderId="0" xfId="0" applyNumberFormat="1" applyFont="1" applyAlignment="1">
      <alignment horizontal="left" vertical="center" indent="3"/>
    </xf>
    <xf numFmtId="44" fontId="4" fillId="0" borderId="0" xfId="0" applyNumberFormat="1" applyFont="1" applyAlignment="1">
      <alignment horizontal="right" vertical="center"/>
    </xf>
    <xf numFmtId="44" fontId="4" fillId="0" borderId="0" xfId="0" applyNumberFormat="1" applyFont="1" applyAlignment="1">
      <alignment vertical="center"/>
    </xf>
    <xf numFmtId="49" fontId="10" fillId="0" borderId="0" xfId="0" applyNumberFormat="1" applyFont="1" applyAlignment="1">
      <alignment horizontal="left" vertical="top" wrapText="1" indent="1"/>
    </xf>
    <xf numFmtId="49" fontId="4" fillId="0" borderId="0" xfId="0" applyNumberFormat="1" applyFont="1" applyAlignment="1">
      <alignment horizontal="left" vertical="top"/>
    </xf>
    <xf numFmtId="0" fontId="4" fillId="0" borderId="0" xfId="0" applyFont="1" applyAlignment="1">
      <alignment horizontal="left" vertical="top"/>
    </xf>
    <xf numFmtId="0" fontId="3" fillId="0" borderId="0" xfId="0" applyFont="1" applyAlignment="1">
      <alignment horizontal="left"/>
    </xf>
    <xf numFmtId="0" fontId="3" fillId="0" borderId="0" xfId="0" applyFont="1" applyAlignment="1">
      <alignment horizontal="left" vertical="top"/>
    </xf>
    <xf numFmtId="0" fontId="6" fillId="0" borderId="0" xfId="0" applyFont="1" applyAlignment="1">
      <alignment horizontal="right"/>
    </xf>
    <xf numFmtId="165" fontId="4" fillId="0" borderId="5" xfId="0" applyNumberFormat="1" applyFont="1" applyBorder="1" applyAlignment="1">
      <alignment horizontal="center"/>
    </xf>
    <xf numFmtId="49" fontId="6" fillId="0" borderId="0" xfId="0" applyNumberFormat="1" applyFont="1" applyAlignment="1">
      <alignment horizontal="center"/>
    </xf>
    <xf numFmtId="0" fontId="6" fillId="0" borderId="0" xfId="0" applyFont="1" applyAlignment="1">
      <alignment wrapText="1"/>
    </xf>
    <xf numFmtId="0" fontId="8" fillId="2" borderId="6" xfId="0" applyFont="1" applyFill="1" applyBorder="1"/>
    <xf numFmtId="0" fontId="6" fillId="2" borderId="7" xfId="0" applyFont="1" applyFill="1" applyBorder="1" applyAlignment="1">
      <alignment horizontal="center" wrapText="1"/>
    </xf>
    <xf numFmtId="0" fontId="6" fillId="2" borderId="7" xfId="0" applyFont="1" applyFill="1" applyBorder="1" applyAlignment="1">
      <alignment wrapText="1"/>
    </xf>
    <xf numFmtId="0" fontId="6" fillId="2" borderId="8" xfId="0" applyFont="1" applyFill="1" applyBorder="1" applyAlignment="1">
      <alignment wrapText="1"/>
    </xf>
    <xf numFmtId="0" fontId="4" fillId="2" borderId="9" xfId="0" applyFont="1" applyFill="1" applyBorder="1" applyAlignment="1">
      <alignment horizontal="left"/>
    </xf>
    <xf numFmtId="0" fontId="10" fillId="2" borderId="0" xfId="0" applyFont="1" applyFill="1" applyAlignment="1">
      <alignment horizontal="left"/>
    </xf>
    <xf numFmtId="0" fontId="10" fillId="2" borderId="2" xfId="0" applyFont="1" applyFill="1" applyBorder="1" applyAlignment="1">
      <alignment horizontal="left"/>
    </xf>
    <xf numFmtId="0" fontId="4" fillId="2" borderId="10" xfId="0" applyFont="1" applyFill="1" applyBorder="1" applyAlignment="1">
      <alignment horizontal="left"/>
    </xf>
    <xf numFmtId="0" fontId="10" fillId="2" borderId="5" xfId="0" applyFont="1" applyFill="1" applyBorder="1" applyAlignment="1">
      <alignment horizontal="left"/>
    </xf>
    <xf numFmtId="0" fontId="10" fillId="2" borderId="11" xfId="0" applyFont="1" applyFill="1" applyBorder="1" applyAlignment="1">
      <alignment horizontal="left"/>
    </xf>
    <xf numFmtId="0" fontId="6" fillId="0" borderId="0" xfId="0" applyFont="1" applyAlignment="1">
      <alignment horizontal="left"/>
    </xf>
    <xf numFmtId="0" fontId="10" fillId="0" borderId="0" xfId="0" applyFont="1" applyAlignment="1">
      <alignment horizontal="left" indent="1"/>
    </xf>
    <xf numFmtId="49" fontId="4" fillId="0" borderId="0" xfId="0" applyNumberFormat="1" applyFont="1" applyAlignment="1">
      <alignment horizontal="center" vertical="center"/>
    </xf>
    <xf numFmtId="49" fontId="4" fillId="0" borderId="0" xfId="0" applyNumberFormat="1" applyFont="1" applyAlignment="1">
      <alignment horizontal="right"/>
    </xf>
    <xf numFmtId="49" fontId="4" fillId="0" borderId="0" xfId="0" applyNumberFormat="1" applyFont="1"/>
    <xf numFmtId="0" fontId="4" fillId="0" borderId="0" xfId="0" applyFont="1" applyAlignment="1">
      <alignment horizontal="left" indent="3"/>
    </xf>
    <xf numFmtId="49" fontId="4" fillId="0" borderId="0" xfId="0" applyNumberFormat="1" applyFont="1" applyAlignment="1">
      <alignment horizontal="left"/>
    </xf>
    <xf numFmtId="43" fontId="15" fillId="0" borderId="0" xfId="0" applyNumberFormat="1" applyFont="1" applyAlignment="1">
      <alignment horizontal="center" vertical="center"/>
    </xf>
    <xf numFmtId="1" fontId="4" fillId="0" borderId="3" xfId="0" applyNumberFormat="1" applyFont="1" applyBorder="1" applyAlignment="1">
      <alignment horizontal="center" vertical="center"/>
    </xf>
    <xf numFmtId="1" fontId="4" fillId="0" borderId="4" xfId="0" applyNumberFormat="1" applyFont="1" applyBorder="1" applyAlignment="1">
      <alignment horizontal="center" vertical="center"/>
    </xf>
    <xf numFmtId="0" fontId="4" fillId="0" borderId="3"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xf>
    <xf numFmtId="44" fontId="4" fillId="0" borderId="5" xfId="0" applyNumberFormat="1" applyFont="1" applyBorder="1"/>
    <xf numFmtId="44" fontId="4" fillId="0" borderId="12" xfId="0" applyNumberFormat="1" applyFont="1" applyBorder="1"/>
    <xf numFmtId="0" fontId="11" fillId="0" borderId="0" xfId="0" applyFont="1" applyAlignment="1">
      <alignment horizontal="center" vertical="top"/>
    </xf>
    <xf numFmtId="0" fontId="11" fillId="0" borderId="0" xfId="0" applyFont="1" applyAlignment="1">
      <alignment horizontal="center"/>
    </xf>
    <xf numFmtId="0" fontId="11" fillId="0" borderId="9" xfId="0" applyFont="1" applyBorder="1" applyAlignment="1">
      <alignment horizontal="center" vertical="top"/>
    </xf>
    <xf numFmtId="0" fontId="11" fillId="0" borderId="9" xfId="0" applyFont="1" applyBorder="1" applyAlignment="1">
      <alignment horizontal="center"/>
    </xf>
    <xf numFmtId="44" fontId="4" fillId="5" borderId="11" xfId="0" applyNumberFormat="1" applyFont="1" applyFill="1" applyBorder="1"/>
    <xf numFmtId="49" fontId="2" fillId="0" borderId="5" xfId="0" applyNumberFormat="1" applyFont="1" applyBorder="1" applyAlignment="1">
      <alignment horizontal="left"/>
    </xf>
    <xf numFmtId="49" fontId="4" fillId="0" borderId="5" xfId="0" applyNumberFormat="1" applyFont="1" applyBorder="1" applyAlignment="1">
      <alignment horizontal="left"/>
    </xf>
    <xf numFmtId="0" fontId="1" fillId="0" borderId="0" xfId="0" applyFont="1"/>
    <xf numFmtId="49" fontId="6" fillId="0" borderId="1" xfId="0" applyNumberFormat="1" applyFont="1" applyBorder="1" applyAlignment="1">
      <alignment horizontal="center"/>
    </xf>
    <xf numFmtId="0" fontId="1" fillId="6" borderId="1" xfId="0" applyFont="1" applyFill="1" applyBorder="1" applyAlignment="1">
      <alignment horizontal="center"/>
    </xf>
    <xf numFmtId="0" fontId="1" fillId="0" borderId="0" xfId="0" applyFont="1" applyAlignment="1">
      <alignment horizontal="left"/>
    </xf>
    <xf numFmtId="49" fontId="1" fillId="0" borderId="5" xfId="0" quotePrefix="1" applyNumberFormat="1" applyFont="1" applyBorder="1" applyAlignment="1">
      <alignment horizontal="center"/>
    </xf>
    <xf numFmtId="0" fontId="1" fillId="0" borderId="5" xfId="0" applyFont="1" applyBorder="1"/>
    <xf numFmtId="0" fontId="1" fillId="0" borderId="0" xfId="0" applyFont="1" applyAlignment="1">
      <alignment vertical="center"/>
    </xf>
    <xf numFmtId="44" fontId="1" fillId="0" borderId="5" xfId="0" applyNumberFormat="1" applyFont="1" applyBorder="1"/>
    <xf numFmtId="44" fontId="1" fillId="7" borderId="14" xfId="0" applyNumberFormat="1" applyFont="1" applyFill="1" applyBorder="1" applyAlignment="1">
      <alignment horizontal="left"/>
    </xf>
    <xf numFmtId="0" fontId="1" fillId="0" borderId="0" xfId="0" applyFont="1" applyAlignment="1">
      <alignment horizontal="right"/>
    </xf>
    <xf numFmtId="0" fontId="1" fillId="0" borderId="0" xfId="0" quotePrefix="1" applyFont="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9" xfId="0" applyFont="1" applyBorder="1"/>
    <xf numFmtId="0" fontId="1" fillId="0" borderId="2" xfId="0" applyFont="1" applyBorder="1"/>
    <xf numFmtId="0" fontId="1" fillId="0" borderId="9" xfId="0" applyFont="1" applyBorder="1" applyAlignment="1">
      <alignment horizontal="left"/>
    </xf>
    <xf numFmtId="44" fontId="1" fillId="0" borderId="12" xfId="0" applyNumberFormat="1" applyFont="1" applyBorder="1"/>
    <xf numFmtId="44" fontId="1" fillId="7" borderId="13" xfId="0" applyNumberFormat="1" applyFont="1" applyFill="1" applyBorder="1"/>
    <xf numFmtId="0" fontId="1" fillId="0" borderId="10" xfId="0" applyFont="1" applyBorder="1"/>
    <xf numFmtId="0" fontId="1" fillId="0" borderId="11" xfId="0" applyFont="1" applyBorder="1"/>
    <xf numFmtId="44" fontId="1" fillId="0" borderId="0" xfId="0" applyNumberFormat="1" applyFont="1"/>
    <xf numFmtId="0" fontId="19" fillId="0" borderId="0" xfId="1" applyFont="1" applyAlignment="1">
      <alignment horizontal="left" vertical="center"/>
    </xf>
    <xf numFmtId="0" fontId="17" fillId="0" borderId="0" xfId="1" applyFont="1" applyAlignment="1">
      <alignment horizontal="center"/>
    </xf>
    <xf numFmtId="0" fontId="17" fillId="0" borderId="0" xfId="1" applyFont="1" applyAlignment="1">
      <alignment vertical="center"/>
    </xf>
    <xf numFmtId="0" fontId="17" fillId="0" borderId="0" xfId="1" applyFont="1" applyAlignment="1">
      <alignment horizontal="right"/>
    </xf>
    <xf numFmtId="0" fontId="17" fillId="0" borderId="0" xfId="1" applyFont="1" applyAlignment="1">
      <alignment horizontal="left"/>
    </xf>
    <xf numFmtId="44" fontId="1" fillId="0" borderId="0" xfId="2" applyFont="1" applyFill="1" applyAlignment="1" applyProtection="1">
      <alignment horizontal="right"/>
    </xf>
    <xf numFmtId="0" fontId="17" fillId="0" borderId="0" xfId="1" applyFont="1"/>
    <xf numFmtId="0" fontId="20" fillId="8" borderId="0" xfId="1" applyFont="1" applyFill="1" applyAlignment="1">
      <alignment horizontal="left" wrapText="1"/>
    </xf>
    <xf numFmtId="0" fontId="17" fillId="8" borderId="5" xfId="1" applyFont="1" applyFill="1" applyBorder="1" applyAlignment="1">
      <alignment horizontal="left"/>
    </xf>
    <xf numFmtId="0" fontId="20" fillId="8" borderId="0" xfId="1" applyFont="1" applyFill="1" applyAlignment="1">
      <alignment horizontal="left"/>
    </xf>
    <xf numFmtId="44" fontId="1" fillId="0" borderId="0" xfId="2" applyFont="1" applyFill="1" applyBorder="1" applyAlignment="1" applyProtection="1">
      <alignment horizontal="right"/>
    </xf>
    <xf numFmtId="43" fontId="1" fillId="0" borderId="0" xfId="3" applyFont="1" applyFill="1" applyAlignment="1" applyProtection="1">
      <alignment horizontal="right"/>
    </xf>
    <xf numFmtId="0" fontId="17" fillId="0" borderId="0" xfId="1" applyFont="1" applyAlignment="1">
      <alignment horizontal="centerContinuous"/>
    </xf>
    <xf numFmtId="0" fontId="20" fillId="8" borderId="0" xfId="1" quotePrefix="1" applyFont="1" applyFill="1" applyAlignment="1">
      <alignment horizontal="left"/>
    </xf>
    <xf numFmtId="14" fontId="17" fillId="8" borderId="5" xfId="1" applyNumberFormat="1" applyFont="1" applyFill="1" applyBorder="1" applyAlignment="1">
      <alignment horizontal="left"/>
    </xf>
    <xf numFmtId="43" fontId="1" fillId="0" borderId="0" xfId="3" applyFont="1" applyAlignment="1" applyProtection="1">
      <alignment horizontal="right"/>
    </xf>
    <xf numFmtId="0" fontId="20" fillId="8" borderId="0" xfId="1" applyFont="1" applyFill="1" applyAlignment="1">
      <alignment horizontal="left" vertical="center" wrapText="1"/>
    </xf>
    <xf numFmtId="0" fontId="17" fillId="8" borderId="5" xfId="1" applyFont="1" applyFill="1" applyBorder="1" applyAlignment="1">
      <alignment horizontal="left" vertical="center"/>
    </xf>
    <xf numFmtId="0" fontId="17" fillId="0" borderId="0" xfId="1" applyFont="1" applyAlignment="1">
      <alignment horizontal="left" vertical="top"/>
    </xf>
    <xf numFmtId="44" fontId="1" fillId="0" borderId="0" xfId="2" applyFont="1" applyBorder="1" applyAlignment="1" applyProtection="1">
      <alignment horizontal="right"/>
    </xf>
    <xf numFmtId="0" fontId="17" fillId="0" borderId="16" xfId="1" applyFont="1" applyBorder="1" applyAlignment="1">
      <alignment horizontal="left"/>
    </xf>
    <xf numFmtId="0" fontId="17" fillId="0" borderId="16" xfId="1" applyFont="1" applyBorder="1" applyAlignment="1">
      <alignment horizontal="center"/>
    </xf>
    <xf numFmtId="0" fontId="17" fillId="0" borderId="16" xfId="1" applyFont="1" applyBorder="1" applyAlignment="1">
      <alignment horizontal="centerContinuous"/>
    </xf>
    <xf numFmtId="44" fontId="1" fillId="0" borderId="16" xfId="2" applyFont="1" applyBorder="1" applyAlignment="1" applyProtection="1">
      <alignment horizontal="right"/>
    </xf>
    <xf numFmtId="43" fontId="1" fillId="0" borderId="16" xfId="3" applyFont="1" applyBorder="1" applyAlignment="1" applyProtection="1">
      <alignment horizontal="right"/>
    </xf>
    <xf numFmtId="0" fontId="17" fillId="0" borderId="16" xfId="1" applyFont="1" applyBorder="1"/>
    <xf numFmtId="44" fontId="1" fillId="0" borderId="0" xfId="2" applyFont="1" applyBorder="1" applyAlignment="1" applyProtection="1">
      <alignment horizontal="center"/>
    </xf>
    <xf numFmtId="43" fontId="1" fillId="0" borderId="0" xfId="3" applyFont="1" applyBorder="1" applyAlignment="1" applyProtection="1">
      <alignment horizontal="center"/>
    </xf>
    <xf numFmtId="0" fontId="1" fillId="0" borderId="0" xfId="4" applyFont="1" applyAlignment="1">
      <alignment horizontal="center"/>
    </xf>
    <xf numFmtId="0" fontId="17" fillId="0" borderId="16" xfId="5" applyFont="1" applyBorder="1" applyAlignment="1">
      <alignment horizontal="center"/>
    </xf>
    <xf numFmtId="44" fontId="1" fillId="0" borderId="16" xfId="2" applyFont="1" applyBorder="1" applyAlignment="1" applyProtection="1">
      <alignment horizontal="center"/>
    </xf>
    <xf numFmtId="43" fontId="1" fillId="0" borderId="16" xfId="3" applyFont="1" applyBorder="1" applyAlignment="1" applyProtection="1">
      <alignment horizontal="center"/>
    </xf>
    <xf numFmtId="49" fontId="17" fillId="0" borderId="0" xfId="1" applyNumberFormat="1" applyFont="1" applyAlignment="1">
      <alignment horizontal="center"/>
    </xf>
    <xf numFmtId="49" fontId="17" fillId="0" borderId="0" xfId="1" applyNumberFormat="1" applyFont="1" applyAlignment="1">
      <alignment horizontal="left" wrapText="1"/>
    </xf>
    <xf numFmtId="4" fontId="1" fillId="0" borderId="0" xfId="2" applyNumberFormat="1" applyFont="1" applyBorder="1" applyAlignment="1" applyProtection="1">
      <alignment horizontal="right"/>
    </xf>
    <xf numFmtId="166" fontId="17" fillId="0" borderId="0" xfId="1" applyNumberFormat="1" applyFont="1" applyAlignment="1">
      <alignment horizontal="right"/>
    </xf>
    <xf numFmtId="49" fontId="1" fillId="0" borderId="0" xfId="3" applyNumberFormat="1" applyFont="1" applyBorder="1" applyAlignment="1" applyProtection="1">
      <alignment horizontal="center"/>
    </xf>
    <xf numFmtId="49" fontId="1" fillId="0" borderId="0" xfId="3" applyNumberFormat="1" applyFont="1" applyBorder="1" applyAlignment="1" applyProtection="1">
      <alignment horizontal="center" wrapText="1"/>
    </xf>
    <xf numFmtId="49" fontId="22" fillId="0" borderId="0" xfId="1" applyNumberFormat="1" applyFont="1" applyAlignment="1">
      <alignment horizontal="left"/>
    </xf>
    <xf numFmtId="49" fontId="17" fillId="0" borderId="0" xfId="1" applyNumberFormat="1" applyFont="1" applyAlignment="1">
      <alignment horizontal="left"/>
    </xf>
    <xf numFmtId="4" fontId="1" fillId="0" borderId="0" xfId="2" applyNumberFormat="1" applyFont="1" applyBorder="1" applyAlignment="1">
      <alignment horizontal="right"/>
    </xf>
    <xf numFmtId="49" fontId="1" fillId="0" borderId="0" xfId="3" applyNumberFormat="1" applyFont="1" applyBorder="1" applyAlignment="1">
      <alignment horizontal="center"/>
    </xf>
    <xf numFmtId="49" fontId="17" fillId="0" borderId="0" xfId="1" applyNumberFormat="1" applyFont="1"/>
    <xf numFmtId="4" fontId="1" fillId="0" borderId="0" xfId="2" applyNumberFormat="1" applyFont="1" applyAlignment="1">
      <alignment horizontal="right"/>
    </xf>
    <xf numFmtId="166" fontId="1" fillId="0" borderId="0" xfId="2" applyNumberFormat="1" applyFont="1" applyAlignment="1">
      <alignment horizontal="right"/>
    </xf>
    <xf numFmtId="44" fontId="1" fillId="0" borderId="0" xfId="2" applyFont="1" applyBorder="1" applyAlignment="1">
      <alignment horizontal="right"/>
    </xf>
    <xf numFmtId="44" fontId="17" fillId="0" borderId="0" xfId="1" applyNumberFormat="1" applyFont="1" applyAlignment="1">
      <alignment horizontal="right"/>
    </xf>
    <xf numFmtId="44" fontId="1" fillId="0" borderId="0" xfId="2" applyFont="1" applyAlignment="1">
      <alignment horizontal="right"/>
    </xf>
    <xf numFmtId="0" fontId="19" fillId="0" borderId="0" xfId="1" quotePrefix="1" applyFont="1" applyAlignment="1">
      <alignment horizontal="left"/>
    </xf>
    <xf numFmtId="44" fontId="17" fillId="0" borderId="0" xfId="2" applyFont="1" applyAlignment="1">
      <alignment horizontal="right"/>
    </xf>
    <xf numFmtId="44" fontId="1" fillId="0" borderId="0" xfId="2" applyFont="1" applyBorder="1" applyAlignment="1">
      <alignment horizontal="centerContinuous"/>
    </xf>
    <xf numFmtId="43" fontId="1" fillId="0" borderId="0" xfId="3" applyFont="1" applyAlignment="1">
      <alignment horizontal="right"/>
    </xf>
    <xf numFmtId="0" fontId="17" fillId="0" borderId="0" xfId="1" applyFont="1" applyAlignment="1">
      <alignment horizontal="left" wrapText="1"/>
    </xf>
    <xf numFmtId="0" fontId="20" fillId="8" borderId="0" xfId="1" applyFont="1" applyFill="1" applyAlignment="1">
      <alignment horizontal="left" vertical="center"/>
    </xf>
    <xf numFmtId="0" fontId="17" fillId="0" borderId="16" xfId="1" applyFont="1" applyBorder="1" applyAlignment="1">
      <alignment horizontal="center" wrapText="1"/>
    </xf>
    <xf numFmtId="44" fontId="1" fillId="0" borderId="16" xfId="2" applyFont="1" applyBorder="1" applyAlignment="1">
      <alignment horizontal="right"/>
    </xf>
    <xf numFmtId="0" fontId="17" fillId="0" borderId="0" xfId="1" applyFont="1" applyAlignment="1">
      <alignment horizontal="center" wrapText="1"/>
    </xf>
    <xf numFmtId="0" fontId="17" fillId="0" borderId="0" xfId="1" quotePrefix="1" applyFont="1" applyAlignment="1">
      <alignment horizontal="center"/>
    </xf>
    <xf numFmtId="44" fontId="1" fillId="0" borderId="0" xfId="2" applyFont="1" applyAlignment="1">
      <alignment horizontal="center"/>
    </xf>
    <xf numFmtId="0" fontId="17" fillId="0" borderId="0" xfId="1" quotePrefix="1" applyFont="1"/>
    <xf numFmtId="44" fontId="1" fillId="0" borderId="0" xfId="2" quotePrefix="1" applyFont="1" applyBorder="1" applyAlignment="1">
      <alignment horizontal="center"/>
    </xf>
    <xf numFmtId="44" fontId="1" fillId="0" borderId="16" xfId="2" applyFont="1" applyBorder="1" applyAlignment="1">
      <alignment horizontal="center"/>
    </xf>
    <xf numFmtId="49" fontId="17" fillId="0" borderId="0" xfId="1" applyNumberFormat="1" applyFont="1" applyAlignment="1">
      <alignment horizontal="center" wrapText="1"/>
    </xf>
    <xf numFmtId="4" fontId="1" fillId="0" borderId="0" xfId="2" applyNumberFormat="1" applyFont="1"/>
    <xf numFmtId="167" fontId="17" fillId="0" borderId="0" xfId="1" applyNumberFormat="1" applyFont="1" applyAlignment="1">
      <alignment horizontal="center"/>
    </xf>
    <xf numFmtId="0" fontId="19" fillId="0" borderId="0" xfId="1" applyFont="1" applyAlignment="1">
      <alignment horizontal="left"/>
    </xf>
    <xf numFmtId="44" fontId="1" fillId="0" borderId="0" xfId="2" applyFont="1" applyAlignment="1">
      <alignment horizontal="left"/>
    </xf>
    <xf numFmtId="44" fontId="1" fillId="0" borderId="0" xfId="2" applyFont="1" applyFill="1" applyAlignment="1">
      <alignment horizontal="center"/>
    </xf>
    <xf numFmtId="44" fontId="1" fillId="0" borderId="0" xfId="2" applyFont="1" applyFill="1" applyAlignment="1">
      <alignment horizontal="left"/>
    </xf>
    <xf numFmtId="44" fontId="1" fillId="0" borderId="0" xfId="2" applyFont="1" applyAlignment="1">
      <alignment horizontal="left" indent="4"/>
    </xf>
    <xf numFmtId="44" fontId="1" fillId="0" borderId="0" xfId="2" quotePrefix="1" applyFont="1" applyAlignment="1">
      <alignment horizontal="left"/>
    </xf>
    <xf numFmtId="0" fontId="17" fillId="0" borderId="16" xfId="1" applyFont="1" applyBorder="1" applyAlignment="1">
      <alignment horizontal="left" wrapText="1"/>
    </xf>
    <xf numFmtId="44" fontId="1" fillId="0" borderId="16" xfId="2" applyFont="1" applyBorder="1" applyAlignment="1">
      <alignment horizontal="left"/>
    </xf>
    <xf numFmtId="2" fontId="17" fillId="0" borderId="0" xfId="1" applyNumberFormat="1" applyFont="1" applyAlignment="1">
      <alignment horizontal="left"/>
    </xf>
    <xf numFmtId="0" fontId="1" fillId="0" borderId="17" xfId="4" applyFont="1" applyBorder="1" applyAlignment="1">
      <alignment horizontal="center"/>
    </xf>
    <xf numFmtId="44" fontId="17" fillId="0" borderId="0" xfId="2" quotePrefix="1" applyFont="1" applyAlignment="1">
      <alignment horizontal="center" vertical="center"/>
    </xf>
    <xf numFmtId="0" fontId="17" fillId="0" borderId="0" xfId="0" applyFont="1" applyAlignment="1">
      <alignment horizontal="center" vertical="center"/>
    </xf>
    <xf numFmtId="44" fontId="17" fillId="0" borderId="0" xfId="2" applyFont="1" applyBorder="1" applyAlignment="1">
      <alignment horizontal="center" vertical="center"/>
    </xf>
    <xf numFmtId="44" fontId="1" fillId="0" borderId="0" xfId="2" applyFont="1" applyBorder="1" applyAlignment="1">
      <alignment horizontal="center"/>
    </xf>
    <xf numFmtId="44" fontId="1" fillId="0" borderId="0" xfId="2" quotePrefix="1" applyFont="1" applyAlignment="1">
      <alignment horizontal="center"/>
    </xf>
    <xf numFmtId="44" fontId="17" fillId="0" borderId="0" xfId="2" applyFont="1" applyAlignment="1">
      <alignment horizontal="center" vertical="center"/>
    </xf>
    <xf numFmtId="49" fontId="1" fillId="0" borderId="16" xfId="2" applyNumberFormat="1" applyFont="1" applyBorder="1" applyAlignment="1">
      <alignment horizontal="center"/>
    </xf>
    <xf numFmtId="43" fontId="1" fillId="0" borderId="0" xfId="2" applyNumberFormat="1" applyFont="1" applyAlignment="1">
      <alignment horizontal="center"/>
    </xf>
    <xf numFmtId="43" fontId="1" fillId="9" borderId="0" xfId="2" applyNumberFormat="1" applyFont="1" applyFill="1" applyAlignment="1">
      <alignment horizontal="center"/>
    </xf>
    <xf numFmtId="43" fontId="1" fillId="0" borderId="0" xfId="2" applyNumberFormat="1" applyFont="1" applyAlignment="1">
      <alignment horizontal="right"/>
    </xf>
    <xf numFmtId="43" fontId="17" fillId="0" borderId="0" xfId="1" applyNumberFormat="1" applyFont="1" applyAlignment="1">
      <alignment horizontal="right"/>
    </xf>
    <xf numFmtId="43" fontId="1" fillId="0" borderId="0" xfId="2" applyNumberFormat="1" applyFont="1" applyBorder="1" applyAlignment="1">
      <alignment horizontal="right"/>
    </xf>
    <xf numFmtId="37" fontId="1" fillId="0" borderId="0" xfId="2" applyNumberFormat="1" applyFont="1" applyAlignment="1">
      <alignment horizontal="right"/>
    </xf>
    <xf numFmtId="37" fontId="17" fillId="0" borderId="0" xfId="1" applyNumberFormat="1" applyFont="1" applyAlignment="1">
      <alignment horizontal="right"/>
    </xf>
    <xf numFmtId="0" fontId="1" fillId="0" borderId="0" xfId="4" applyFont="1"/>
    <xf numFmtId="4" fontId="1" fillId="0" borderId="0" xfId="4" applyNumberFormat="1" applyFont="1" applyAlignment="1">
      <alignment horizontal="right"/>
    </xf>
    <xf numFmtId="0" fontId="1" fillId="0" borderId="16" xfId="4" applyFont="1" applyBorder="1" applyAlignment="1">
      <alignment horizontal="center"/>
    </xf>
    <xf numFmtId="0" fontId="1" fillId="0" borderId="16" xfId="4" applyFont="1" applyBorder="1"/>
    <xf numFmtId="4" fontId="1" fillId="0" borderId="16" xfId="4" applyNumberFormat="1" applyFont="1" applyBorder="1" applyAlignment="1">
      <alignment horizontal="right"/>
    </xf>
    <xf numFmtId="4" fontId="1" fillId="0" borderId="0" xfId="4" applyNumberFormat="1" applyFont="1" applyAlignment="1">
      <alignment horizontal="center"/>
    </xf>
    <xf numFmtId="4" fontId="17" fillId="0" borderId="16" xfId="5" applyNumberFormat="1" applyFont="1" applyBorder="1" applyAlignment="1">
      <alignment horizontal="center"/>
    </xf>
    <xf numFmtId="0" fontId="1" fillId="0" borderId="0" xfId="0" applyFont="1" applyAlignment="1">
      <alignment horizontal="center"/>
    </xf>
    <xf numFmtId="0" fontId="1" fillId="0" borderId="0" xfId="6" applyFont="1" applyAlignment="1">
      <alignment horizontal="center"/>
    </xf>
    <xf numFmtId="0" fontId="1" fillId="0" borderId="0" xfId="6" applyFont="1"/>
    <xf numFmtId="40" fontId="1" fillId="0" borderId="0" xfId="6" applyNumberFormat="1" applyFont="1"/>
    <xf numFmtId="40" fontId="6" fillId="0" borderId="18" xfId="6" applyNumberFormat="1" applyFont="1" applyBorder="1"/>
    <xf numFmtId="49" fontId="1" fillId="0" borderId="0" xfId="4" applyNumberFormat="1" applyFont="1" applyAlignment="1">
      <alignment horizontal="center"/>
    </xf>
    <xf numFmtId="49" fontId="1" fillId="0" borderId="0" xfId="6" applyNumberFormat="1" applyFont="1" applyAlignment="1">
      <alignment horizontal="center"/>
    </xf>
    <xf numFmtId="49" fontId="1" fillId="0" borderId="0" xfId="6" applyNumberFormat="1" applyFont="1"/>
    <xf numFmtId="4" fontId="1" fillId="0" borderId="0" xfId="6" applyNumberFormat="1" applyFont="1"/>
    <xf numFmtId="0" fontId="1" fillId="0" borderId="0" xfId="6" applyFont="1" applyAlignment="1">
      <alignment wrapText="1"/>
    </xf>
    <xf numFmtId="40" fontId="6" fillId="0" borderId="18" xfId="0" applyNumberFormat="1" applyFont="1" applyBorder="1"/>
    <xf numFmtId="49" fontId="1" fillId="0" borderId="0" xfId="4" applyNumberFormat="1" applyFont="1" applyAlignment="1">
      <alignment horizontal="left"/>
    </xf>
    <xf numFmtId="49" fontId="1" fillId="0" borderId="0" xfId="4" applyNumberFormat="1" applyFont="1"/>
    <xf numFmtId="4" fontId="1" fillId="0" borderId="0" xfId="6" applyNumberFormat="1" applyFont="1" applyAlignment="1">
      <alignment horizontal="right"/>
    </xf>
    <xf numFmtId="49" fontId="6" fillId="0" borderId="0" xfId="6" applyNumberFormat="1" applyFont="1"/>
    <xf numFmtId="49" fontId="6" fillId="0" borderId="0" xfId="4" applyNumberFormat="1" applyFont="1"/>
    <xf numFmtId="49" fontId="6" fillId="0" borderId="0" xfId="4" applyNumberFormat="1" applyFont="1" applyAlignment="1">
      <alignment horizontal="center"/>
    </xf>
    <xf numFmtId="49" fontId="20" fillId="0" borderId="0" xfId="5" applyNumberFormat="1" applyFont="1" applyAlignment="1">
      <alignment horizontal="center"/>
    </xf>
    <xf numFmtId="4" fontId="6" fillId="0" borderId="0" xfId="4" applyNumberFormat="1" applyFont="1" applyAlignment="1">
      <alignment horizontal="right"/>
    </xf>
    <xf numFmtId="0" fontId="6" fillId="0" borderId="0" xfId="4" applyFont="1"/>
    <xf numFmtId="4" fontId="1" fillId="0" borderId="0" xfId="4" applyNumberFormat="1" applyFont="1"/>
    <xf numFmtId="0" fontId="6" fillId="0" borderId="0" xfId="0" applyFont="1" applyAlignment="1">
      <alignment vertical="top" wrapText="1"/>
    </xf>
    <xf numFmtId="49" fontId="6" fillId="0" borderId="3" xfId="0" applyNumberFormat="1" applyFont="1" applyBorder="1" applyAlignment="1">
      <alignment horizontal="center"/>
    </xf>
    <xf numFmtId="49" fontId="6" fillId="0" borderId="4" xfId="0" applyNumberFormat="1" applyFont="1" applyBorder="1" applyAlignment="1">
      <alignment horizontal="center"/>
    </xf>
    <xf numFmtId="0" fontId="6" fillId="0" borderId="0" xfId="0" applyFont="1" applyAlignment="1">
      <alignment horizontal="center" vertical="center"/>
    </xf>
    <xf numFmtId="0" fontId="6" fillId="0" borderId="0" xfId="0" applyFont="1" applyAlignment="1">
      <alignment horizontal="left" vertical="top" wrapText="1"/>
    </xf>
    <xf numFmtId="0" fontId="4" fillId="0" borderId="0" xfId="0" applyFont="1" applyAlignment="1">
      <alignment vertical="top" wrapText="1"/>
    </xf>
    <xf numFmtId="0" fontId="6" fillId="2" borderId="1" xfId="0" applyFont="1" applyFill="1" applyBorder="1" applyAlignment="1">
      <alignment horizontal="center"/>
    </xf>
    <xf numFmtId="0" fontId="4" fillId="0" borderId="3"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xf>
    <xf numFmtId="1" fontId="4" fillId="0" borderId="3" xfId="0" applyNumberFormat="1" applyFont="1" applyBorder="1" applyAlignment="1">
      <alignment horizontal="center" vertical="center"/>
    </xf>
    <xf numFmtId="1" fontId="4" fillId="0" borderId="4" xfId="0" applyNumberFormat="1" applyFont="1" applyBorder="1" applyAlignment="1">
      <alignment horizontal="center" vertical="center"/>
    </xf>
    <xf numFmtId="0" fontId="4" fillId="0" borderId="0" xfId="0" applyFont="1" applyAlignment="1">
      <alignment horizontal="left" vertical="top" wrapText="1" indent="2"/>
    </xf>
    <xf numFmtId="0" fontId="4" fillId="0" borderId="9" xfId="0" applyFont="1" applyBorder="1" applyAlignment="1">
      <alignment wrapText="1"/>
    </xf>
    <xf numFmtId="0" fontId="4" fillId="0" borderId="0" xfId="0" applyFont="1" applyAlignment="1">
      <alignment wrapText="1"/>
    </xf>
    <xf numFmtId="0" fontId="4" fillId="0" borderId="0" xfId="0" applyFont="1" applyAlignment="1">
      <alignment horizontal="left" wrapText="1"/>
    </xf>
    <xf numFmtId="0" fontId="4" fillId="0" borderId="2" xfId="0" applyFont="1" applyBorder="1" applyAlignment="1">
      <alignment horizontal="left" vertical="top" wrapText="1" indent="2"/>
    </xf>
    <xf numFmtId="0" fontId="4" fillId="0" borderId="0" xfId="0" applyFont="1" applyAlignment="1">
      <alignment horizontal="left"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left" wrapText="1"/>
    </xf>
    <xf numFmtId="49" fontId="4" fillId="0" borderId="0" xfId="0" applyNumberFormat="1" applyFont="1" applyAlignment="1">
      <alignment horizontal="left" vertical="top"/>
    </xf>
    <xf numFmtId="0" fontId="4" fillId="0" borderId="0" xfId="0" applyFont="1" applyAlignment="1">
      <alignment horizontal="left" vertical="top"/>
    </xf>
    <xf numFmtId="0" fontId="1" fillId="0" borderId="5" xfId="0" applyFont="1" applyBorder="1" applyAlignment="1">
      <alignment horizontal="left"/>
    </xf>
    <xf numFmtId="44" fontId="1" fillId="0" borderId="7" xfId="0" applyNumberFormat="1" applyFont="1" applyBorder="1"/>
    <xf numFmtId="44" fontId="1" fillId="0" borderId="5" xfId="0" applyNumberFormat="1" applyFont="1" applyBorder="1"/>
    <xf numFmtId="0" fontId="1" fillId="0" borderId="6" xfId="0" applyFont="1" applyBorder="1" applyAlignment="1">
      <alignment horizontal="left" wrapText="1"/>
    </xf>
    <xf numFmtId="0" fontId="1" fillId="0" borderId="7"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1" fillId="0" borderId="10" xfId="0" applyFont="1" applyBorder="1" applyAlignment="1">
      <alignment horizontal="left" wrapText="1"/>
    </xf>
    <xf numFmtId="0" fontId="1" fillId="0" borderId="5" xfId="0" applyFont="1" applyBorder="1" applyAlignment="1">
      <alignment horizontal="left" wrapText="1"/>
    </xf>
    <xf numFmtId="0" fontId="1" fillId="0" borderId="11" xfId="0" applyFont="1" applyBorder="1" applyAlignment="1">
      <alignment horizontal="left" wrapText="1"/>
    </xf>
    <xf numFmtId="0" fontId="1" fillId="0" borderId="0" xfId="0" applyFont="1" applyAlignment="1">
      <alignment wrapText="1"/>
    </xf>
    <xf numFmtId="44" fontId="1" fillId="0" borderId="15" xfId="0" applyNumberFormat="1" applyFont="1" applyBorder="1"/>
  </cellXfs>
  <cellStyles count="7">
    <cellStyle name="Comma 4" xfId="3" xr:uid="{1EC1E885-448E-4DB7-956F-19728418787C}"/>
    <cellStyle name="Currency 5" xfId="2" xr:uid="{13C5268A-8CFD-4C33-AFAD-3F47C2BCC5AD}"/>
    <cellStyle name="Normal" xfId="0" builtinId="0"/>
    <cellStyle name="Normal 10" xfId="6" xr:uid="{C52CFD8C-C7DD-4929-B171-B28E3F7F0A1F}"/>
    <cellStyle name="Normal 10 2" xfId="1" xr:uid="{31356638-11D4-41F6-90C8-8B7E906F4AB2}"/>
    <cellStyle name="Normal 2" xfId="4" xr:uid="{3DD69B10-4537-4E66-B254-2EE8D007FEE3}"/>
    <cellStyle name="Normal 9 2" xfId="5" xr:uid="{C828DAF8-3BF8-4137-91C9-F1E1B572281A}"/>
  </cellStyles>
  <dxfs count="0"/>
  <tableStyles count="0" defaultTableStyle="TableStyleMedium2" defaultPivotStyle="PivotStyleLight16"/>
  <colors>
    <mruColors>
      <color rgb="FFF9F2EB"/>
      <color rgb="FFFFFFCC"/>
      <color rgb="FFE0F8C0"/>
      <color rgb="FF66FF99"/>
      <color rgb="FFFFE6D2"/>
      <color rgb="FFC9D0EF"/>
      <color rgb="FFCCFFFF"/>
      <color rgb="FF00FF99"/>
      <color rgb="FF99FFCC"/>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361950</xdr:colOff>
      <xdr:row>37</xdr:row>
      <xdr:rowOff>28575</xdr:rowOff>
    </xdr:from>
    <xdr:to>
      <xdr:col>0</xdr:col>
      <xdr:colOff>619125</xdr:colOff>
      <xdr:row>37</xdr:row>
      <xdr:rowOff>161925</xdr:rowOff>
    </xdr:to>
    <xdr:sp macro="" textlink="">
      <xdr:nvSpPr>
        <xdr:cNvPr id="2" name="Arrow: Pentagon 1">
          <a:extLst>
            <a:ext uri="{FF2B5EF4-FFF2-40B4-BE49-F238E27FC236}">
              <a16:creationId xmlns:a16="http://schemas.microsoft.com/office/drawing/2014/main" id="{73C42255-8E09-4EDB-A547-7C2E64FEFD5B}"/>
            </a:ext>
          </a:extLst>
        </xdr:cNvPr>
        <xdr:cNvSpPr/>
      </xdr:nvSpPr>
      <xdr:spPr>
        <a:xfrm>
          <a:off x="361950" y="7248525"/>
          <a:ext cx="257175" cy="133350"/>
        </a:xfrm>
        <a:prstGeom prst="homePlate">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361950</xdr:colOff>
      <xdr:row>38</xdr:row>
      <xdr:rowOff>28575</xdr:rowOff>
    </xdr:from>
    <xdr:to>
      <xdr:col>0</xdr:col>
      <xdr:colOff>619125</xdr:colOff>
      <xdr:row>38</xdr:row>
      <xdr:rowOff>171450</xdr:rowOff>
    </xdr:to>
    <xdr:sp macro="" textlink="">
      <xdr:nvSpPr>
        <xdr:cNvPr id="3" name="Arrow: Pentagon 2">
          <a:extLst>
            <a:ext uri="{FF2B5EF4-FFF2-40B4-BE49-F238E27FC236}">
              <a16:creationId xmlns:a16="http://schemas.microsoft.com/office/drawing/2014/main" id="{FC77080D-FF5B-4F20-9CFB-144EDC2567B9}"/>
            </a:ext>
          </a:extLst>
        </xdr:cNvPr>
        <xdr:cNvSpPr/>
      </xdr:nvSpPr>
      <xdr:spPr>
        <a:xfrm>
          <a:off x="361950" y="5762625"/>
          <a:ext cx="257175" cy="142875"/>
        </a:xfrm>
        <a:prstGeom prst="homePlate">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361950</xdr:colOff>
      <xdr:row>40</xdr:row>
      <xdr:rowOff>19050</xdr:rowOff>
    </xdr:from>
    <xdr:to>
      <xdr:col>0</xdr:col>
      <xdr:colOff>619125</xdr:colOff>
      <xdr:row>40</xdr:row>
      <xdr:rowOff>161925</xdr:rowOff>
    </xdr:to>
    <xdr:sp macro="" textlink="">
      <xdr:nvSpPr>
        <xdr:cNvPr id="4" name="Arrow: Pentagon 3">
          <a:extLst>
            <a:ext uri="{FF2B5EF4-FFF2-40B4-BE49-F238E27FC236}">
              <a16:creationId xmlns:a16="http://schemas.microsoft.com/office/drawing/2014/main" id="{CEAF921F-CF69-4FBD-BBEE-FA90AFD04128}"/>
            </a:ext>
          </a:extLst>
        </xdr:cNvPr>
        <xdr:cNvSpPr/>
      </xdr:nvSpPr>
      <xdr:spPr>
        <a:xfrm>
          <a:off x="361950" y="6096000"/>
          <a:ext cx="257175" cy="142875"/>
        </a:xfrm>
        <a:prstGeom prst="homePlate">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381000</xdr:colOff>
      <xdr:row>47</xdr:row>
      <xdr:rowOff>38100</xdr:rowOff>
    </xdr:from>
    <xdr:to>
      <xdr:col>0</xdr:col>
      <xdr:colOff>638175</xdr:colOff>
      <xdr:row>47</xdr:row>
      <xdr:rowOff>180975</xdr:rowOff>
    </xdr:to>
    <xdr:sp macro="" textlink="">
      <xdr:nvSpPr>
        <xdr:cNvPr id="5" name="Arrow: Pentagon 4">
          <a:extLst>
            <a:ext uri="{FF2B5EF4-FFF2-40B4-BE49-F238E27FC236}">
              <a16:creationId xmlns:a16="http://schemas.microsoft.com/office/drawing/2014/main" id="{CD257DB0-8967-433E-9436-C2D3FEC22CD6}"/>
            </a:ext>
          </a:extLst>
        </xdr:cNvPr>
        <xdr:cNvSpPr/>
      </xdr:nvSpPr>
      <xdr:spPr>
        <a:xfrm>
          <a:off x="381000" y="7172325"/>
          <a:ext cx="257175" cy="142875"/>
        </a:xfrm>
        <a:prstGeom prst="homePlate">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361950</xdr:colOff>
      <xdr:row>30</xdr:row>
      <xdr:rowOff>66675</xdr:rowOff>
    </xdr:from>
    <xdr:to>
      <xdr:col>0</xdr:col>
      <xdr:colOff>619125</xdr:colOff>
      <xdr:row>30</xdr:row>
      <xdr:rowOff>200025</xdr:rowOff>
    </xdr:to>
    <xdr:sp macro="" textlink="">
      <xdr:nvSpPr>
        <xdr:cNvPr id="2" name="Arrow: Pentagon 1">
          <a:extLst>
            <a:ext uri="{FF2B5EF4-FFF2-40B4-BE49-F238E27FC236}">
              <a16:creationId xmlns:a16="http://schemas.microsoft.com/office/drawing/2014/main" id="{D2729286-6629-4FA4-8F56-1EE16F01DE8A}"/>
            </a:ext>
          </a:extLst>
        </xdr:cNvPr>
        <xdr:cNvSpPr/>
      </xdr:nvSpPr>
      <xdr:spPr>
        <a:xfrm>
          <a:off x="361950" y="3895725"/>
          <a:ext cx="257175" cy="133350"/>
        </a:xfrm>
        <a:prstGeom prst="homePlate">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381000</xdr:colOff>
      <xdr:row>19</xdr:row>
      <xdr:rowOff>28575</xdr:rowOff>
    </xdr:from>
    <xdr:to>
      <xdr:col>0</xdr:col>
      <xdr:colOff>638175</xdr:colOff>
      <xdr:row>19</xdr:row>
      <xdr:rowOff>161925</xdr:rowOff>
    </xdr:to>
    <xdr:sp macro="" textlink="">
      <xdr:nvSpPr>
        <xdr:cNvPr id="7" name="Arrow: Pentagon 6">
          <a:extLst>
            <a:ext uri="{FF2B5EF4-FFF2-40B4-BE49-F238E27FC236}">
              <a16:creationId xmlns:a16="http://schemas.microsoft.com/office/drawing/2014/main" id="{3BF51F0D-8742-4AD4-A9AC-3B3FCE6A7CCC}"/>
            </a:ext>
          </a:extLst>
        </xdr:cNvPr>
        <xdr:cNvSpPr/>
      </xdr:nvSpPr>
      <xdr:spPr>
        <a:xfrm>
          <a:off x="381000" y="2457450"/>
          <a:ext cx="257175" cy="133350"/>
        </a:xfrm>
        <a:prstGeom prst="homePlate">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13</xdr:row>
      <xdr:rowOff>57150</xdr:rowOff>
    </xdr:from>
    <xdr:to>
      <xdr:col>0</xdr:col>
      <xdr:colOff>638175</xdr:colOff>
      <xdr:row>13</xdr:row>
      <xdr:rowOff>190500</xdr:rowOff>
    </xdr:to>
    <xdr:sp macro="" textlink="">
      <xdr:nvSpPr>
        <xdr:cNvPr id="2" name="Arrow: Pentagon 1">
          <a:extLst>
            <a:ext uri="{FF2B5EF4-FFF2-40B4-BE49-F238E27FC236}">
              <a16:creationId xmlns:a16="http://schemas.microsoft.com/office/drawing/2014/main" id="{B5A47ECB-FA9E-4117-B876-7B5892B868DD}"/>
            </a:ext>
          </a:extLst>
        </xdr:cNvPr>
        <xdr:cNvSpPr/>
      </xdr:nvSpPr>
      <xdr:spPr>
        <a:xfrm>
          <a:off x="381000" y="2847975"/>
          <a:ext cx="257175" cy="133350"/>
        </a:xfrm>
        <a:prstGeom prst="homePlate">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371475</xdr:colOff>
      <xdr:row>16</xdr:row>
      <xdr:rowOff>66675</xdr:rowOff>
    </xdr:from>
    <xdr:to>
      <xdr:col>0</xdr:col>
      <xdr:colOff>628650</xdr:colOff>
      <xdr:row>16</xdr:row>
      <xdr:rowOff>200025</xdr:rowOff>
    </xdr:to>
    <xdr:sp macro="" textlink="">
      <xdr:nvSpPr>
        <xdr:cNvPr id="3" name="Arrow: Pentagon 2">
          <a:extLst>
            <a:ext uri="{FF2B5EF4-FFF2-40B4-BE49-F238E27FC236}">
              <a16:creationId xmlns:a16="http://schemas.microsoft.com/office/drawing/2014/main" id="{5143D45D-72B4-40FF-8BF2-6521249C3696}"/>
            </a:ext>
          </a:extLst>
        </xdr:cNvPr>
        <xdr:cNvSpPr/>
      </xdr:nvSpPr>
      <xdr:spPr>
        <a:xfrm>
          <a:off x="371475" y="3486150"/>
          <a:ext cx="257175" cy="133350"/>
        </a:xfrm>
        <a:prstGeom prst="homePlate">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400050</xdr:colOff>
      <xdr:row>23</xdr:row>
      <xdr:rowOff>57150</xdr:rowOff>
    </xdr:from>
    <xdr:to>
      <xdr:col>1</xdr:col>
      <xdr:colOff>9525</xdr:colOff>
      <xdr:row>23</xdr:row>
      <xdr:rowOff>190500</xdr:rowOff>
    </xdr:to>
    <xdr:sp macro="" textlink="">
      <xdr:nvSpPr>
        <xdr:cNvPr id="4" name="Arrow: Pentagon 3">
          <a:extLst>
            <a:ext uri="{FF2B5EF4-FFF2-40B4-BE49-F238E27FC236}">
              <a16:creationId xmlns:a16="http://schemas.microsoft.com/office/drawing/2014/main" id="{8F273FAA-1D20-43E2-9896-48AF15031A64}"/>
            </a:ext>
          </a:extLst>
        </xdr:cNvPr>
        <xdr:cNvSpPr/>
      </xdr:nvSpPr>
      <xdr:spPr>
        <a:xfrm>
          <a:off x="400050" y="5353050"/>
          <a:ext cx="257175" cy="133350"/>
        </a:xfrm>
        <a:prstGeom prst="homePlate">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171450</xdr:colOff>
      <xdr:row>70</xdr:row>
      <xdr:rowOff>142876</xdr:rowOff>
    </xdr:from>
    <xdr:ext cx="5719579" cy="1782924"/>
    <xdr:sp macro="" textlink="">
      <xdr:nvSpPr>
        <xdr:cNvPr id="3" name="Rectangle 2">
          <a:extLst>
            <a:ext uri="{FF2B5EF4-FFF2-40B4-BE49-F238E27FC236}">
              <a16:creationId xmlns:a16="http://schemas.microsoft.com/office/drawing/2014/main" id="{EF8A11E7-8255-4397-8139-F67B3280D0E4}"/>
            </a:ext>
            <a:ext uri="{C183D7F6-B498-43B3-948B-1728B52AA6E4}">
              <adec:decorative xmlns:adec="http://schemas.microsoft.com/office/drawing/2017/decorative" val="1"/>
            </a:ext>
          </a:extLst>
        </xdr:cNvPr>
        <xdr:cNvSpPr/>
      </xdr:nvSpPr>
      <xdr:spPr>
        <a:xfrm rot="20036471">
          <a:off x="171450" y="12153901"/>
          <a:ext cx="5719579" cy="1782924"/>
        </a:xfrm>
        <a:prstGeom prst="rect">
          <a:avLst/>
        </a:prstGeom>
        <a:noFill/>
      </xdr:spPr>
      <xdr:txBody>
        <a:bodyPr wrap="none" lIns="91440" tIns="45720" rIns="91440" bIns="45720">
          <a:spAutoFit/>
        </a:bodyPr>
        <a:lstStyle/>
        <a:p>
          <a:pPr algn="ctr"/>
          <a:r>
            <a:rPr lang="en-US" sz="5400" b="1" cap="none" spc="50">
              <a:ln w="0"/>
              <a:solidFill>
                <a:schemeClr val="bg2">
                  <a:alpha val="40000"/>
                </a:schemeClr>
              </a:solidFill>
              <a:effectLst>
                <a:innerShdw blurRad="63500" dist="50800" dir="13500000">
                  <a:srgbClr val="000000">
                    <a:alpha val="50000"/>
                  </a:srgbClr>
                </a:innerShdw>
              </a:effectLst>
            </a:rPr>
            <a:t>Chapter H</a:t>
          </a:r>
        </a:p>
        <a:p>
          <a:pPr algn="ctr"/>
          <a:r>
            <a:rPr lang="en-US" sz="5400" b="1" cap="none" spc="50">
              <a:ln w="0"/>
              <a:solidFill>
                <a:schemeClr val="bg2">
                  <a:alpha val="40000"/>
                </a:schemeClr>
              </a:solidFill>
              <a:effectLst>
                <a:innerShdw blurRad="63500" dist="50800" dir="13500000">
                  <a:srgbClr val="000000">
                    <a:alpha val="50000"/>
                  </a:srgbClr>
                </a:innerShdw>
              </a:effectLst>
            </a:rPr>
            <a:t>Completed Sample</a:t>
          </a:r>
        </a:p>
      </xdr:txBody>
    </xdr:sp>
    <xdr:clientData/>
  </xdr:oneCellAnchor>
</xdr:wsDr>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39"/>
  <sheetViews>
    <sheetView showGridLines="0" showRowColHeaders="0" tabSelected="1" showRuler="0" view="pageLayout" zoomScaleNormal="100" workbookViewId="0">
      <selection activeCell="H20" sqref="H20"/>
    </sheetView>
  </sheetViews>
  <sheetFormatPr defaultColWidth="0" defaultRowHeight="15.75" zeroHeight="1" x14ac:dyDescent="0.25"/>
  <cols>
    <col min="1" max="1" width="9.85546875" style="14" customWidth="1"/>
    <col min="2" max="2" width="4.85546875" style="59" customWidth="1"/>
    <col min="3" max="3" width="8.42578125" style="14" customWidth="1"/>
    <col min="4" max="4" width="9.140625" style="14" customWidth="1"/>
    <col min="5" max="5" width="23" style="14" customWidth="1"/>
    <col min="6" max="6" width="11.5703125" style="20" customWidth="1"/>
    <col min="7" max="7" width="11.7109375" style="20" customWidth="1"/>
    <col min="8" max="8" width="17.28515625" style="14" customWidth="1"/>
    <col min="9" max="9" width="3.85546875" style="14" hidden="1" customWidth="1"/>
    <col min="10" max="11" width="0" style="14" hidden="1" customWidth="1"/>
    <col min="12" max="16383" width="9.140625" style="14" hidden="1"/>
    <col min="16384" max="16384" width="1.42578125" style="14" customWidth="1"/>
  </cols>
  <sheetData>
    <row r="1" spans="1:8" ht="12.95" customHeight="1" x14ac:dyDescent="0.25">
      <c r="B1" s="14"/>
    </row>
    <row r="2" spans="1:8" ht="16.5" customHeight="1" x14ac:dyDescent="0.25">
      <c r="A2" s="31" t="s">
        <v>0</v>
      </c>
      <c r="B2" s="244" t="s">
        <v>152</v>
      </c>
      <c r="C2" s="245"/>
      <c r="D2" s="31"/>
      <c r="E2" s="31"/>
      <c r="G2" s="69" t="s">
        <v>40</v>
      </c>
      <c r="H2" s="70">
        <v>46255</v>
      </c>
    </row>
    <row r="3" spans="1:8" ht="18" customHeight="1" x14ac:dyDescent="0.25">
      <c r="A3" s="31" t="s">
        <v>141</v>
      </c>
      <c r="B3" s="71"/>
      <c r="F3" s="103" t="s">
        <v>155</v>
      </c>
      <c r="G3" s="104"/>
      <c r="H3" s="104"/>
    </row>
    <row r="4" spans="1:8" ht="12.95" customHeight="1" x14ac:dyDescent="0.25">
      <c r="B4" s="14"/>
    </row>
    <row r="5" spans="1:8" ht="73.5" customHeight="1" x14ac:dyDescent="0.25">
      <c r="A5" s="243" t="s">
        <v>150</v>
      </c>
      <c r="B5" s="243"/>
      <c r="C5" s="243"/>
      <c r="D5" s="243"/>
      <c r="E5" s="243"/>
      <c r="F5" s="243"/>
      <c r="G5" s="243"/>
      <c r="H5" s="243"/>
    </row>
    <row r="6" spans="1:8" ht="56.25" customHeight="1" x14ac:dyDescent="0.25">
      <c r="A6" s="248" t="s">
        <v>140</v>
      </c>
      <c r="B6" s="248"/>
      <c r="C6" s="248"/>
      <c r="D6" s="248"/>
      <c r="E6" s="248"/>
      <c r="F6" s="248"/>
      <c r="G6" s="248"/>
      <c r="H6" s="248"/>
    </row>
    <row r="7" spans="1:8" ht="65.25" customHeight="1" x14ac:dyDescent="0.25">
      <c r="A7" s="247" t="s">
        <v>151</v>
      </c>
      <c r="B7" s="247"/>
      <c r="C7" s="247"/>
      <c r="D7" s="247"/>
      <c r="E7" s="247"/>
      <c r="F7" s="247"/>
      <c r="G7" s="247"/>
      <c r="H7" s="247"/>
    </row>
    <row r="8" spans="1:8" ht="4.3499999999999996" customHeight="1" x14ac:dyDescent="0.25">
      <c r="A8" s="72"/>
      <c r="B8" s="72"/>
      <c r="C8" s="72"/>
      <c r="D8" s="72"/>
      <c r="E8" s="72"/>
      <c r="F8" s="72"/>
      <c r="G8" s="72"/>
      <c r="H8" s="72"/>
    </row>
    <row r="9" spans="1:8" ht="15.75" customHeight="1" x14ac:dyDescent="0.25">
      <c r="A9" s="73" t="s">
        <v>5</v>
      </c>
      <c r="B9" s="74"/>
      <c r="C9" s="75"/>
      <c r="D9" s="75"/>
      <c r="E9" s="75"/>
      <c r="F9" s="75"/>
      <c r="G9" s="75"/>
      <c r="H9" s="76"/>
    </row>
    <row r="10" spans="1:8" ht="3.6" customHeight="1" x14ac:dyDescent="0.25">
      <c r="A10" s="77"/>
      <c r="B10" s="78"/>
      <c r="C10" s="78"/>
      <c r="D10" s="78"/>
      <c r="E10" s="78"/>
      <c r="F10" s="78"/>
      <c r="G10" s="78"/>
      <c r="H10" s="79"/>
    </row>
    <row r="11" spans="1:8" ht="12.95" customHeight="1" x14ac:dyDescent="0.25">
      <c r="A11" s="77" t="s">
        <v>142</v>
      </c>
      <c r="B11" s="78"/>
      <c r="C11" s="78"/>
      <c r="D11" s="78"/>
      <c r="E11" s="78"/>
      <c r="F11" s="78"/>
      <c r="G11" s="78"/>
      <c r="H11" s="79"/>
    </row>
    <row r="12" spans="1:8" ht="12.95" customHeight="1" x14ac:dyDescent="0.25">
      <c r="A12" s="77" t="s">
        <v>144</v>
      </c>
      <c r="B12" s="78"/>
      <c r="C12" s="78"/>
      <c r="D12" s="78"/>
      <c r="E12" s="78"/>
      <c r="F12" s="78"/>
      <c r="G12" s="78"/>
      <c r="H12" s="79"/>
    </row>
    <row r="13" spans="1:8" ht="13.5" customHeight="1" x14ac:dyDescent="0.25">
      <c r="A13" s="80" t="s">
        <v>143</v>
      </c>
      <c r="B13" s="81"/>
      <c r="C13" s="81"/>
      <c r="D13" s="81"/>
      <c r="E13" s="81"/>
      <c r="F13" s="81"/>
      <c r="G13" s="81"/>
      <c r="H13" s="82"/>
    </row>
    <row r="14" spans="1:8" ht="15.75" customHeight="1" x14ac:dyDescent="0.25">
      <c r="A14" s="15"/>
      <c r="B14" s="15"/>
      <c r="C14" s="15"/>
      <c r="D14" s="15"/>
      <c r="E14" s="15"/>
      <c r="F14" s="15"/>
      <c r="G14" s="15"/>
      <c r="H14" s="15"/>
    </row>
    <row r="15" spans="1:8" ht="16.5" customHeight="1" x14ac:dyDescent="0.25">
      <c r="A15" s="246" t="s">
        <v>7</v>
      </c>
      <c r="B15" s="246"/>
      <c r="C15" s="246"/>
      <c r="D15" s="246"/>
      <c r="E15" s="246"/>
      <c r="F15" s="246"/>
      <c r="G15" s="246"/>
      <c r="H15" s="246"/>
    </row>
    <row r="16" spans="1:8" ht="15.75" customHeight="1" x14ac:dyDescent="0.25">
      <c r="A16" s="57"/>
      <c r="B16" s="57"/>
      <c r="C16" s="57"/>
      <c r="D16" s="57"/>
      <c r="E16" s="57"/>
      <c r="F16" s="15"/>
      <c r="G16" s="16"/>
      <c r="H16" s="58"/>
    </row>
    <row r="17" spans="1:8" ht="18" customHeight="1" x14ac:dyDescent="0.25">
      <c r="A17" s="83" t="s">
        <v>145</v>
      </c>
      <c r="B17" s="14"/>
      <c r="F17" s="15"/>
      <c r="G17" s="16"/>
      <c r="H17" s="17" t="s">
        <v>35</v>
      </c>
    </row>
    <row r="18" spans="1:8" ht="14.25" customHeight="1" x14ac:dyDescent="0.25">
      <c r="A18" s="83"/>
      <c r="B18" s="31" t="s">
        <v>146</v>
      </c>
      <c r="F18" s="15"/>
      <c r="G18" s="16"/>
      <c r="H18" s="17"/>
    </row>
    <row r="19" spans="1:8" ht="6.6" customHeight="1" x14ac:dyDescent="0.25">
      <c r="A19" s="57"/>
      <c r="B19" s="57"/>
      <c r="C19" s="57"/>
      <c r="D19" s="57"/>
      <c r="E19" s="57"/>
      <c r="F19" s="15"/>
      <c r="G19" s="16"/>
      <c r="H19" s="58"/>
    </row>
    <row r="20" spans="1:8" ht="15.75" customHeight="1" x14ac:dyDescent="0.25">
      <c r="B20" s="14" t="s">
        <v>36</v>
      </c>
      <c r="F20" s="15"/>
      <c r="G20" s="16"/>
      <c r="H20" s="90" t="s">
        <v>84</v>
      </c>
    </row>
    <row r="21" spans="1:8" ht="15.75" customHeight="1" x14ac:dyDescent="0.25">
      <c r="B21" s="14" t="s">
        <v>37</v>
      </c>
      <c r="C21" s="33"/>
      <c r="F21" s="15"/>
      <c r="G21" s="16"/>
      <c r="H21" s="90" t="s">
        <v>84</v>
      </c>
    </row>
    <row r="22" spans="1:8" ht="15.75" customHeight="1" x14ac:dyDescent="0.25">
      <c r="C22" s="84" t="s">
        <v>34</v>
      </c>
      <c r="F22" s="15"/>
      <c r="G22" s="16"/>
      <c r="H22" s="85"/>
    </row>
    <row r="23" spans="1:8" ht="17.25" customHeight="1" x14ac:dyDescent="0.25">
      <c r="B23" s="86"/>
      <c r="C23" s="87"/>
      <c r="D23" s="87"/>
      <c r="E23" s="87"/>
      <c r="F23" s="85"/>
      <c r="G23" s="85"/>
      <c r="H23" s="85"/>
    </row>
    <row r="24" spans="1:8" ht="18" customHeight="1" x14ac:dyDescent="0.25">
      <c r="A24" s="83" t="s">
        <v>39</v>
      </c>
      <c r="B24" s="14"/>
      <c r="F24" s="15"/>
      <c r="G24" s="16"/>
      <c r="H24" s="17" t="s">
        <v>6</v>
      </c>
    </row>
    <row r="25" spans="1:8" ht="6.75" customHeight="1" x14ac:dyDescent="0.25">
      <c r="A25" s="88"/>
      <c r="B25" s="14"/>
      <c r="F25" s="15"/>
      <c r="G25" s="16"/>
      <c r="H25" s="17"/>
    </row>
    <row r="26" spans="1:8" ht="15.75" customHeight="1" x14ac:dyDescent="0.25">
      <c r="B26" s="89" t="s">
        <v>32</v>
      </c>
      <c r="D26" s="87" t="s">
        <v>22</v>
      </c>
      <c r="E26" s="87"/>
      <c r="F26" s="85"/>
      <c r="G26" s="85"/>
      <c r="H26" s="85">
        <v>1</v>
      </c>
    </row>
    <row r="27" spans="1:8" ht="15.75" customHeight="1" x14ac:dyDescent="0.25">
      <c r="B27" s="89" t="s">
        <v>33</v>
      </c>
      <c r="D27" s="87" t="s">
        <v>102</v>
      </c>
      <c r="E27" s="87"/>
      <c r="F27" s="85"/>
      <c r="G27" s="85"/>
      <c r="H27" s="85" t="s">
        <v>45</v>
      </c>
    </row>
    <row r="28" spans="1:8" ht="15.75" customHeight="1" x14ac:dyDescent="0.25">
      <c r="B28" s="89"/>
      <c r="D28" s="87" t="s">
        <v>105</v>
      </c>
      <c r="E28" s="87"/>
      <c r="F28" s="85"/>
      <c r="G28" s="85"/>
      <c r="H28" s="85" t="s">
        <v>46</v>
      </c>
    </row>
    <row r="29" spans="1:8" ht="15.75" customHeight="1" x14ac:dyDescent="0.25">
      <c r="B29" s="89"/>
      <c r="D29" s="87" t="s">
        <v>53</v>
      </c>
      <c r="E29" s="87"/>
      <c r="F29" s="85"/>
      <c r="G29" s="85"/>
      <c r="H29" s="85" t="s">
        <v>101</v>
      </c>
    </row>
    <row r="30" spans="1:8" ht="15.75" customHeight="1" x14ac:dyDescent="0.25">
      <c r="B30" s="89" t="s">
        <v>31</v>
      </c>
      <c r="D30" s="87" t="s">
        <v>41</v>
      </c>
      <c r="E30" s="87"/>
      <c r="F30" s="85"/>
      <c r="G30" s="85"/>
      <c r="H30" s="85" t="s">
        <v>38</v>
      </c>
    </row>
    <row r="31" spans="1:8" ht="16.5" customHeight="1" x14ac:dyDescent="0.25">
      <c r="B31" s="14"/>
      <c r="F31" s="15"/>
      <c r="G31" s="16"/>
      <c r="H31" s="58"/>
    </row>
    <row r="32" spans="1:8" ht="18" customHeight="1" x14ac:dyDescent="0.25">
      <c r="A32" s="83" t="s">
        <v>147</v>
      </c>
      <c r="B32" s="14"/>
      <c r="F32" s="15"/>
      <c r="G32" s="16"/>
      <c r="H32" s="17" t="s">
        <v>2</v>
      </c>
    </row>
    <row r="33" spans="1:8" ht="14.25" customHeight="1" x14ac:dyDescent="0.25">
      <c r="A33" s="83"/>
      <c r="B33" s="31" t="s">
        <v>148</v>
      </c>
      <c r="F33" s="15"/>
      <c r="G33" s="16"/>
      <c r="H33" s="17"/>
    </row>
    <row r="34" spans="1:8" ht="6.75" customHeight="1" x14ac:dyDescent="0.25">
      <c r="A34" s="88"/>
      <c r="B34" s="14"/>
      <c r="F34" s="15"/>
      <c r="G34" s="16"/>
      <c r="H34" s="17"/>
    </row>
    <row r="35" spans="1:8" ht="15.75" customHeight="1" x14ac:dyDescent="0.25">
      <c r="B35" s="89" t="s">
        <v>29</v>
      </c>
      <c r="D35" s="14" t="s">
        <v>8</v>
      </c>
      <c r="F35" s="15"/>
      <c r="G35" s="16"/>
      <c r="H35" s="90" t="s">
        <v>25</v>
      </c>
    </row>
    <row r="36" spans="1:8" ht="15.75" customHeight="1" x14ac:dyDescent="0.25">
      <c r="B36" s="89" t="s">
        <v>30</v>
      </c>
      <c r="D36" s="14" t="s">
        <v>149</v>
      </c>
      <c r="F36" s="15"/>
      <c r="G36" s="16"/>
      <c r="H36" s="90" t="s">
        <v>25</v>
      </c>
    </row>
    <row r="37" spans="1:8" ht="16.5" customHeight="1" x14ac:dyDescent="0.25">
      <c r="A37" s="57"/>
      <c r="B37" s="60"/>
      <c r="C37" s="57"/>
      <c r="D37" s="57"/>
      <c r="E37" s="57"/>
      <c r="F37" s="15"/>
      <c r="G37" s="16"/>
      <c r="H37" s="58"/>
    </row>
    <row r="38" spans="1:8" ht="16.5" hidden="1" customHeight="1" x14ac:dyDescent="0.25">
      <c r="A38" s="57"/>
      <c r="B38" s="60"/>
      <c r="C38" s="57"/>
      <c r="D38" s="57"/>
      <c r="E38" s="57"/>
      <c r="F38" s="15"/>
      <c r="G38" s="16"/>
      <c r="H38" s="58"/>
    </row>
    <row r="39" spans="1:8" ht="16.5" hidden="1" customHeight="1" x14ac:dyDescent="0.25">
      <c r="A39" s="61"/>
      <c r="B39" s="62"/>
      <c r="C39" s="62"/>
      <c r="D39" s="62"/>
      <c r="E39" s="62"/>
      <c r="F39" s="62"/>
      <c r="G39" s="62"/>
      <c r="H39" s="63"/>
    </row>
  </sheetData>
  <sheetProtection algorithmName="SHA-512" hashValue="7//Cr8ULXR8oxTQr/iup4c/wDbTSBg7aN7yP+uCnlzVM9aW89VgKpqefKJIiAlL/dnenPzITvfLqWMKvwOEX5g==" saltValue="/rI9kPJmlTbtYmH4T7b1Bw==" spinCount="100000" sheet="1" selectLockedCells="1"/>
  <mergeCells count="5">
    <mergeCell ref="A5:H5"/>
    <mergeCell ref="B2:C2"/>
    <mergeCell ref="A15:H15"/>
    <mergeCell ref="A7:H7"/>
    <mergeCell ref="A6:H6"/>
  </mergeCells>
  <dataValidations count="2">
    <dataValidation type="textLength" allowBlank="1" showInputMessage="1" showErrorMessage="1" error="Enter agency number in either 3 or 5 digit format. " sqref="B2:B3 C2" xr:uid="{00000000-0002-0000-0000-000000000000}">
      <formula1>3</formula1>
      <formula2>5</formula2>
    </dataValidation>
    <dataValidation type="list" allowBlank="1" showInputMessage="1" showErrorMessage="1" sqref="F16:F38" xr:uid="{00000000-0002-0000-0000-000001000000}">
      <formula1>#REF!</formula1>
    </dataValidation>
  </dataValidations>
  <pageMargins left="0.5" right="0.5" top="1" bottom="0.75" header="0.4" footer="0.3"/>
  <pageSetup orientation="portrait" r:id="rId1"/>
  <headerFooter>
    <oddHeader>&amp;C&amp;"Aptos,Bold"&amp;16ACFR SEFA DISCLOSURES
&amp;"Aptos,Regular"YEAR ENDED JUNE 30, 2026</oddHeader>
    <firstHeader>&amp;C&amp;"Arial,Bold"&amp;16CAFR DEBT DISCLOSURES
YEAR ENDED JUNE 30, 2018</firstHeader>
    <firstFooter>&amp;C17</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list!$A$2:$A$4</xm:f>
          </x14:formula1>
          <xm:sqref>H35:H36</xm:sqref>
        </x14:dataValidation>
        <x14:dataValidation type="list" allowBlank="1" showInputMessage="1" showErrorMessage="1" xr:uid="{7E2DB622-BFAD-4609-B3B7-F9E6B193857D}">
          <x14:formula1>
            <xm:f>list!$A$26:$A$27</xm:f>
          </x14:formula1>
          <xm:sqref>H20:H21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0653F-868D-4657-8E29-FF8D41FDF78D}">
  <sheetPr>
    <tabColor theme="2" tint="-9.9978637043366805E-2"/>
  </sheetPr>
  <dimension ref="A1:I261"/>
  <sheetViews>
    <sheetView showGridLines="0" showRowColHeaders="0" workbookViewId="0">
      <selection activeCell="F13" sqref="F13"/>
    </sheetView>
  </sheetViews>
  <sheetFormatPr defaultColWidth="0" defaultRowHeight="15.75" customHeight="1" zeroHeight="1" x14ac:dyDescent="0.25"/>
  <cols>
    <col min="1" max="1" width="16.85546875" style="132" bestFit="1" customWidth="1"/>
    <col min="2" max="2" width="13" style="127" customWidth="1"/>
    <col min="3" max="3" width="32.42578125" style="132" customWidth="1"/>
    <col min="4" max="4" width="9.28515625" style="127" customWidth="1"/>
    <col min="5" max="5" width="9.28515625" style="132" customWidth="1"/>
    <col min="6" max="6" width="15.28515625" style="127" customWidth="1"/>
    <col min="7" max="7" width="16.28515625" style="127" customWidth="1"/>
    <col min="8" max="8" width="13.28515625" style="173" customWidth="1"/>
    <col min="9" max="9" width="2.7109375" style="132" customWidth="1"/>
    <col min="10" max="16384" width="13.7109375" style="132" hidden="1"/>
  </cols>
  <sheetData>
    <row r="1" spans="1:9" ht="21" x14ac:dyDescent="0.35">
      <c r="A1" s="174" t="s">
        <v>295</v>
      </c>
      <c r="B1" s="132"/>
      <c r="C1" s="128"/>
      <c r="D1" s="129" t="s">
        <v>244</v>
      </c>
      <c r="E1" s="130" t="s">
        <v>245</v>
      </c>
      <c r="H1" s="175"/>
    </row>
    <row r="2" spans="1:9" ht="18.75" customHeight="1" x14ac:dyDescent="0.25">
      <c r="A2" s="135" t="s">
        <v>296</v>
      </c>
      <c r="B2" s="134" t="s">
        <v>297</v>
      </c>
      <c r="D2" s="129" t="s">
        <v>248</v>
      </c>
      <c r="E2" s="132" t="s">
        <v>249</v>
      </c>
      <c r="F2" s="176"/>
      <c r="G2" s="176"/>
      <c r="H2" s="177"/>
      <c r="I2" s="138"/>
    </row>
    <row r="3" spans="1:9" ht="12.75" customHeight="1" x14ac:dyDescent="0.25">
      <c r="A3" s="135" t="s">
        <v>250</v>
      </c>
      <c r="B3" s="134" t="s">
        <v>251</v>
      </c>
      <c r="E3" s="132" t="s">
        <v>252</v>
      </c>
      <c r="F3" s="176"/>
      <c r="G3" s="176"/>
      <c r="H3" s="177"/>
      <c r="I3" s="138"/>
    </row>
    <row r="4" spans="1:9" ht="12.75" customHeight="1" x14ac:dyDescent="0.25">
      <c r="A4" s="139" t="s">
        <v>253</v>
      </c>
      <c r="B4" s="134" t="s">
        <v>254</v>
      </c>
      <c r="C4" s="130"/>
      <c r="E4" s="132" t="s">
        <v>255</v>
      </c>
      <c r="F4" s="176"/>
      <c r="G4" s="176"/>
      <c r="H4" s="177"/>
      <c r="I4" s="138"/>
    </row>
    <row r="5" spans="1:9" ht="12.75" customHeight="1" x14ac:dyDescent="0.25">
      <c r="A5" s="135" t="s">
        <v>256</v>
      </c>
      <c r="B5" s="140">
        <v>46254</v>
      </c>
      <c r="C5" s="178"/>
      <c r="E5" s="130" t="s">
        <v>257</v>
      </c>
      <c r="F5" s="176"/>
      <c r="G5" s="176"/>
      <c r="H5" s="177"/>
      <c r="I5" s="138"/>
    </row>
    <row r="6" spans="1:9" ht="12.75" customHeight="1" x14ac:dyDescent="0.25">
      <c r="A6" s="179" t="s">
        <v>258</v>
      </c>
      <c r="B6" s="143">
        <v>2026</v>
      </c>
      <c r="C6" s="178"/>
      <c r="E6" s="130" t="s">
        <v>259</v>
      </c>
      <c r="H6" s="171"/>
    </row>
    <row r="7" spans="1:9" ht="9.9499999999999993" customHeight="1" thickBot="1" x14ac:dyDescent="0.3">
      <c r="A7" s="180"/>
      <c r="B7" s="180"/>
      <c r="C7" s="151"/>
      <c r="D7" s="147"/>
      <c r="E7" s="151"/>
      <c r="F7" s="147"/>
      <c r="G7" s="147"/>
      <c r="H7" s="181"/>
    </row>
    <row r="8" spans="1:9" x14ac:dyDescent="0.25">
      <c r="A8" s="182" t="s">
        <v>298</v>
      </c>
      <c r="B8" s="127" t="s">
        <v>261</v>
      </c>
      <c r="E8" s="138" t="s">
        <v>262</v>
      </c>
      <c r="F8" s="183" t="s">
        <v>299</v>
      </c>
      <c r="G8" s="183"/>
      <c r="H8" s="184"/>
    </row>
    <row r="9" spans="1:9" x14ac:dyDescent="0.25">
      <c r="A9" s="183" t="s">
        <v>266</v>
      </c>
      <c r="B9" s="127" t="s">
        <v>267</v>
      </c>
      <c r="C9" s="185"/>
      <c r="D9" s="183"/>
      <c r="E9" s="154" t="s">
        <v>268</v>
      </c>
      <c r="F9" s="183" t="s">
        <v>0</v>
      </c>
      <c r="G9" s="183" t="s">
        <v>266</v>
      </c>
      <c r="H9" s="186" t="s">
        <v>300</v>
      </c>
    </row>
    <row r="10" spans="1:9" ht="16.5" thickBot="1" x14ac:dyDescent="0.3">
      <c r="A10" s="180" t="s">
        <v>273</v>
      </c>
      <c r="B10" s="147" t="s">
        <v>273</v>
      </c>
      <c r="C10" s="147" t="s">
        <v>301</v>
      </c>
      <c r="D10" s="147" t="s">
        <v>275</v>
      </c>
      <c r="E10" s="155" t="s">
        <v>276</v>
      </c>
      <c r="F10" s="147" t="s">
        <v>302</v>
      </c>
      <c r="G10" s="147" t="s">
        <v>303</v>
      </c>
      <c r="H10" s="187" t="s">
        <v>304</v>
      </c>
    </row>
    <row r="11" spans="1:9" ht="31.5" x14ac:dyDescent="0.25">
      <c r="A11" s="158" t="s">
        <v>305</v>
      </c>
      <c r="B11" s="158" t="s">
        <v>283</v>
      </c>
      <c r="C11" s="159" t="s">
        <v>284</v>
      </c>
      <c r="D11" s="158" t="s">
        <v>285</v>
      </c>
      <c r="E11" s="158" t="s">
        <v>286</v>
      </c>
      <c r="F11" s="158" t="s">
        <v>282</v>
      </c>
      <c r="G11" s="188" t="s">
        <v>247</v>
      </c>
      <c r="H11" s="189">
        <v>11229.54</v>
      </c>
    </row>
    <row r="12" spans="1:9" x14ac:dyDescent="0.25">
      <c r="A12" s="168"/>
      <c r="B12" s="158"/>
      <c r="C12" s="168"/>
      <c r="D12" s="158"/>
      <c r="E12" s="168"/>
      <c r="F12" s="158"/>
      <c r="G12" s="158"/>
      <c r="H12" s="169"/>
    </row>
    <row r="13" spans="1:9" ht="21" x14ac:dyDescent="0.35">
      <c r="A13" s="168"/>
      <c r="B13" s="164" t="s">
        <v>306</v>
      </c>
      <c r="C13" s="168"/>
      <c r="D13" s="158"/>
      <c r="E13" s="168"/>
      <c r="F13" s="158"/>
      <c r="G13" s="158"/>
      <c r="H13" s="169"/>
    </row>
    <row r="14" spans="1:9" x14ac:dyDescent="0.25">
      <c r="A14" s="168"/>
      <c r="B14" s="158"/>
      <c r="C14" s="168"/>
      <c r="D14" s="158"/>
      <c r="E14" s="168"/>
      <c r="F14" s="158"/>
      <c r="G14" s="158"/>
      <c r="H14" s="169"/>
    </row>
    <row r="15" spans="1:9" x14ac:dyDescent="0.25">
      <c r="A15" s="168" t="s">
        <v>294</v>
      </c>
      <c r="B15" s="158"/>
      <c r="C15" s="168"/>
      <c r="D15" s="158"/>
      <c r="E15" s="168"/>
      <c r="F15" s="158"/>
      <c r="G15" s="158"/>
      <c r="H15" s="169"/>
    </row>
    <row r="16" spans="1:9" hidden="1" x14ac:dyDescent="0.25">
      <c r="A16" s="168"/>
      <c r="B16" s="158"/>
      <c r="C16" s="168"/>
      <c r="D16" s="158"/>
      <c r="E16" s="168"/>
      <c r="F16" s="158"/>
      <c r="G16" s="158"/>
      <c r="H16" s="169"/>
    </row>
    <row r="17" spans="1:8" hidden="1" x14ac:dyDescent="0.25">
      <c r="A17" s="168"/>
      <c r="B17" s="158"/>
      <c r="C17" s="168"/>
      <c r="D17" s="158"/>
      <c r="E17" s="168"/>
      <c r="F17" s="158"/>
      <c r="G17" s="158"/>
      <c r="H17" s="169"/>
    </row>
    <row r="18" spans="1:8" hidden="1" x14ac:dyDescent="0.25">
      <c r="A18" s="168"/>
      <c r="B18" s="158"/>
      <c r="C18" s="168"/>
      <c r="D18" s="158"/>
      <c r="E18" s="168"/>
      <c r="F18" s="158"/>
      <c r="G18" s="158"/>
      <c r="H18" s="169"/>
    </row>
    <row r="19" spans="1:8" hidden="1" x14ac:dyDescent="0.25">
      <c r="A19" s="168"/>
      <c r="B19" s="158"/>
      <c r="C19" s="168"/>
      <c r="D19" s="158"/>
      <c r="E19" s="168"/>
      <c r="F19" s="158"/>
      <c r="G19" s="158"/>
      <c r="H19" s="169"/>
    </row>
    <row r="20" spans="1:8" hidden="1" x14ac:dyDescent="0.25">
      <c r="A20" s="168"/>
      <c r="B20" s="158"/>
      <c r="C20" s="168"/>
      <c r="D20" s="158"/>
      <c r="E20" s="168"/>
      <c r="F20" s="158"/>
      <c r="G20" s="158"/>
      <c r="H20" s="169"/>
    </row>
    <row r="21" spans="1:8" hidden="1" x14ac:dyDescent="0.25">
      <c r="A21" s="168"/>
      <c r="B21" s="158"/>
      <c r="C21" s="168"/>
      <c r="D21" s="158"/>
      <c r="E21" s="168"/>
      <c r="F21" s="158"/>
      <c r="G21" s="158"/>
      <c r="H21" s="169"/>
    </row>
    <row r="22" spans="1:8" hidden="1" x14ac:dyDescent="0.25">
      <c r="A22" s="168"/>
      <c r="B22" s="158"/>
      <c r="C22" s="168"/>
      <c r="D22" s="158"/>
      <c r="E22" s="168"/>
      <c r="F22" s="158"/>
      <c r="G22" s="158"/>
      <c r="H22" s="169"/>
    </row>
    <row r="23" spans="1:8" hidden="1" x14ac:dyDescent="0.25">
      <c r="A23" s="168"/>
      <c r="B23" s="158"/>
      <c r="C23" s="168"/>
      <c r="D23" s="158"/>
      <c r="E23" s="168"/>
      <c r="F23" s="158"/>
      <c r="G23" s="158"/>
      <c r="H23" s="169"/>
    </row>
    <row r="24" spans="1:8" hidden="1" x14ac:dyDescent="0.25">
      <c r="A24" s="168"/>
      <c r="B24" s="158"/>
      <c r="C24" s="168"/>
      <c r="D24" s="158"/>
      <c r="E24" s="168"/>
      <c r="F24" s="158"/>
      <c r="G24" s="158"/>
      <c r="H24" s="169"/>
    </row>
    <row r="25" spans="1:8" hidden="1" x14ac:dyDescent="0.25">
      <c r="A25" s="168"/>
      <c r="B25" s="158"/>
      <c r="C25" s="168"/>
      <c r="D25" s="158"/>
      <c r="E25" s="168"/>
      <c r="F25" s="158"/>
      <c r="G25" s="158"/>
      <c r="H25" s="169"/>
    </row>
    <row r="26" spans="1:8" hidden="1" x14ac:dyDescent="0.25">
      <c r="A26" s="168"/>
      <c r="B26" s="158"/>
      <c r="C26" s="168"/>
      <c r="D26" s="158"/>
      <c r="E26" s="168"/>
      <c r="F26" s="158"/>
      <c r="G26" s="158"/>
      <c r="H26" s="169"/>
    </row>
    <row r="27" spans="1:8" hidden="1" x14ac:dyDescent="0.25">
      <c r="A27" s="168"/>
      <c r="B27" s="158"/>
      <c r="C27" s="168"/>
      <c r="D27" s="158"/>
      <c r="E27" s="168"/>
      <c r="F27" s="158"/>
      <c r="G27" s="158"/>
      <c r="H27" s="169"/>
    </row>
    <row r="28" spans="1:8" hidden="1" x14ac:dyDescent="0.25">
      <c r="A28" s="168"/>
      <c r="B28" s="158"/>
      <c r="C28" s="168"/>
      <c r="D28" s="158"/>
      <c r="E28" s="168"/>
      <c r="F28" s="158"/>
      <c r="G28" s="158"/>
      <c r="H28" s="169"/>
    </row>
    <row r="29" spans="1:8" hidden="1" x14ac:dyDescent="0.25">
      <c r="A29" s="168"/>
      <c r="B29" s="158"/>
      <c r="C29" s="168"/>
      <c r="D29" s="158"/>
      <c r="E29" s="168"/>
      <c r="F29" s="158"/>
      <c r="G29" s="158"/>
      <c r="H29" s="169"/>
    </row>
    <row r="30" spans="1:8" hidden="1" x14ac:dyDescent="0.25">
      <c r="A30" s="168"/>
      <c r="B30" s="158"/>
      <c r="C30" s="168"/>
      <c r="D30" s="158"/>
      <c r="E30" s="168"/>
      <c r="F30" s="158"/>
      <c r="G30" s="158"/>
      <c r="H30" s="169"/>
    </row>
    <row r="31" spans="1:8" hidden="1" x14ac:dyDescent="0.25">
      <c r="A31" s="168"/>
      <c r="B31" s="158"/>
      <c r="C31" s="168"/>
      <c r="D31" s="158"/>
      <c r="E31" s="168"/>
      <c r="F31" s="158"/>
      <c r="G31" s="158"/>
      <c r="H31" s="169"/>
    </row>
    <row r="32" spans="1:8" hidden="1" x14ac:dyDescent="0.25">
      <c r="A32" s="168"/>
      <c r="B32" s="158"/>
      <c r="C32" s="168"/>
      <c r="D32" s="158"/>
      <c r="E32" s="168"/>
      <c r="F32" s="158"/>
      <c r="G32" s="158"/>
      <c r="H32" s="169"/>
    </row>
    <row r="33" spans="1:8" hidden="1" x14ac:dyDescent="0.25">
      <c r="A33" s="168"/>
      <c r="B33" s="158"/>
      <c r="C33" s="168"/>
      <c r="D33" s="158"/>
      <c r="E33" s="168"/>
      <c r="F33" s="158"/>
      <c r="G33" s="158"/>
      <c r="H33" s="169"/>
    </row>
    <row r="34" spans="1:8" hidden="1" x14ac:dyDescent="0.25">
      <c r="A34" s="168"/>
      <c r="B34" s="158"/>
      <c r="C34" s="168"/>
      <c r="D34" s="158"/>
      <c r="E34" s="168"/>
      <c r="F34" s="158"/>
      <c r="G34" s="158"/>
      <c r="H34" s="169"/>
    </row>
    <row r="35" spans="1:8" hidden="1" x14ac:dyDescent="0.25">
      <c r="A35" s="168"/>
      <c r="B35" s="158"/>
      <c r="C35" s="168"/>
      <c r="D35" s="158"/>
      <c r="E35" s="168"/>
      <c r="F35" s="158"/>
      <c r="G35" s="158"/>
      <c r="H35" s="169"/>
    </row>
    <row r="36" spans="1:8" hidden="1" x14ac:dyDescent="0.25">
      <c r="A36" s="168"/>
      <c r="B36" s="158"/>
      <c r="C36" s="168"/>
      <c r="D36" s="158"/>
      <c r="E36" s="168"/>
      <c r="F36" s="158"/>
      <c r="G36" s="158"/>
      <c r="H36" s="169"/>
    </row>
    <row r="37" spans="1:8" hidden="1" x14ac:dyDescent="0.25">
      <c r="A37" s="168"/>
      <c r="B37" s="158"/>
      <c r="C37" s="168"/>
      <c r="D37" s="158"/>
      <c r="E37" s="168"/>
      <c r="F37" s="158"/>
      <c r="G37" s="158"/>
      <c r="H37" s="169"/>
    </row>
    <row r="38" spans="1:8" hidden="1" x14ac:dyDescent="0.25">
      <c r="A38" s="168"/>
      <c r="B38" s="158"/>
      <c r="C38" s="168"/>
      <c r="D38" s="158"/>
      <c r="E38" s="168"/>
      <c r="F38" s="158"/>
      <c r="G38" s="158"/>
      <c r="H38" s="169"/>
    </row>
    <row r="39" spans="1:8" hidden="1" x14ac:dyDescent="0.25">
      <c r="A39" s="168"/>
      <c r="B39" s="158"/>
      <c r="C39" s="168"/>
      <c r="D39" s="158"/>
      <c r="E39" s="168"/>
      <c r="F39" s="158"/>
      <c r="G39" s="158"/>
      <c r="H39" s="169"/>
    </row>
    <row r="40" spans="1:8" hidden="1" x14ac:dyDescent="0.25">
      <c r="A40" s="168"/>
      <c r="B40" s="158"/>
      <c r="C40" s="168"/>
      <c r="D40" s="158"/>
      <c r="E40" s="168"/>
      <c r="F40" s="158"/>
      <c r="G40" s="158"/>
      <c r="H40" s="169"/>
    </row>
    <row r="41" spans="1:8" hidden="1" x14ac:dyDescent="0.25">
      <c r="A41" s="168"/>
      <c r="B41" s="158"/>
      <c r="C41" s="168"/>
      <c r="D41" s="158"/>
      <c r="E41" s="168"/>
      <c r="F41" s="158"/>
      <c r="G41" s="158"/>
      <c r="H41" s="169"/>
    </row>
    <row r="42" spans="1:8" hidden="1" x14ac:dyDescent="0.25">
      <c r="A42" s="168"/>
      <c r="B42" s="158"/>
      <c r="C42" s="168"/>
      <c r="D42" s="158"/>
      <c r="E42" s="168"/>
      <c r="F42" s="158"/>
      <c r="G42" s="158"/>
      <c r="H42" s="169"/>
    </row>
    <row r="43" spans="1:8" hidden="1" x14ac:dyDescent="0.25">
      <c r="A43" s="168"/>
      <c r="B43" s="158"/>
      <c r="C43" s="168"/>
      <c r="D43" s="158"/>
      <c r="E43" s="168"/>
      <c r="F43" s="158"/>
      <c r="G43" s="158"/>
      <c r="H43" s="169"/>
    </row>
    <row r="44" spans="1:8" hidden="1" x14ac:dyDescent="0.25">
      <c r="A44" s="168"/>
      <c r="B44" s="158"/>
      <c r="C44" s="168"/>
      <c r="D44" s="158"/>
      <c r="E44" s="168"/>
      <c r="F44" s="158"/>
      <c r="G44" s="158"/>
      <c r="H44" s="169"/>
    </row>
    <row r="45" spans="1:8" hidden="1" x14ac:dyDescent="0.25">
      <c r="A45" s="168"/>
      <c r="B45" s="158"/>
      <c r="C45" s="168"/>
      <c r="D45" s="158"/>
      <c r="E45" s="168"/>
      <c r="F45" s="158"/>
      <c r="G45" s="158"/>
      <c r="H45" s="169"/>
    </row>
    <row r="46" spans="1:8" hidden="1" x14ac:dyDescent="0.25">
      <c r="A46" s="168"/>
      <c r="B46" s="158"/>
      <c r="C46" s="168"/>
      <c r="D46" s="158"/>
      <c r="E46" s="168"/>
      <c r="F46" s="158"/>
      <c r="G46" s="158"/>
      <c r="H46" s="169"/>
    </row>
    <row r="47" spans="1:8" hidden="1" x14ac:dyDescent="0.25">
      <c r="A47" s="168"/>
      <c r="B47" s="158"/>
      <c r="C47" s="168"/>
      <c r="D47" s="158"/>
      <c r="E47" s="168"/>
      <c r="F47" s="158"/>
      <c r="G47" s="158"/>
      <c r="H47" s="169"/>
    </row>
    <row r="48" spans="1:8" hidden="1" x14ac:dyDescent="0.25">
      <c r="A48" s="168"/>
      <c r="B48" s="158"/>
      <c r="C48" s="168"/>
      <c r="D48" s="158"/>
      <c r="E48" s="168"/>
      <c r="F48" s="158"/>
      <c r="G48" s="158"/>
      <c r="H48" s="169"/>
    </row>
    <row r="49" spans="1:8" hidden="1" x14ac:dyDescent="0.25">
      <c r="A49" s="168"/>
      <c r="B49" s="158"/>
      <c r="C49" s="168"/>
      <c r="D49" s="158"/>
      <c r="E49" s="168"/>
      <c r="F49" s="158"/>
      <c r="G49" s="158"/>
      <c r="H49" s="169"/>
    </row>
    <row r="50" spans="1:8" hidden="1" x14ac:dyDescent="0.25">
      <c r="A50" s="168"/>
      <c r="B50" s="158"/>
      <c r="C50" s="168"/>
      <c r="D50" s="158"/>
      <c r="E50" s="168"/>
      <c r="F50" s="158"/>
      <c r="G50" s="158"/>
      <c r="H50" s="169"/>
    </row>
    <row r="51" spans="1:8" hidden="1" x14ac:dyDescent="0.25">
      <c r="A51" s="168"/>
      <c r="B51" s="158"/>
      <c r="C51" s="168"/>
      <c r="D51" s="158"/>
      <c r="E51" s="168"/>
      <c r="F51" s="158"/>
      <c r="G51" s="158"/>
      <c r="H51" s="169"/>
    </row>
    <row r="52" spans="1:8" hidden="1" x14ac:dyDescent="0.25">
      <c r="A52" s="168"/>
      <c r="B52" s="158"/>
      <c r="C52" s="168"/>
      <c r="D52" s="158"/>
      <c r="E52" s="168"/>
      <c r="F52" s="158"/>
      <c r="G52" s="158"/>
      <c r="H52" s="169"/>
    </row>
    <row r="53" spans="1:8" hidden="1" x14ac:dyDescent="0.25">
      <c r="A53" s="168"/>
      <c r="B53" s="158"/>
      <c r="C53" s="168"/>
      <c r="D53" s="158"/>
      <c r="E53" s="168"/>
      <c r="F53" s="158"/>
      <c r="G53" s="158"/>
      <c r="H53" s="169"/>
    </row>
    <row r="54" spans="1:8" hidden="1" x14ac:dyDescent="0.25">
      <c r="A54" s="168"/>
      <c r="B54" s="158"/>
      <c r="C54" s="168"/>
      <c r="D54" s="158"/>
      <c r="E54" s="168"/>
      <c r="F54" s="158"/>
      <c r="G54" s="158"/>
      <c r="H54" s="169"/>
    </row>
    <row r="55" spans="1:8" hidden="1" x14ac:dyDescent="0.25">
      <c r="A55" s="168"/>
      <c r="B55" s="158"/>
      <c r="C55" s="168"/>
      <c r="D55" s="158"/>
      <c r="E55" s="168"/>
      <c r="F55" s="158"/>
      <c r="G55" s="158"/>
      <c r="H55" s="169"/>
    </row>
    <row r="56" spans="1:8" hidden="1" x14ac:dyDescent="0.25">
      <c r="A56" s="168"/>
      <c r="B56" s="158"/>
      <c r="C56" s="168"/>
      <c r="D56" s="158"/>
      <c r="E56" s="168"/>
      <c r="F56" s="158"/>
      <c r="G56" s="158"/>
      <c r="H56" s="169"/>
    </row>
    <row r="57" spans="1:8" hidden="1" x14ac:dyDescent="0.25">
      <c r="A57" s="168"/>
      <c r="B57" s="158"/>
      <c r="C57" s="168"/>
      <c r="D57" s="158"/>
      <c r="E57" s="168"/>
      <c r="F57" s="158"/>
      <c r="G57" s="158"/>
      <c r="H57" s="169"/>
    </row>
    <row r="58" spans="1:8" hidden="1" x14ac:dyDescent="0.25">
      <c r="A58" s="168"/>
      <c r="B58" s="158"/>
      <c r="C58" s="168"/>
      <c r="D58" s="158"/>
      <c r="E58" s="168"/>
      <c r="F58" s="158"/>
      <c r="G58" s="158"/>
      <c r="H58" s="169"/>
    </row>
    <row r="59" spans="1:8" hidden="1" x14ac:dyDescent="0.25">
      <c r="F59" s="190"/>
      <c r="G59" s="190"/>
    </row>
    <row r="60" spans="1:8" hidden="1" x14ac:dyDescent="0.25">
      <c r="F60" s="190"/>
      <c r="G60" s="190"/>
    </row>
    <row r="61" spans="1:8" hidden="1" x14ac:dyDescent="0.25">
      <c r="F61" s="190"/>
      <c r="G61" s="190"/>
    </row>
    <row r="62" spans="1:8" hidden="1" x14ac:dyDescent="0.25">
      <c r="F62" s="190"/>
      <c r="G62" s="190"/>
    </row>
    <row r="63" spans="1:8" hidden="1" x14ac:dyDescent="0.25">
      <c r="F63" s="190"/>
      <c r="G63" s="190"/>
    </row>
    <row r="64" spans="1:8" hidden="1" x14ac:dyDescent="0.25">
      <c r="F64" s="190"/>
      <c r="G64" s="190"/>
    </row>
    <row r="65" spans="6:7" hidden="1" x14ac:dyDescent="0.25">
      <c r="F65" s="190"/>
      <c r="G65" s="190"/>
    </row>
    <row r="66" spans="6:7" hidden="1" x14ac:dyDescent="0.25">
      <c r="F66" s="190"/>
      <c r="G66" s="190"/>
    </row>
    <row r="67" spans="6:7" hidden="1" x14ac:dyDescent="0.25">
      <c r="F67" s="190"/>
      <c r="G67" s="190"/>
    </row>
    <row r="68" spans="6:7" hidden="1" x14ac:dyDescent="0.25">
      <c r="F68" s="190"/>
      <c r="G68" s="190"/>
    </row>
    <row r="69" spans="6:7" hidden="1" x14ac:dyDescent="0.25">
      <c r="F69" s="190"/>
      <c r="G69" s="190"/>
    </row>
    <row r="70" spans="6:7" hidden="1" x14ac:dyDescent="0.25">
      <c r="F70" s="190"/>
      <c r="G70" s="190"/>
    </row>
    <row r="71" spans="6:7" hidden="1" x14ac:dyDescent="0.25">
      <c r="F71" s="190"/>
      <c r="G71" s="190"/>
    </row>
    <row r="72" spans="6:7" hidden="1" x14ac:dyDescent="0.25">
      <c r="F72" s="190"/>
      <c r="G72" s="190"/>
    </row>
    <row r="73" spans="6:7" hidden="1" x14ac:dyDescent="0.25">
      <c r="F73" s="190"/>
      <c r="G73" s="190"/>
    </row>
    <row r="74" spans="6:7" hidden="1" x14ac:dyDescent="0.25">
      <c r="F74" s="190"/>
      <c r="G74" s="190"/>
    </row>
    <row r="75" spans="6:7" hidden="1" x14ac:dyDescent="0.25">
      <c r="F75" s="190"/>
      <c r="G75" s="190"/>
    </row>
    <row r="76" spans="6:7" hidden="1" x14ac:dyDescent="0.25">
      <c r="F76" s="190"/>
      <c r="G76" s="190"/>
    </row>
    <row r="77" spans="6:7" hidden="1" x14ac:dyDescent="0.25">
      <c r="F77" s="190"/>
      <c r="G77" s="190"/>
    </row>
    <row r="78" spans="6:7" hidden="1" x14ac:dyDescent="0.25">
      <c r="F78" s="190"/>
      <c r="G78" s="190"/>
    </row>
    <row r="79" spans="6:7" hidden="1" x14ac:dyDescent="0.25">
      <c r="F79" s="190"/>
      <c r="G79" s="190"/>
    </row>
    <row r="80" spans="6:7" hidden="1" x14ac:dyDescent="0.25">
      <c r="F80" s="190"/>
      <c r="G80" s="190"/>
    </row>
    <row r="81" spans="6:7" hidden="1" x14ac:dyDescent="0.25">
      <c r="F81" s="190"/>
      <c r="G81" s="190"/>
    </row>
    <row r="82" spans="6:7" hidden="1" x14ac:dyDescent="0.25">
      <c r="F82" s="190"/>
      <c r="G82" s="190"/>
    </row>
    <row r="83" spans="6:7" hidden="1" x14ac:dyDescent="0.25">
      <c r="F83" s="190"/>
      <c r="G83" s="190"/>
    </row>
    <row r="84" spans="6:7" hidden="1" x14ac:dyDescent="0.25">
      <c r="F84" s="190"/>
      <c r="G84" s="190"/>
    </row>
    <row r="85" spans="6:7" hidden="1" x14ac:dyDescent="0.25">
      <c r="F85" s="190"/>
      <c r="G85" s="190"/>
    </row>
    <row r="86" spans="6:7" hidden="1" x14ac:dyDescent="0.25">
      <c r="F86" s="190"/>
      <c r="G86" s="190"/>
    </row>
    <row r="87" spans="6:7" hidden="1" x14ac:dyDescent="0.25">
      <c r="F87" s="190"/>
      <c r="G87" s="190"/>
    </row>
    <row r="88" spans="6:7" hidden="1" x14ac:dyDescent="0.25">
      <c r="F88" s="190"/>
      <c r="G88" s="190"/>
    </row>
    <row r="89" spans="6:7" hidden="1" x14ac:dyDescent="0.25">
      <c r="F89" s="190"/>
      <c r="G89" s="190"/>
    </row>
    <row r="90" spans="6:7" hidden="1" x14ac:dyDescent="0.25">
      <c r="F90" s="190"/>
      <c r="G90" s="190"/>
    </row>
    <row r="91" spans="6:7" hidden="1" x14ac:dyDescent="0.25">
      <c r="F91" s="190"/>
      <c r="G91" s="190"/>
    </row>
    <row r="92" spans="6:7" hidden="1" x14ac:dyDescent="0.25">
      <c r="F92" s="190"/>
      <c r="G92" s="190"/>
    </row>
    <row r="93" spans="6:7" hidden="1" x14ac:dyDescent="0.25">
      <c r="F93" s="190"/>
      <c r="G93" s="190"/>
    </row>
    <row r="94" spans="6:7" hidden="1" x14ac:dyDescent="0.25">
      <c r="F94" s="190"/>
      <c r="G94" s="190"/>
    </row>
    <row r="95" spans="6:7" hidden="1" x14ac:dyDescent="0.25">
      <c r="F95" s="190"/>
      <c r="G95" s="190"/>
    </row>
    <row r="96" spans="6:7" hidden="1" x14ac:dyDescent="0.25">
      <c r="F96" s="190"/>
      <c r="G96" s="190"/>
    </row>
    <row r="97" spans="6:7" hidden="1" x14ac:dyDescent="0.25">
      <c r="F97" s="190"/>
      <c r="G97" s="190"/>
    </row>
    <row r="98" spans="6:7" hidden="1" x14ac:dyDescent="0.25">
      <c r="F98" s="190"/>
      <c r="G98" s="190"/>
    </row>
    <row r="99" spans="6:7" hidden="1" x14ac:dyDescent="0.25">
      <c r="F99" s="190"/>
      <c r="G99" s="190"/>
    </row>
    <row r="100" spans="6:7" hidden="1" x14ac:dyDescent="0.25">
      <c r="F100" s="190"/>
      <c r="G100" s="190"/>
    </row>
    <row r="101" spans="6:7" hidden="1" x14ac:dyDescent="0.25">
      <c r="F101" s="190"/>
      <c r="G101" s="190"/>
    </row>
    <row r="102" spans="6:7" hidden="1" x14ac:dyDescent="0.25">
      <c r="F102" s="190"/>
      <c r="G102" s="190"/>
    </row>
    <row r="103" spans="6:7" hidden="1" x14ac:dyDescent="0.25">
      <c r="F103" s="190"/>
      <c r="G103" s="190"/>
    </row>
    <row r="104" spans="6:7" hidden="1" x14ac:dyDescent="0.25">
      <c r="F104" s="190"/>
      <c r="G104" s="190"/>
    </row>
    <row r="105" spans="6:7" hidden="1" x14ac:dyDescent="0.25">
      <c r="F105" s="190"/>
      <c r="G105" s="190"/>
    </row>
    <row r="106" spans="6:7" hidden="1" x14ac:dyDescent="0.25">
      <c r="F106" s="190"/>
      <c r="G106" s="190"/>
    </row>
    <row r="107" spans="6:7" hidden="1" x14ac:dyDescent="0.25">
      <c r="F107" s="190"/>
      <c r="G107" s="190"/>
    </row>
    <row r="108" spans="6:7" hidden="1" x14ac:dyDescent="0.25">
      <c r="F108" s="190"/>
      <c r="G108" s="190"/>
    </row>
    <row r="109" spans="6:7" hidden="1" x14ac:dyDescent="0.25">
      <c r="F109" s="190"/>
      <c r="G109" s="190"/>
    </row>
    <row r="110" spans="6:7" hidden="1" x14ac:dyDescent="0.25">
      <c r="F110" s="190"/>
      <c r="G110" s="190"/>
    </row>
    <row r="111" spans="6:7" hidden="1" x14ac:dyDescent="0.25">
      <c r="F111" s="190"/>
      <c r="G111" s="190"/>
    </row>
    <row r="112" spans="6:7" hidden="1" x14ac:dyDescent="0.25">
      <c r="F112" s="190"/>
      <c r="G112" s="190"/>
    </row>
    <row r="113" spans="6:7" hidden="1" x14ac:dyDescent="0.25">
      <c r="F113" s="190"/>
      <c r="G113" s="190"/>
    </row>
    <row r="114" spans="6:7" hidden="1" x14ac:dyDescent="0.25">
      <c r="F114" s="190"/>
      <c r="G114" s="190"/>
    </row>
    <row r="115" spans="6:7" hidden="1" x14ac:dyDescent="0.25">
      <c r="F115" s="190"/>
      <c r="G115" s="190"/>
    </row>
    <row r="116" spans="6:7" hidden="1" x14ac:dyDescent="0.25">
      <c r="F116" s="190"/>
      <c r="G116" s="190"/>
    </row>
    <row r="117" spans="6:7" hidden="1" x14ac:dyDescent="0.25">
      <c r="F117" s="190"/>
      <c r="G117" s="190"/>
    </row>
    <row r="118" spans="6:7" hidden="1" x14ac:dyDescent="0.25">
      <c r="F118" s="190"/>
      <c r="G118" s="190"/>
    </row>
    <row r="119" spans="6:7" hidden="1" x14ac:dyDescent="0.25">
      <c r="F119" s="190"/>
      <c r="G119" s="190"/>
    </row>
    <row r="120" spans="6:7" hidden="1" x14ac:dyDescent="0.25">
      <c r="F120" s="190"/>
      <c r="G120" s="190"/>
    </row>
    <row r="121" spans="6:7" hidden="1" x14ac:dyDescent="0.25">
      <c r="F121" s="190"/>
      <c r="G121" s="190"/>
    </row>
    <row r="122" spans="6:7" hidden="1" x14ac:dyDescent="0.25">
      <c r="F122" s="190"/>
      <c r="G122" s="190"/>
    </row>
    <row r="123" spans="6:7" hidden="1" x14ac:dyDescent="0.25">
      <c r="F123" s="190"/>
      <c r="G123" s="190"/>
    </row>
    <row r="124" spans="6:7" hidden="1" x14ac:dyDescent="0.25">
      <c r="F124" s="190"/>
      <c r="G124" s="190"/>
    </row>
    <row r="125" spans="6:7" hidden="1" x14ac:dyDescent="0.25">
      <c r="F125" s="190"/>
      <c r="G125" s="190"/>
    </row>
    <row r="126" spans="6:7" hidden="1" x14ac:dyDescent="0.25">
      <c r="F126" s="190"/>
      <c r="G126" s="190"/>
    </row>
    <row r="127" spans="6:7" hidden="1" x14ac:dyDescent="0.25">
      <c r="F127" s="190"/>
      <c r="G127" s="190"/>
    </row>
    <row r="128" spans="6:7" hidden="1" x14ac:dyDescent="0.25">
      <c r="F128" s="190"/>
      <c r="G128" s="190"/>
    </row>
    <row r="129" spans="6:7" hidden="1" x14ac:dyDescent="0.25">
      <c r="F129" s="190"/>
      <c r="G129" s="190"/>
    </row>
    <row r="130" spans="6:7" hidden="1" x14ac:dyDescent="0.25">
      <c r="F130" s="190"/>
      <c r="G130" s="190"/>
    </row>
    <row r="131" spans="6:7" hidden="1" x14ac:dyDescent="0.25">
      <c r="F131" s="190"/>
      <c r="G131" s="190"/>
    </row>
    <row r="132" spans="6:7" hidden="1" x14ac:dyDescent="0.25">
      <c r="F132" s="190"/>
      <c r="G132" s="190"/>
    </row>
    <row r="133" spans="6:7" hidden="1" x14ac:dyDescent="0.25">
      <c r="F133" s="190"/>
      <c r="G133" s="190"/>
    </row>
    <row r="134" spans="6:7" hidden="1" x14ac:dyDescent="0.25">
      <c r="F134" s="190"/>
      <c r="G134" s="190"/>
    </row>
    <row r="135" spans="6:7" hidden="1" x14ac:dyDescent="0.25">
      <c r="F135" s="190"/>
      <c r="G135" s="190"/>
    </row>
    <row r="136" spans="6:7" hidden="1" x14ac:dyDescent="0.25">
      <c r="F136" s="190"/>
      <c r="G136" s="190"/>
    </row>
    <row r="137" spans="6:7" hidden="1" x14ac:dyDescent="0.25">
      <c r="F137" s="190"/>
      <c r="G137" s="190"/>
    </row>
    <row r="138" spans="6:7" hidden="1" x14ac:dyDescent="0.25">
      <c r="F138" s="190"/>
      <c r="G138" s="190"/>
    </row>
    <row r="139" spans="6:7" hidden="1" x14ac:dyDescent="0.25">
      <c r="F139" s="190"/>
      <c r="G139" s="190"/>
    </row>
    <row r="140" spans="6:7" hidden="1" x14ac:dyDescent="0.25">
      <c r="F140" s="190"/>
      <c r="G140" s="190"/>
    </row>
    <row r="141" spans="6:7" hidden="1" x14ac:dyDescent="0.25">
      <c r="F141" s="190"/>
      <c r="G141" s="190"/>
    </row>
    <row r="142" spans="6:7" hidden="1" x14ac:dyDescent="0.25">
      <c r="F142" s="190"/>
      <c r="G142" s="190"/>
    </row>
    <row r="143" spans="6:7" hidden="1" x14ac:dyDescent="0.25">
      <c r="F143" s="190"/>
      <c r="G143" s="190"/>
    </row>
    <row r="144" spans="6:7" hidden="1" x14ac:dyDescent="0.25">
      <c r="F144" s="190"/>
      <c r="G144" s="190"/>
    </row>
    <row r="145" spans="6:7" hidden="1" x14ac:dyDescent="0.25">
      <c r="F145" s="190"/>
      <c r="G145" s="190"/>
    </row>
    <row r="146" spans="6:7" hidden="1" x14ac:dyDescent="0.25">
      <c r="F146" s="190"/>
      <c r="G146" s="190"/>
    </row>
    <row r="147" spans="6:7" hidden="1" x14ac:dyDescent="0.25">
      <c r="F147" s="190"/>
      <c r="G147" s="190"/>
    </row>
    <row r="148" spans="6:7" hidden="1" x14ac:dyDescent="0.25">
      <c r="F148" s="190"/>
      <c r="G148" s="190"/>
    </row>
    <row r="149" spans="6:7" hidden="1" x14ac:dyDescent="0.25">
      <c r="F149" s="190"/>
      <c r="G149" s="190"/>
    </row>
    <row r="150" spans="6:7" hidden="1" x14ac:dyDescent="0.25">
      <c r="F150" s="190"/>
      <c r="G150" s="190"/>
    </row>
    <row r="151" spans="6:7" hidden="1" x14ac:dyDescent="0.25">
      <c r="F151" s="190"/>
      <c r="G151" s="190"/>
    </row>
    <row r="152" spans="6:7" hidden="1" x14ac:dyDescent="0.25">
      <c r="F152" s="190"/>
      <c r="G152" s="190"/>
    </row>
    <row r="153" spans="6:7" hidden="1" x14ac:dyDescent="0.25">
      <c r="F153" s="190"/>
      <c r="G153" s="190"/>
    </row>
    <row r="154" spans="6:7" hidden="1" x14ac:dyDescent="0.25">
      <c r="F154" s="190"/>
      <c r="G154" s="190"/>
    </row>
    <row r="155" spans="6:7" hidden="1" x14ac:dyDescent="0.25">
      <c r="F155" s="190"/>
      <c r="G155" s="190"/>
    </row>
    <row r="156" spans="6:7" hidden="1" x14ac:dyDescent="0.25">
      <c r="F156" s="190"/>
      <c r="G156" s="190"/>
    </row>
    <row r="157" spans="6:7" hidden="1" x14ac:dyDescent="0.25">
      <c r="F157" s="190"/>
      <c r="G157" s="190"/>
    </row>
    <row r="158" spans="6:7" hidden="1" x14ac:dyDescent="0.25">
      <c r="F158" s="190"/>
      <c r="G158" s="190"/>
    </row>
    <row r="159" spans="6:7" hidden="1" x14ac:dyDescent="0.25">
      <c r="F159" s="190"/>
      <c r="G159" s="190"/>
    </row>
    <row r="160" spans="6:7" hidden="1" x14ac:dyDescent="0.25">
      <c r="F160" s="190"/>
      <c r="G160" s="190"/>
    </row>
    <row r="161" spans="6:7" hidden="1" x14ac:dyDescent="0.25">
      <c r="F161" s="190"/>
      <c r="G161" s="190"/>
    </row>
    <row r="162" spans="6:7" hidden="1" x14ac:dyDescent="0.25">
      <c r="F162" s="190"/>
      <c r="G162" s="190"/>
    </row>
    <row r="163" spans="6:7" hidden="1" x14ac:dyDescent="0.25">
      <c r="F163" s="190"/>
      <c r="G163" s="190"/>
    </row>
    <row r="164" spans="6:7" hidden="1" x14ac:dyDescent="0.25">
      <c r="F164" s="190"/>
      <c r="G164" s="190"/>
    </row>
    <row r="165" spans="6:7" hidden="1" x14ac:dyDescent="0.25">
      <c r="F165" s="190"/>
      <c r="G165" s="190"/>
    </row>
    <row r="166" spans="6:7" hidden="1" x14ac:dyDescent="0.25">
      <c r="F166" s="190"/>
      <c r="G166" s="190"/>
    </row>
    <row r="167" spans="6:7" hidden="1" x14ac:dyDescent="0.25">
      <c r="F167" s="190"/>
      <c r="G167" s="190"/>
    </row>
    <row r="168" spans="6:7" hidden="1" x14ac:dyDescent="0.25">
      <c r="F168" s="190"/>
      <c r="G168" s="190"/>
    </row>
    <row r="169" spans="6:7" hidden="1" x14ac:dyDescent="0.25">
      <c r="F169" s="190"/>
      <c r="G169" s="190"/>
    </row>
    <row r="170" spans="6:7" hidden="1" x14ac:dyDescent="0.25">
      <c r="F170" s="190"/>
      <c r="G170" s="190"/>
    </row>
    <row r="171" spans="6:7" hidden="1" x14ac:dyDescent="0.25">
      <c r="F171" s="190"/>
      <c r="G171" s="190"/>
    </row>
    <row r="172" spans="6:7" hidden="1" x14ac:dyDescent="0.25">
      <c r="F172" s="190"/>
      <c r="G172" s="190"/>
    </row>
    <row r="173" spans="6:7" hidden="1" x14ac:dyDescent="0.25">
      <c r="F173" s="190"/>
      <c r="G173" s="190"/>
    </row>
    <row r="174" spans="6:7" hidden="1" x14ac:dyDescent="0.25">
      <c r="F174" s="190"/>
      <c r="G174" s="190"/>
    </row>
    <row r="175" spans="6:7" hidden="1" x14ac:dyDescent="0.25">
      <c r="F175" s="190"/>
      <c r="G175" s="190"/>
    </row>
    <row r="176" spans="6:7" hidden="1" x14ac:dyDescent="0.25">
      <c r="F176" s="190"/>
      <c r="G176" s="190"/>
    </row>
    <row r="177" spans="6:7" hidden="1" x14ac:dyDescent="0.25">
      <c r="F177" s="190"/>
      <c r="G177" s="190"/>
    </row>
    <row r="178" spans="6:7" hidden="1" x14ac:dyDescent="0.25">
      <c r="F178" s="190"/>
      <c r="G178" s="190"/>
    </row>
    <row r="179" spans="6:7" hidden="1" x14ac:dyDescent="0.25">
      <c r="F179" s="190"/>
      <c r="G179" s="190"/>
    </row>
    <row r="180" spans="6:7" hidden="1" x14ac:dyDescent="0.25">
      <c r="F180" s="190"/>
      <c r="G180" s="190"/>
    </row>
    <row r="181" spans="6:7" hidden="1" x14ac:dyDescent="0.25">
      <c r="F181" s="190"/>
      <c r="G181" s="190"/>
    </row>
    <row r="182" spans="6:7" hidden="1" x14ac:dyDescent="0.25">
      <c r="F182" s="190"/>
      <c r="G182" s="190"/>
    </row>
    <row r="183" spans="6:7" hidden="1" x14ac:dyDescent="0.25">
      <c r="F183" s="190"/>
      <c r="G183" s="190"/>
    </row>
    <row r="184" spans="6:7" hidden="1" x14ac:dyDescent="0.25">
      <c r="F184" s="190"/>
      <c r="G184" s="190"/>
    </row>
    <row r="185" spans="6:7" hidden="1" x14ac:dyDescent="0.25">
      <c r="F185" s="190"/>
      <c r="G185" s="190"/>
    </row>
    <row r="186" spans="6:7" hidden="1" x14ac:dyDescent="0.25">
      <c r="F186" s="190"/>
      <c r="G186" s="190"/>
    </row>
    <row r="187" spans="6:7" hidden="1" x14ac:dyDescent="0.25">
      <c r="F187" s="190"/>
      <c r="G187" s="190"/>
    </row>
    <row r="188" spans="6:7" hidden="1" x14ac:dyDescent="0.25">
      <c r="F188" s="190"/>
      <c r="G188" s="190"/>
    </row>
    <row r="189" spans="6:7" hidden="1" x14ac:dyDescent="0.25">
      <c r="F189" s="190"/>
      <c r="G189" s="190"/>
    </row>
    <row r="190" spans="6:7" hidden="1" x14ac:dyDescent="0.25">
      <c r="F190" s="190"/>
      <c r="G190" s="190"/>
    </row>
    <row r="191" spans="6:7" hidden="1" x14ac:dyDescent="0.25">
      <c r="F191" s="190"/>
      <c r="G191" s="190"/>
    </row>
    <row r="192" spans="6:7" hidden="1" x14ac:dyDescent="0.25">
      <c r="F192" s="190"/>
      <c r="G192" s="190"/>
    </row>
    <row r="193" spans="6:7" hidden="1" x14ac:dyDescent="0.25">
      <c r="F193" s="190"/>
      <c r="G193" s="190"/>
    </row>
    <row r="194" spans="6:7" hidden="1" x14ac:dyDescent="0.25">
      <c r="F194" s="190"/>
      <c r="G194" s="190"/>
    </row>
    <row r="195" spans="6:7" hidden="1" x14ac:dyDescent="0.25">
      <c r="F195" s="190"/>
      <c r="G195" s="190"/>
    </row>
    <row r="196" spans="6:7" hidden="1" x14ac:dyDescent="0.25">
      <c r="F196" s="190"/>
      <c r="G196" s="190"/>
    </row>
    <row r="197" spans="6:7" hidden="1" x14ac:dyDescent="0.25">
      <c r="F197" s="190"/>
      <c r="G197" s="190"/>
    </row>
    <row r="198" spans="6:7" hidden="1" x14ac:dyDescent="0.25">
      <c r="F198" s="190"/>
      <c r="G198" s="190"/>
    </row>
    <row r="199" spans="6:7" hidden="1" x14ac:dyDescent="0.25">
      <c r="F199" s="190"/>
      <c r="G199" s="190"/>
    </row>
    <row r="200" spans="6:7" hidden="1" x14ac:dyDescent="0.25">
      <c r="F200" s="190"/>
      <c r="G200" s="190"/>
    </row>
    <row r="201" spans="6:7" hidden="1" x14ac:dyDescent="0.25">
      <c r="F201" s="190"/>
      <c r="G201" s="190"/>
    </row>
    <row r="202" spans="6:7" hidden="1" x14ac:dyDescent="0.25">
      <c r="F202" s="190"/>
      <c r="G202" s="190"/>
    </row>
    <row r="203" spans="6:7" hidden="1" x14ac:dyDescent="0.25">
      <c r="F203" s="190"/>
      <c r="G203" s="190"/>
    </row>
    <row r="204" spans="6:7" hidden="1" x14ac:dyDescent="0.25">
      <c r="F204" s="190"/>
      <c r="G204" s="190"/>
    </row>
    <row r="205" spans="6:7" hidden="1" x14ac:dyDescent="0.25">
      <c r="F205" s="190"/>
      <c r="G205" s="190"/>
    </row>
    <row r="206" spans="6:7" hidden="1" x14ac:dyDescent="0.25">
      <c r="F206" s="190"/>
      <c r="G206" s="190"/>
    </row>
    <row r="207" spans="6:7" hidden="1" x14ac:dyDescent="0.25">
      <c r="F207" s="190"/>
      <c r="G207" s="190"/>
    </row>
    <row r="208" spans="6:7" hidden="1" x14ac:dyDescent="0.25">
      <c r="F208" s="190"/>
      <c r="G208" s="190"/>
    </row>
    <row r="209" spans="6:7" hidden="1" x14ac:dyDescent="0.25">
      <c r="F209" s="190"/>
      <c r="G209" s="190"/>
    </row>
    <row r="210" spans="6:7" hidden="1" x14ac:dyDescent="0.25">
      <c r="F210" s="190"/>
      <c r="G210" s="190"/>
    </row>
    <row r="211" spans="6:7" hidden="1" x14ac:dyDescent="0.25">
      <c r="F211" s="190"/>
      <c r="G211" s="190"/>
    </row>
    <row r="212" spans="6:7" hidden="1" x14ac:dyDescent="0.25">
      <c r="F212" s="190"/>
      <c r="G212" s="190"/>
    </row>
    <row r="213" spans="6:7" hidden="1" x14ac:dyDescent="0.25">
      <c r="F213" s="190"/>
      <c r="G213" s="190"/>
    </row>
    <row r="214" spans="6:7" hidden="1" x14ac:dyDescent="0.25">
      <c r="F214" s="190"/>
      <c r="G214" s="190"/>
    </row>
    <row r="215" spans="6:7" hidden="1" x14ac:dyDescent="0.25">
      <c r="F215" s="190"/>
      <c r="G215" s="190"/>
    </row>
    <row r="216" spans="6:7" hidden="1" x14ac:dyDescent="0.25">
      <c r="F216" s="190"/>
      <c r="G216" s="190"/>
    </row>
    <row r="217" spans="6:7" hidden="1" x14ac:dyDescent="0.25">
      <c r="F217" s="190"/>
      <c r="G217" s="190"/>
    </row>
    <row r="218" spans="6:7" hidden="1" x14ac:dyDescent="0.25">
      <c r="F218" s="190"/>
      <c r="G218" s="190"/>
    </row>
    <row r="219" spans="6:7" hidden="1" x14ac:dyDescent="0.25">
      <c r="F219" s="190"/>
      <c r="G219" s="190"/>
    </row>
    <row r="220" spans="6:7" hidden="1" x14ac:dyDescent="0.25">
      <c r="F220" s="190"/>
      <c r="G220" s="190"/>
    </row>
    <row r="221" spans="6:7" hidden="1" x14ac:dyDescent="0.25">
      <c r="F221" s="190"/>
      <c r="G221" s="190"/>
    </row>
    <row r="222" spans="6:7" hidden="1" x14ac:dyDescent="0.25">
      <c r="F222" s="190"/>
      <c r="G222" s="190"/>
    </row>
    <row r="223" spans="6:7" hidden="1" x14ac:dyDescent="0.25">
      <c r="F223" s="190"/>
      <c r="G223" s="190"/>
    </row>
    <row r="224" spans="6:7" hidden="1" x14ac:dyDescent="0.25">
      <c r="F224" s="190"/>
      <c r="G224" s="190"/>
    </row>
    <row r="225" spans="6:7" hidden="1" x14ac:dyDescent="0.25">
      <c r="F225" s="190"/>
      <c r="G225" s="190"/>
    </row>
    <row r="226" spans="6:7" hidden="1" x14ac:dyDescent="0.25">
      <c r="F226" s="190"/>
      <c r="G226" s="190"/>
    </row>
    <row r="227" spans="6:7" hidden="1" x14ac:dyDescent="0.25">
      <c r="F227" s="190"/>
      <c r="G227" s="190"/>
    </row>
    <row r="228" spans="6:7" hidden="1" x14ac:dyDescent="0.25">
      <c r="F228" s="190"/>
      <c r="G228" s="190"/>
    </row>
    <row r="229" spans="6:7" hidden="1" x14ac:dyDescent="0.25">
      <c r="F229" s="190"/>
      <c r="G229" s="190"/>
    </row>
    <row r="230" spans="6:7" hidden="1" x14ac:dyDescent="0.25">
      <c r="F230" s="190"/>
      <c r="G230" s="190"/>
    </row>
    <row r="231" spans="6:7" hidden="1" x14ac:dyDescent="0.25">
      <c r="F231" s="190"/>
      <c r="G231" s="190"/>
    </row>
    <row r="232" spans="6:7" hidden="1" x14ac:dyDescent="0.25">
      <c r="F232" s="190"/>
      <c r="G232" s="190"/>
    </row>
    <row r="233" spans="6:7" hidden="1" x14ac:dyDescent="0.25">
      <c r="F233" s="190"/>
      <c r="G233" s="190"/>
    </row>
    <row r="234" spans="6:7" hidden="1" x14ac:dyDescent="0.25">
      <c r="F234" s="190"/>
      <c r="G234" s="190"/>
    </row>
    <row r="235" spans="6:7" hidden="1" x14ac:dyDescent="0.25">
      <c r="F235" s="190"/>
      <c r="G235" s="190"/>
    </row>
    <row r="236" spans="6:7" hidden="1" x14ac:dyDescent="0.25">
      <c r="F236" s="190"/>
      <c r="G236" s="190"/>
    </row>
    <row r="237" spans="6:7" hidden="1" x14ac:dyDescent="0.25">
      <c r="F237" s="190"/>
      <c r="G237" s="190"/>
    </row>
    <row r="238" spans="6:7" hidden="1" x14ac:dyDescent="0.25">
      <c r="F238" s="190"/>
      <c r="G238" s="190"/>
    </row>
    <row r="239" spans="6:7" hidden="1" x14ac:dyDescent="0.25">
      <c r="F239" s="190"/>
      <c r="G239" s="190"/>
    </row>
    <row r="240" spans="6:7" hidden="1" x14ac:dyDescent="0.25">
      <c r="F240" s="190"/>
      <c r="G240" s="190"/>
    </row>
    <row r="241" spans="6:7" hidden="1" x14ac:dyDescent="0.25">
      <c r="F241" s="190"/>
      <c r="G241" s="190"/>
    </row>
    <row r="242" spans="6:7" hidden="1" x14ac:dyDescent="0.25">
      <c r="F242" s="190"/>
      <c r="G242" s="190"/>
    </row>
    <row r="243" spans="6:7" hidden="1" x14ac:dyDescent="0.25">
      <c r="F243" s="190"/>
      <c r="G243" s="190"/>
    </row>
    <row r="244" spans="6:7" hidden="1" x14ac:dyDescent="0.25">
      <c r="F244" s="190"/>
      <c r="G244" s="190"/>
    </row>
    <row r="245" spans="6:7" hidden="1" x14ac:dyDescent="0.25">
      <c r="F245" s="190"/>
      <c r="G245" s="190"/>
    </row>
    <row r="246" spans="6:7" hidden="1" x14ac:dyDescent="0.25">
      <c r="F246" s="190"/>
      <c r="G246" s="190"/>
    </row>
    <row r="247" spans="6:7" hidden="1" x14ac:dyDescent="0.25">
      <c r="F247" s="190"/>
      <c r="G247" s="190"/>
    </row>
    <row r="248" spans="6:7" hidden="1" x14ac:dyDescent="0.25">
      <c r="F248" s="190"/>
      <c r="G248" s="190"/>
    </row>
    <row r="249" spans="6:7" hidden="1" x14ac:dyDescent="0.25">
      <c r="F249" s="190"/>
      <c r="G249" s="190"/>
    </row>
    <row r="250" spans="6:7" hidden="1" x14ac:dyDescent="0.25">
      <c r="F250" s="190"/>
      <c r="G250" s="190"/>
    </row>
    <row r="251" spans="6:7" hidden="1" x14ac:dyDescent="0.25">
      <c r="F251" s="190"/>
      <c r="G251" s="190"/>
    </row>
    <row r="252" spans="6:7" hidden="1" x14ac:dyDescent="0.25">
      <c r="F252" s="190"/>
      <c r="G252" s="190"/>
    </row>
    <row r="253" spans="6:7" hidden="1" x14ac:dyDescent="0.25">
      <c r="F253" s="190"/>
      <c r="G253" s="190"/>
    </row>
    <row r="254" spans="6:7" hidden="1" x14ac:dyDescent="0.25">
      <c r="F254" s="190"/>
      <c r="G254" s="190"/>
    </row>
    <row r="255" spans="6:7" hidden="1" x14ac:dyDescent="0.25">
      <c r="F255" s="190"/>
      <c r="G255" s="190"/>
    </row>
    <row r="256" spans="6:7" hidden="1" x14ac:dyDescent="0.25"/>
    <row r="257" hidden="1" x14ac:dyDescent="0.25"/>
    <row r="258" hidden="1" x14ac:dyDescent="0.25"/>
    <row r="259" hidden="1" x14ac:dyDescent="0.25"/>
    <row r="260" hidden="1" x14ac:dyDescent="0.25"/>
    <row r="261" hidden="1" x14ac:dyDescent="0.25"/>
  </sheetData>
  <sheetProtection algorithmName="SHA-512" hashValue="ML16dpMlK456MYexQ6J7iOO0SMwuDpfJ5F9O56qQMatcKKdURCj1o+JMm09tUwDjTIj4NGok1sSMortA4rnS3Q==" saltValue="xCJVfbS1n+130Ej9OvYwaQ==" spinCount="100000" sheet="1" objects="1" scenarios="1"/>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2011-679C-4B48-B5C0-F630E6523EBE}">
  <sheetPr>
    <tabColor theme="2" tint="-9.9978637043366805E-2"/>
  </sheetPr>
  <dimension ref="A1:J2909"/>
  <sheetViews>
    <sheetView showGridLines="0" showRowColHeaders="0" workbookViewId="0">
      <selection activeCell="B2" sqref="B2:C2"/>
    </sheetView>
  </sheetViews>
  <sheetFormatPr defaultColWidth="0" defaultRowHeight="15.75" customHeight="1" zeroHeight="1" x14ac:dyDescent="0.25"/>
  <cols>
    <col min="1" max="1" width="10.85546875" style="132" customWidth="1"/>
    <col min="2" max="2" width="12.5703125" style="127" customWidth="1"/>
    <col min="3" max="3" width="19.5703125" style="132" customWidth="1"/>
    <col min="4" max="4" width="8.42578125" style="127" customWidth="1"/>
    <col min="5" max="5" width="9.28515625" style="127" customWidth="1"/>
    <col min="6" max="6" width="13.7109375" style="173" customWidth="1"/>
    <col min="7" max="7" width="14.28515625" style="173" customWidth="1"/>
    <col min="8" max="8" width="14.140625" style="173" customWidth="1"/>
    <col min="9" max="9" width="17" style="129" customWidth="1"/>
    <col min="10" max="10" width="16.5703125" style="129" customWidth="1"/>
    <col min="11" max="16384" width="9.140625" style="132" hidden="1"/>
  </cols>
  <sheetData>
    <row r="1" spans="1:10" ht="18.75" customHeight="1" x14ac:dyDescent="0.35">
      <c r="A1" s="191" t="s">
        <v>307</v>
      </c>
      <c r="B1" s="132"/>
      <c r="C1" s="128"/>
      <c r="D1" s="129" t="s">
        <v>244</v>
      </c>
      <c r="E1" s="130" t="s">
        <v>245</v>
      </c>
      <c r="F1" s="184"/>
      <c r="G1" s="192"/>
      <c r="H1" s="184"/>
      <c r="I1" s="127"/>
      <c r="J1" s="127"/>
    </row>
    <row r="2" spans="1:10" ht="30.75" customHeight="1" x14ac:dyDescent="0.25">
      <c r="A2" s="133" t="s">
        <v>296</v>
      </c>
      <c r="B2" s="134" t="s">
        <v>247</v>
      </c>
      <c r="C2" s="130"/>
      <c r="D2" s="129" t="s">
        <v>248</v>
      </c>
      <c r="E2" s="132" t="s">
        <v>249</v>
      </c>
      <c r="F2" s="193"/>
      <c r="G2" s="194"/>
      <c r="H2" s="193"/>
      <c r="I2" s="127"/>
      <c r="J2" s="127"/>
    </row>
    <row r="3" spans="1:10" ht="12.75" customHeight="1" x14ac:dyDescent="0.25">
      <c r="A3" s="135" t="s">
        <v>250</v>
      </c>
      <c r="B3" s="134" t="s">
        <v>251</v>
      </c>
      <c r="C3" s="130"/>
      <c r="E3" s="132" t="s">
        <v>252</v>
      </c>
      <c r="F3" s="184"/>
      <c r="G3" s="192" t="s">
        <v>308</v>
      </c>
      <c r="H3" s="184"/>
      <c r="I3" s="127"/>
      <c r="J3" s="127"/>
    </row>
    <row r="4" spans="1:10" ht="12.75" customHeight="1" x14ac:dyDescent="0.25">
      <c r="A4" s="139" t="s">
        <v>253</v>
      </c>
      <c r="B4" s="134" t="s">
        <v>254</v>
      </c>
      <c r="C4" s="130"/>
      <c r="E4" s="132" t="s">
        <v>255</v>
      </c>
      <c r="F4" s="184"/>
      <c r="G4" s="195" t="s">
        <v>309</v>
      </c>
      <c r="H4" s="184"/>
      <c r="I4" s="127"/>
      <c r="J4" s="127"/>
    </row>
    <row r="5" spans="1:10" ht="12.75" customHeight="1" x14ac:dyDescent="0.25">
      <c r="A5" s="135" t="s">
        <v>256</v>
      </c>
      <c r="B5" s="140">
        <v>46254</v>
      </c>
      <c r="C5" s="130"/>
      <c r="E5" s="130" t="s">
        <v>257</v>
      </c>
      <c r="F5" s="184"/>
      <c r="G5" s="196" t="s">
        <v>310</v>
      </c>
      <c r="H5" s="184"/>
      <c r="I5" s="184"/>
      <c r="J5" s="184"/>
    </row>
    <row r="6" spans="1:10" ht="31.5" x14ac:dyDescent="0.25">
      <c r="A6" s="142" t="s">
        <v>258</v>
      </c>
      <c r="B6" s="143">
        <v>2026</v>
      </c>
      <c r="C6" s="130"/>
      <c r="E6" s="130" t="s">
        <v>259</v>
      </c>
      <c r="F6" s="184"/>
      <c r="G6" s="192"/>
      <c r="H6" s="184"/>
      <c r="I6" s="184"/>
      <c r="J6" s="184"/>
    </row>
    <row r="7" spans="1:10" ht="9.9499999999999993" customHeight="1" thickBot="1" x14ac:dyDescent="0.3">
      <c r="A7" s="197"/>
      <c r="B7" s="197"/>
      <c r="C7" s="146"/>
      <c r="D7" s="147"/>
      <c r="E7" s="147"/>
      <c r="F7" s="187"/>
      <c r="G7" s="198"/>
      <c r="H7" s="187"/>
      <c r="I7" s="187"/>
      <c r="J7" s="187"/>
    </row>
    <row r="8" spans="1:10" x14ac:dyDescent="0.25">
      <c r="B8" s="178"/>
      <c r="C8" s="199"/>
      <c r="E8" s="200"/>
      <c r="F8" s="184"/>
      <c r="G8" s="184"/>
      <c r="H8" s="184"/>
      <c r="I8" s="201" t="s">
        <v>311</v>
      </c>
      <c r="J8" s="202" t="s">
        <v>312</v>
      </c>
    </row>
    <row r="9" spans="1:10" x14ac:dyDescent="0.25">
      <c r="B9" s="178"/>
      <c r="C9" s="130"/>
      <c r="E9" s="138"/>
      <c r="F9" s="184"/>
      <c r="G9" s="184"/>
      <c r="H9" s="184"/>
      <c r="I9" s="203" t="s">
        <v>14</v>
      </c>
      <c r="J9" s="203" t="s">
        <v>14</v>
      </c>
    </row>
    <row r="10" spans="1:10" x14ac:dyDescent="0.25">
      <c r="A10" s="127" t="s">
        <v>260</v>
      </c>
      <c r="B10" s="127" t="s">
        <v>261</v>
      </c>
      <c r="C10" s="127" t="s">
        <v>261</v>
      </c>
      <c r="E10" s="138" t="s">
        <v>262</v>
      </c>
      <c r="F10" s="204" t="s">
        <v>313</v>
      </c>
      <c r="G10" s="204" t="s">
        <v>314</v>
      </c>
      <c r="H10" s="205" t="s">
        <v>14</v>
      </c>
      <c r="I10" s="202" t="s">
        <v>315</v>
      </c>
      <c r="J10" s="202" t="s">
        <v>316</v>
      </c>
    </row>
    <row r="11" spans="1:10" x14ac:dyDescent="0.25">
      <c r="A11" s="127" t="s">
        <v>266</v>
      </c>
      <c r="B11" s="127" t="s">
        <v>267</v>
      </c>
      <c r="C11" s="127" t="s">
        <v>267</v>
      </c>
      <c r="D11" s="183"/>
      <c r="E11" s="154" t="s">
        <v>268</v>
      </c>
      <c r="F11" s="204" t="s">
        <v>14</v>
      </c>
      <c r="G11" s="204" t="s">
        <v>278</v>
      </c>
      <c r="H11" s="204" t="s">
        <v>317</v>
      </c>
      <c r="I11" s="202" t="s">
        <v>318</v>
      </c>
      <c r="J11" s="206" t="s">
        <v>319</v>
      </c>
    </row>
    <row r="12" spans="1:10" ht="16.5" thickBot="1" x14ac:dyDescent="0.3">
      <c r="A12" s="180" t="s">
        <v>273</v>
      </c>
      <c r="B12" s="147" t="s">
        <v>273</v>
      </c>
      <c r="C12" s="147" t="s">
        <v>274</v>
      </c>
      <c r="D12" s="180" t="s">
        <v>275</v>
      </c>
      <c r="E12" s="155" t="s">
        <v>276</v>
      </c>
      <c r="F12" s="187" t="s">
        <v>320</v>
      </c>
      <c r="G12" s="187" t="s">
        <v>321</v>
      </c>
      <c r="H12" s="207" t="s">
        <v>322</v>
      </c>
      <c r="I12" s="147" t="s">
        <v>323</v>
      </c>
      <c r="J12" s="147" t="s">
        <v>324</v>
      </c>
    </row>
    <row r="13" spans="1:10" ht="28.5" customHeight="1" x14ac:dyDescent="0.25">
      <c r="A13" s="158" t="s">
        <v>282</v>
      </c>
      <c r="B13" s="158" t="s">
        <v>283</v>
      </c>
      <c r="C13" s="159" t="s">
        <v>284</v>
      </c>
      <c r="D13" s="158" t="s">
        <v>285</v>
      </c>
      <c r="E13" s="158" t="s">
        <v>286</v>
      </c>
      <c r="F13" s="208">
        <v>4478.1899999999996</v>
      </c>
      <c r="G13" s="208">
        <v>496611.55</v>
      </c>
      <c r="H13" s="209">
        <f>F13+G13</f>
        <v>501089.74</v>
      </c>
      <c r="I13" s="208">
        <v>501089.74</v>
      </c>
      <c r="J13" s="208">
        <v>0</v>
      </c>
    </row>
    <row r="14" spans="1:10" ht="51.75" customHeight="1" x14ac:dyDescent="0.25">
      <c r="A14" s="158" t="s">
        <v>282</v>
      </c>
      <c r="B14" s="158" t="s">
        <v>325</v>
      </c>
      <c r="C14" s="159" t="s">
        <v>326</v>
      </c>
      <c r="D14" s="158" t="s">
        <v>285</v>
      </c>
      <c r="E14" s="158" t="s">
        <v>286</v>
      </c>
      <c r="F14" s="208">
        <v>0</v>
      </c>
      <c r="G14" s="208">
        <v>7234</v>
      </c>
      <c r="H14" s="209">
        <f t="shared" ref="H14" si="0">F14+G14</f>
        <v>7234</v>
      </c>
      <c r="I14" s="208">
        <v>7234</v>
      </c>
      <c r="J14" s="208">
        <v>0</v>
      </c>
    </row>
    <row r="15" spans="1:10" x14ac:dyDescent="0.25">
      <c r="A15" s="168"/>
      <c r="B15" s="168"/>
      <c r="C15" s="168"/>
      <c r="D15" s="158"/>
      <c r="E15" s="168"/>
      <c r="F15" s="210"/>
      <c r="G15" s="210"/>
      <c r="H15" s="210"/>
      <c r="I15" s="210"/>
      <c r="J15" s="210"/>
    </row>
    <row r="16" spans="1:10" ht="21" x14ac:dyDescent="0.35">
      <c r="A16" s="168"/>
      <c r="B16" s="164" t="s">
        <v>327</v>
      </c>
      <c r="C16" s="168"/>
      <c r="D16" s="158"/>
      <c r="E16" s="168"/>
      <c r="F16" s="210"/>
      <c r="G16" s="210"/>
      <c r="H16" s="210"/>
      <c r="I16" s="210"/>
      <c r="J16" s="210"/>
    </row>
    <row r="17" spans="1:10" x14ac:dyDescent="0.25">
      <c r="A17" s="168" t="s">
        <v>328</v>
      </c>
      <c r="B17" s="168"/>
      <c r="C17" s="168"/>
      <c r="D17" s="158"/>
      <c r="E17" s="168"/>
      <c r="F17" s="210"/>
      <c r="G17" s="210"/>
      <c r="H17" s="210"/>
      <c r="I17" s="210"/>
      <c r="J17" s="210"/>
    </row>
    <row r="18" spans="1:10" hidden="1" x14ac:dyDescent="0.25">
      <c r="A18" s="168"/>
      <c r="B18" s="168"/>
      <c r="C18" s="168"/>
      <c r="D18" s="158"/>
      <c r="E18" s="168"/>
      <c r="F18" s="210"/>
      <c r="G18" s="210"/>
      <c r="H18" s="210"/>
      <c r="I18" s="210"/>
      <c r="J18" s="210"/>
    </row>
    <row r="19" spans="1:10" hidden="1" x14ac:dyDescent="0.25">
      <c r="A19" s="168"/>
      <c r="B19" s="168"/>
      <c r="C19" s="168"/>
      <c r="D19" s="158"/>
      <c r="E19" s="168"/>
      <c r="F19" s="210"/>
      <c r="G19" s="210"/>
      <c r="H19" s="210"/>
      <c r="I19" s="210"/>
      <c r="J19" s="210"/>
    </row>
    <row r="20" spans="1:10" ht="16.149999999999999" hidden="1" customHeight="1" x14ac:dyDescent="0.25">
      <c r="A20" s="168"/>
      <c r="B20" s="168"/>
      <c r="C20" s="168"/>
      <c r="D20" s="158"/>
      <c r="E20" s="168"/>
      <c r="F20" s="210"/>
      <c r="G20" s="210"/>
      <c r="H20" s="210"/>
      <c r="I20" s="211"/>
      <c r="J20" s="211"/>
    </row>
    <row r="21" spans="1:10" ht="16.149999999999999" hidden="1" customHeight="1" x14ac:dyDescent="0.25">
      <c r="A21" s="168"/>
      <c r="B21" s="168"/>
      <c r="C21" s="168"/>
      <c r="D21" s="158"/>
      <c r="E21" s="168"/>
      <c r="F21" s="210"/>
      <c r="G21" s="210"/>
      <c r="H21" s="210"/>
      <c r="I21" s="211"/>
      <c r="J21" s="211"/>
    </row>
    <row r="22" spans="1:10" hidden="1" x14ac:dyDescent="0.25">
      <c r="A22" s="168"/>
      <c r="B22" s="168"/>
      <c r="C22" s="168"/>
      <c r="D22" s="158"/>
      <c r="E22" s="168"/>
      <c r="F22" s="210"/>
      <c r="G22" s="210"/>
      <c r="H22" s="210"/>
      <c r="I22" s="211"/>
      <c r="J22" s="211"/>
    </row>
    <row r="23" spans="1:10" hidden="1" x14ac:dyDescent="0.25">
      <c r="F23" s="212"/>
      <c r="G23" s="210"/>
      <c r="H23" s="210"/>
      <c r="I23" s="212"/>
      <c r="J23" s="212"/>
    </row>
    <row r="24" spans="1:10" hidden="1" x14ac:dyDescent="0.25">
      <c r="F24" s="210"/>
      <c r="G24" s="210"/>
      <c r="H24" s="210"/>
      <c r="I24" s="211"/>
      <c r="J24" s="211"/>
    </row>
    <row r="25" spans="1:10" hidden="1" x14ac:dyDescent="0.25">
      <c r="F25" s="210"/>
      <c r="G25" s="210"/>
      <c r="H25" s="210"/>
      <c r="I25" s="211"/>
      <c r="J25" s="211"/>
    </row>
    <row r="26" spans="1:10" hidden="1" x14ac:dyDescent="0.25">
      <c r="I26" s="172"/>
      <c r="J26" s="172"/>
    </row>
    <row r="27" spans="1:10" hidden="1" x14ac:dyDescent="0.25">
      <c r="I27" s="172"/>
      <c r="J27" s="172"/>
    </row>
    <row r="28" spans="1:10" hidden="1" x14ac:dyDescent="0.25">
      <c r="I28" s="172"/>
      <c r="J28" s="172"/>
    </row>
    <row r="29" spans="1:10" hidden="1" x14ac:dyDescent="0.25">
      <c r="I29" s="172"/>
      <c r="J29" s="172"/>
    </row>
    <row r="30" spans="1:10" hidden="1" x14ac:dyDescent="0.25">
      <c r="I30" s="172"/>
      <c r="J30" s="172"/>
    </row>
    <row r="31" spans="1:10" hidden="1" x14ac:dyDescent="0.25">
      <c r="I31" s="172"/>
      <c r="J31" s="172"/>
    </row>
    <row r="32" spans="1:10" hidden="1" x14ac:dyDescent="0.25">
      <c r="I32" s="172"/>
      <c r="J32" s="172"/>
    </row>
    <row r="33" spans="9:10" hidden="1" x14ac:dyDescent="0.25">
      <c r="I33" s="172"/>
      <c r="J33" s="172"/>
    </row>
    <row r="34" spans="9:10" hidden="1" x14ac:dyDescent="0.25">
      <c r="I34" s="172"/>
      <c r="J34" s="172"/>
    </row>
    <row r="35" spans="9:10" hidden="1" x14ac:dyDescent="0.25">
      <c r="I35" s="172"/>
      <c r="J35" s="172"/>
    </row>
    <row r="36" spans="9:10" hidden="1" x14ac:dyDescent="0.25">
      <c r="I36" s="172"/>
      <c r="J36" s="172"/>
    </row>
    <row r="37" spans="9:10" hidden="1" x14ac:dyDescent="0.25">
      <c r="I37" s="172"/>
      <c r="J37" s="172"/>
    </row>
    <row r="38" spans="9:10" hidden="1" x14ac:dyDescent="0.25">
      <c r="I38" s="172"/>
      <c r="J38" s="172"/>
    </row>
    <row r="39" spans="9:10" hidden="1" x14ac:dyDescent="0.25">
      <c r="I39" s="172"/>
      <c r="J39" s="172"/>
    </row>
    <row r="40" spans="9:10" hidden="1" x14ac:dyDescent="0.25">
      <c r="I40" s="172"/>
      <c r="J40" s="172"/>
    </row>
    <row r="41" spans="9:10" hidden="1" x14ac:dyDescent="0.25">
      <c r="I41" s="172"/>
      <c r="J41" s="172"/>
    </row>
    <row r="42" spans="9:10" hidden="1" x14ac:dyDescent="0.25">
      <c r="I42" s="172"/>
      <c r="J42" s="172"/>
    </row>
    <row r="43" spans="9:10" hidden="1" x14ac:dyDescent="0.25">
      <c r="I43" s="172"/>
      <c r="J43" s="172"/>
    </row>
    <row r="44" spans="9:10" hidden="1" x14ac:dyDescent="0.25">
      <c r="I44" s="172"/>
      <c r="J44" s="172"/>
    </row>
    <row r="45" spans="9:10" hidden="1" x14ac:dyDescent="0.25">
      <c r="I45" s="172"/>
      <c r="J45" s="172"/>
    </row>
    <row r="46" spans="9:10" hidden="1" x14ac:dyDescent="0.25">
      <c r="I46" s="172"/>
      <c r="J46" s="172"/>
    </row>
    <row r="47" spans="9:10" hidden="1" x14ac:dyDescent="0.25">
      <c r="I47" s="172"/>
      <c r="J47" s="172"/>
    </row>
    <row r="48" spans="9:10" hidden="1" x14ac:dyDescent="0.25">
      <c r="I48" s="172"/>
      <c r="J48" s="172"/>
    </row>
    <row r="49" spans="9:10" hidden="1" x14ac:dyDescent="0.25">
      <c r="I49" s="172"/>
      <c r="J49" s="172"/>
    </row>
    <row r="50" spans="9:10" hidden="1" x14ac:dyDescent="0.25">
      <c r="I50" s="172"/>
      <c r="J50" s="172"/>
    </row>
    <row r="51" spans="9:10" hidden="1" x14ac:dyDescent="0.25">
      <c r="I51" s="172"/>
      <c r="J51" s="172"/>
    </row>
    <row r="52" spans="9:10" hidden="1" x14ac:dyDescent="0.25">
      <c r="I52" s="172"/>
      <c r="J52" s="172"/>
    </row>
    <row r="53" spans="9:10" hidden="1" x14ac:dyDescent="0.25">
      <c r="I53" s="172"/>
      <c r="J53" s="172"/>
    </row>
    <row r="54" spans="9:10" hidden="1" x14ac:dyDescent="0.25">
      <c r="I54" s="172"/>
      <c r="J54" s="172"/>
    </row>
    <row r="55" spans="9:10" hidden="1" x14ac:dyDescent="0.25">
      <c r="I55" s="172"/>
      <c r="J55" s="172"/>
    </row>
    <row r="56" spans="9:10" hidden="1" x14ac:dyDescent="0.25">
      <c r="I56" s="172"/>
      <c r="J56" s="172"/>
    </row>
    <row r="57" spans="9:10" hidden="1" x14ac:dyDescent="0.25">
      <c r="I57" s="172"/>
      <c r="J57" s="172"/>
    </row>
    <row r="58" spans="9:10" hidden="1" x14ac:dyDescent="0.25">
      <c r="I58" s="172"/>
      <c r="J58" s="172"/>
    </row>
    <row r="59" spans="9:10" hidden="1" x14ac:dyDescent="0.25">
      <c r="I59" s="172"/>
      <c r="J59" s="172"/>
    </row>
    <row r="60" spans="9:10" hidden="1" x14ac:dyDescent="0.25">
      <c r="I60" s="172"/>
      <c r="J60" s="172"/>
    </row>
    <row r="61" spans="9:10" hidden="1" x14ac:dyDescent="0.25">
      <c r="I61" s="172"/>
      <c r="J61" s="172"/>
    </row>
    <row r="62" spans="9:10" hidden="1" x14ac:dyDescent="0.25">
      <c r="I62" s="172"/>
      <c r="J62" s="172"/>
    </row>
    <row r="63" spans="9:10" hidden="1" x14ac:dyDescent="0.25">
      <c r="I63" s="172"/>
      <c r="J63" s="172"/>
    </row>
    <row r="64" spans="9:10" hidden="1" x14ac:dyDescent="0.25">
      <c r="I64" s="172"/>
      <c r="J64" s="172"/>
    </row>
    <row r="65" spans="9:10" hidden="1" x14ac:dyDescent="0.25">
      <c r="I65" s="172"/>
      <c r="J65" s="172"/>
    </row>
    <row r="66" spans="9:10" hidden="1" x14ac:dyDescent="0.25">
      <c r="I66" s="172"/>
      <c r="J66" s="172"/>
    </row>
    <row r="67" spans="9:10" hidden="1" x14ac:dyDescent="0.25">
      <c r="I67" s="172"/>
      <c r="J67" s="172"/>
    </row>
    <row r="68" spans="9:10" hidden="1" x14ac:dyDescent="0.25">
      <c r="I68" s="172"/>
      <c r="J68" s="172"/>
    </row>
    <row r="69" spans="9:10" hidden="1" x14ac:dyDescent="0.25">
      <c r="I69" s="172"/>
      <c r="J69" s="172"/>
    </row>
    <row r="70" spans="9:10" hidden="1" x14ac:dyDescent="0.25">
      <c r="I70" s="172"/>
      <c r="J70" s="172"/>
    </row>
    <row r="71" spans="9:10" hidden="1" x14ac:dyDescent="0.25">
      <c r="I71" s="172"/>
      <c r="J71" s="172"/>
    </row>
    <row r="72" spans="9:10" hidden="1" x14ac:dyDescent="0.25">
      <c r="I72" s="172"/>
      <c r="J72" s="172"/>
    </row>
    <row r="73" spans="9:10" hidden="1" x14ac:dyDescent="0.25">
      <c r="I73" s="172"/>
      <c r="J73" s="172"/>
    </row>
    <row r="74" spans="9:10" hidden="1" x14ac:dyDescent="0.25">
      <c r="I74" s="172"/>
      <c r="J74" s="172"/>
    </row>
    <row r="75" spans="9:10" hidden="1" x14ac:dyDescent="0.25">
      <c r="I75" s="172"/>
      <c r="J75" s="172"/>
    </row>
    <row r="76" spans="9:10" hidden="1" x14ac:dyDescent="0.25">
      <c r="I76" s="172"/>
      <c r="J76" s="172"/>
    </row>
    <row r="77" spans="9:10" hidden="1" x14ac:dyDescent="0.25">
      <c r="I77" s="172"/>
      <c r="J77" s="172"/>
    </row>
    <row r="78" spans="9:10" hidden="1" x14ac:dyDescent="0.25">
      <c r="I78" s="172"/>
      <c r="J78" s="172"/>
    </row>
    <row r="79" spans="9:10" hidden="1" x14ac:dyDescent="0.25">
      <c r="I79" s="172"/>
      <c r="J79" s="172"/>
    </row>
    <row r="80" spans="9:10" hidden="1" x14ac:dyDescent="0.25">
      <c r="I80" s="172"/>
      <c r="J80" s="172"/>
    </row>
    <row r="81" spans="9:10" hidden="1" x14ac:dyDescent="0.25">
      <c r="I81" s="172"/>
      <c r="J81" s="172"/>
    </row>
    <row r="82" spans="9:10" hidden="1" x14ac:dyDescent="0.25">
      <c r="I82" s="172"/>
      <c r="J82" s="172"/>
    </row>
    <row r="83" spans="9:10" hidden="1" x14ac:dyDescent="0.25">
      <c r="I83" s="172"/>
      <c r="J83" s="172"/>
    </row>
    <row r="84" spans="9:10" hidden="1" x14ac:dyDescent="0.25">
      <c r="I84" s="172"/>
      <c r="J84" s="172"/>
    </row>
    <row r="85" spans="9:10" hidden="1" x14ac:dyDescent="0.25">
      <c r="I85" s="172"/>
      <c r="J85" s="172"/>
    </row>
    <row r="86" spans="9:10" hidden="1" x14ac:dyDescent="0.25">
      <c r="I86" s="172"/>
      <c r="J86" s="172"/>
    </row>
    <row r="87" spans="9:10" hidden="1" x14ac:dyDescent="0.25">
      <c r="I87" s="172"/>
      <c r="J87" s="172"/>
    </row>
    <row r="88" spans="9:10" hidden="1" x14ac:dyDescent="0.25">
      <c r="I88" s="172"/>
      <c r="J88" s="172"/>
    </row>
    <row r="89" spans="9:10" hidden="1" x14ac:dyDescent="0.25">
      <c r="I89" s="172"/>
      <c r="J89" s="172"/>
    </row>
    <row r="90" spans="9:10" hidden="1" x14ac:dyDescent="0.25">
      <c r="I90" s="172"/>
      <c r="J90" s="172"/>
    </row>
    <row r="91" spans="9:10" hidden="1" x14ac:dyDescent="0.25">
      <c r="I91" s="172"/>
      <c r="J91" s="172"/>
    </row>
    <row r="92" spans="9:10" hidden="1" x14ac:dyDescent="0.25">
      <c r="I92" s="172"/>
      <c r="J92" s="172"/>
    </row>
    <row r="93" spans="9:10" hidden="1" x14ac:dyDescent="0.25">
      <c r="I93" s="172"/>
      <c r="J93" s="172"/>
    </row>
    <row r="94" spans="9:10" hidden="1" x14ac:dyDescent="0.25">
      <c r="I94" s="172"/>
      <c r="J94" s="172"/>
    </row>
    <row r="95" spans="9:10" hidden="1" x14ac:dyDescent="0.25">
      <c r="I95" s="172"/>
      <c r="J95" s="172"/>
    </row>
    <row r="96" spans="9:10" hidden="1" x14ac:dyDescent="0.25">
      <c r="I96" s="172"/>
      <c r="J96" s="172"/>
    </row>
    <row r="97" spans="9:10" hidden="1" x14ac:dyDescent="0.25">
      <c r="I97" s="172"/>
      <c r="J97" s="172"/>
    </row>
    <row r="98" spans="9:10" hidden="1" x14ac:dyDescent="0.25">
      <c r="I98" s="172"/>
      <c r="J98" s="172"/>
    </row>
    <row r="99" spans="9:10" hidden="1" x14ac:dyDescent="0.25">
      <c r="I99" s="172"/>
      <c r="J99" s="172"/>
    </row>
    <row r="100" spans="9:10" hidden="1" x14ac:dyDescent="0.25">
      <c r="I100" s="172"/>
      <c r="J100" s="172"/>
    </row>
    <row r="101" spans="9:10" hidden="1" x14ac:dyDescent="0.25">
      <c r="I101" s="172"/>
      <c r="J101" s="172"/>
    </row>
    <row r="102" spans="9:10" hidden="1" x14ac:dyDescent="0.25">
      <c r="I102" s="172"/>
      <c r="J102" s="172"/>
    </row>
    <row r="103" spans="9:10" hidden="1" x14ac:dyDescent="0.25">
      <c r="I103" s="172"/>
      <c r="J103" s="172"/>
    </row>
    <row r="104" spans="9:10" hidden="1" x14ac:dyDescent="0.25">
      <c r="I104" s="172"/>
      <c r="J104" s="172"/>
    </row>
    <row r="105" spans="9:10" hidden="1" x14ac:dyDescent="0.25">
      <c r="I105" s="172"/>
      <c r="J105" s="172"/>
    </row>
    <row r="106" spans="9:10" hidden="1" x14ac:dyDescent="0.25">
      <c r="I106" s="172"/>
      <c r="J106" s="172"/>
    </row>
    <row r="107" spans="9:10" hidden="1" x14ac:dyDescent="0.25">
      <c r="I107" s="172"/>
      <c r="J107" s="172"/>
    </row>
    <row r="108" spans="9:10" hidden="1" x14ac:dyDescent="0.25">
      <c r="I108" s="172"/>
      <c r="J108" s="172"/>
    </row>
    <row r="109" spans="9:10" hidden="1" x14ac:dyDescent="0.25">
      <c r="I109" s="172"/>
      <c r="J109" s="172"/>
    </row>
    <row r="110" spans="9:10" hidden="1" x14ac:dyDescent="0.25">
      <c r="I110" s="172"/>
      <c r="J110" s="172"/>
    </row>
    <row r="111" spans="9:10" hidden="1" x14ac:dyDescent="0.25">
      <c r="I111" s="172"/>
      <c r="J111" s="172"/>
    </row>
    <row r="112" spans="9:10" hidden="1" x14ac:dyDescent="0.25">
      <c r="I112" s="172"/>
      <c r="J112" s="172"/>
    </row>
    <row r="113" spans="9:10" hidden="1" x14ac:dyDescent="0.25">
      <c r="I113" s="172"/>
      <c r="J113" s="172"/>
    </row>
    <row r="114" spans="9:10" hidden="1" x14ac:dyDescent="0.25">
      <c r="I114" s="172"/>
      <c r="J114" s="172"/>
    </row>
    <row r="115" spans="9:10" hidden="1" x14ac:dyDescent="0.25">
      <c r="I115" s="172"/>
      <c r="J115" s="172"/>
    </row>
    <row r="116" spans="9:10" hidden="1" x14ac:dyDescent="0.25">
      <c r="I116" s="172"/>
      <c r="J116" s="172"/>
    </row>
    <row r="117" spans="9:10" hidden="1" x14ac:dyDescent="0.25">
      <c r="I117" s="172"/>
      <c r="J117" s="172"/>
    </row>
    <row r="118" spans="9:10" hidden="1" x14ac:dyDescent="0.25">
      <c r="I118" s="172"/>
      <c r="J118" s="172"/>
    </row>
    <row r="119" spans="9:10" hidden="1" x14ac:dyDescent="0.25">
      <c r="I119" s="172"/>
      <c r="J119" s="172"/>
    </row>
    <row r="120" spans="9:10" hidden="1" x14ac:dyDescent="0.25">
      <c r="I120" s="172"/>
      <c r="J120" s="172"/>
    </row>
    <row r="121" spans="9:10" hidden="1" x14ac:dyDescent="0.25">
      <c r="I121" s="172"/>
      <c r="J121" s="172"/>
    </row>
    <row r="122" spans="9:10" hidden="1" x14ac:dyDescent="0.25">
      <c r="I122" s="172"/>
      <c r="J122" s="172"/>
    </row>
    <row r="123" spans="9:10" hidden="1" x14ac:dyDescent="0.25">
      <c r="I123" s="172"/>
      <c r="J123" s="172"/>
    </row>
    <row r="124" spans="9:10" hidden="1" x14ac:dyDescent="0.25">
      <c r="I124" s="172"/>
      <c r="J124" s="172"/>
    </row>
    <row r="125" spans="9:10" hidden="1" x14ac:dyDescent="0.25">
      <c r="I125" s="172"/>
      <c r="J125" s="172"/>
    </row>
    <row r="126" spans="9:10" hidden="1" x14ac:dyDescent="0.25">
      <c r="I126" s="172"/>
      <c r="J126" s="172"/>
    </row>
    <row r="127" spans="9:10" hidden="1" x14ac:dyDescent="0.25">
      <c r="I127" s="172"/>
      <c r="J127" s="172"/>
    </row>
    <row r="128" spans="9:10" hidden="1" x14ac:dyDescent="0.25">
      <c r="I128" s="172"/>
      <c r="J128" s="172"/>
    </row>
    <row r="129" spans="9:10" hidden="1" x14ac:dyDescent="0.25">
      <c r="I129" s="172"/>
      <c r="J129" s="172"/>
    </row>
    <row r="130" spans="9:10" hidden="1" x14ac:dyDescent="0.25">
      <c r="I130" s="172"/>
      <c r="J130" s="172"/>
    </row>
    <row r="131" spans="9:10" hidden="1" x14ac:dyDescent="0.25">
      <c r="I131" s="172"/>
      <c r="J131" s="172"/>
    </row>
    <row r="132" spans="9:10" hidden="1" x14ac:dyDescent="0.25">
      <c r="I132" s="172"/>
      <c r="J132" s="172"/>
    </row>
    <row r="133" spans="9:10" hidden="1" x14ac:dyDescent="0.25">
      <c r="I133" s="172"/>
      <c r="J133" s="172"/>
    </row>
    <row r="134" spans="9:10" hidden="1" x14ac:dyDescent="0.25">
      <c r="I134" s="172"/>
      <c r="J134" s="172"/>
    </row>
    <row r="135" spans="9:10" hidden="1" x14ac:dyDescent="0.25">
      <c r="I135" s="172"/>
      <c r="J135" s="172"/>
    </row>
    <row r="136" spans="9:10" hidden="1" x14ac:dyDescent="0.25">
      <c r="I136" s="172"/>
      <c r="J136" s="172"/>
    </row>
    <row r="137" spans="9:10" hidden="1" x14ac:dyDescent="0.25">
      <c r="I137" s="172"/>
      <c r="J137" s="172"/>
    </row>
    <row r="138" spans="9:10" hidden="1" x14ac:dyDescent="0.25">
      <c r="I138" s="172"/>
      <c r="J138" s="172"/>
    </row>
    <row r="139" spans="9:10" hidden="1" x14ac:dyDescent="0.25">
      <c r="I139" s="172"/>
      <c r="J139" s="172"/>
    </row>
    <row r="140" spans="9:10" hidden="1" x14ac:dyDescent="0.25">
      <c r="I140" s="172"/>
      <c r="J140" s="172"/>
    </row>
    <row r="141" spans="9:10" hidden="1" x14ac:dyDescent="0.25">
      <c r="I141" s="172"/>
      <c r="J141" s="172"/>
    </row>
    <row r="142" spans="9:10" hidden="1" x14ac:dyDescent="0.25">
      <c r="I142" s="172"/>
      <c r="J142" s="172"/>
    </row>
    <row r="143" spans="9:10" hidden="1" x14ac:dyDescent="0.25">
      <c r="I143" s="172"/>
      <c r="J143" s="172"/>
    </row>
    <row r="144" spans="9:10" hidden="1" x14ac:dyDescent="0.25">
      <c r="I144" s="172"/>
      <c r="J144" s="172"/>
    </row>
    <row r="145" spans="9:10" hidden="1" x14ac:dyDescent="0.25">
      <c r="I145" s="172"/>
      <c r="J145" s="172"/>
    </row>
    <row r="146" spans="9:10" hidden="1" x14ac:dyDescent="0.25">
      <c r="I146" s="172"/>
      <c r="J146" s="172"/>
    </row>
    <row r="147" spans="9:10" hidden="1" x14ac:dyDescent="0.25">
      <c r="I147" s="172"/>
      <c r="J147" s="172"/>
    </row>
    <row r="148" spans="9:10" hidden="1" x14ac:dyDescent="0.25">
      <c r="I148" s="172"/>
      <c r="J148" s="172"/>
    </row>
    <row r="149" spans="9:10" hidden="1" x14ac:dyDescent="0.25">
      <c r="I149" s="172"/>
      <c r="J149" s="172"/>
    </row>
    <row r="150" spans="9:10" hidden="1" x14ac:dyDescent="0.25">
      <c r="I150" s="172"/>
      <c r="J150" s="172"/>
    </row>
    <row r="151" spans="9:10" hidden="1" x14ac:dyDescent="0.25">
      <c r="I151" s="172"/>
      <c r="J151" s="172"/>
    </row>
    <row r="152" spans="9:10" hidden="1" x14ac:dyDescent="0.25">
      <c r="I152" s="172"/>
      <c r="J152" s="172"/>
    </row>
    <row r="153" spans="9:10" hidden="1" x14ac:dyDescent="0.25">
      <c r="I153" s="172"/>
      <c r="J153" s="172"/>
    </row>
    <row r="154" spans="9:10" hidden="1" x14ac:dyDescent="0.25">
      <c r="I154" s="172"/>
      <c r="J154" s="172"/>
    </row>
    <row r="155" spans="9:10" hidden="1" x14ac:dyDescent="0.25">
      <c r="I155" s="172"/>
      <c r="J155" s="172"/>
    </row>
    <row r="156" spans="9:10" hidden="1" x14ac:dyDescent="0.25">
      <c r="I156" s="172"/>
      <c r="J156" s="172"/>
    </row>
    <row r="157" spans="9:10" hidden="1" x14ac:dyDescent="0.25">
      <c r="I157" s="172"/>
      <c r="J157" s="172"/>
    </row>
    <row r="158" spans="9:10" hidden="1" x14ac:dyDescent="0.25">
      <c r="I158" s="172"/>
      <c r="J158" s="172"/>
    </row>
    <row r="159" spans="9:10" hidden="1" x14ac:dyDescent="0.25">
      <c r="I159" s="172"/>
      <c r="J159" s="172"/>
    </row>
    <row r="160" spans="9:10" hidden="1" x14ac:dyDescent="0.25">
      <c r="I160" s="172"/>
      <c r="J160" s="172"/>
    </row>
    <row r="161" spans="9:10" hidden="1" x14ac:dyDescent="0.25">
      <c r="I161" s="172"/>
      <c r="J161" s="172"/>
    </row>
    <row r="162" spans="9:10" hidden="1" x14ac:dyDescent="0.25">
      <c r="I162" s="172"/>
      <c r="J162" s="172"/>
    </row>
    <row r="163" spans="9:10" hidden="1" x14ac:dyDescent="0.25">
      <c r="I163" s="172"/>
      <c r="J163" s="172"/>
    </row>
    <row r="164" spans="9:10" hidden="1" x14ac:dyDescent="0.25">
      <c r="I164" s="172"/>
      <c r="J164" s="172"/>
    </row>
    <row r="165" spans="9:10" hidden="1" x14ac:dyDescent="0.25">
      <c r="I165" s="172"/>
      <c r="J165" s="172"/>
    </row>
    <row r="166" spans="9:10" hidden="1" x14ac:dyDescent="0.25">
      <c r="I166" s="172"/>
      <c r="J166" s="172"/>
    </row>
    <row r="167" spans="9:10" hidden="1" x14ac:dyDescent="0.25">
      <c r="I167" s="172"/>
      <c r="J167" s="172"/>
    </row>
    <row r="168" spans="9:10" hidden="1" x14ac:dyDescent="0.25">
      <c r="I168" s="172"/>
      <c r="J168" s="172"/>
    </row>
    <row r="169" spans="9:10" hidden="1" x14ac:dyDescent="0.25">
      <c r="I169" s="172"/>
      <c r="J169" s="172"/>
    </row>
    <row r="170" spans="9:10" hidden="1" x14ac:dyDescent="0.25">
      <c r="I170" s="172"/>
      <c r="J170" s="172"/>
    </row>
    <row r="171" spans="9:10" hidden="1" x14ac:dyDescent="0.25">
      <c r="I171" s="172"/>
      <c r="J171" s="172"/>
    </row>
    <row r="172" spans="9:10" hidden="1" x14ac:dyDescent="0.25">
      <c r="I172" s="172"/>
      <c r="J172" s="172"/>
    </row>
    <row r="173" spans="9:10" hidden="1" x14ac:dyDescent="0.25">
      <c r="I173" s="172"/>
      <c r="J173" s="172"/>
    </row>
    <row r="174" spans="9:10" hidden="1" x14ac:dyDescent="0.25">
      <c r="I174" s="172"/>
      <c r="J174" s="172"/>
    </row>
    <row r="175" spans="9:10" hidden="1" x14ac:dyDescent="0.25">
      <c r="I175" s="172"/>
      <c r="J175" s="172"/>
    </row>
    <row r="176" spans="9:10" hidden="1" x14ac:dyDescent="0.25">
      <c r="I176" s="172"/>
      <c r="J176" s="172"/>
    </row>
    <row r="177" spans="9:10" hidden="1" x14ac:dyDescent="0.25">
      <c r="I177" s="172"/>
      <c r="J177" s="172"/>
    </row>
    <row r="178" spans="9:10" hidden="1" x14ac:dyDescent="0.25">
      <c r="I178" s="172"/>
      <c r="J178" s="172"/>
    </row>
    <row r="179" spans="9:10" hidden="1" x14ac:dyDescent="0.25">
      <c r="I179" s="172"/>
      <c r="J179" s="172"/>
    </row>
    <row r="180" spans="9:10" hidden="1" x14ac:dyDescent="0.25">
      <c r="I180" s="172"/>
      <c r="J180" s="172"/>
    </row>
    <row r="181" spans="9:10" hidden="1" x14ac:dyDescent="0.25">
      <c r="I181" s="172"/>
      <c r="J181" s="172"/>
    </row>
    <row r="182" spans="9:10" hidden="1" x14ac:dyDescent="0.25">
      <c r="I182" s="172"/>
      <c r="J182" s="172"/>
    </row>
    <row r="183" spans="9:10" hidden="1" x14ac:dyDescent="0.25">
      <c r="I183" s="172"/>
      <c r="J183" s="172"/>
    </row>
    <row r="184" spans="9:10" hidden="1" x14ac:dyDescent="0.25">
      <c r="I184" s="172"/>
      <c r="J184" s="172"/>
    </row>
    <row r="185" spans="9:10" hidden="1" x14ac:dyDescent="0.25">
      <c r="I185" s="172"/>
      <c r="J185" s="172"/>
    </row>
    <row r="186" spans="9:10" hidden="1" x14ac:dyDescent="0.25">
      <c r="I186" s="172"/>
      <c r="J186" s="172"/>
    </row>
    <row r="187" spans="9:10" hidden="1" x14ac:dyDescent="0.25">
      <c r="I187" s="172"/>
      <c r="J187" s="172"/>
    </row>
    <row r="188" spans="9:10" hidden="1" x14ac:dyDescent="0.25">
      <c r="I188" s="172"/>
      <c r="J188" s="172"/>
    </row>
    <row r="189" spans="9:10" hidden="1" x14ac:dyDescent="0.25">
      <c r="I189" s="172"/>
      <c r="J189" s="172"/>
    </row>
    <row r="190" spans="9:10" hidden="1" x14ac:dyDescent="0.25">
      <c r="I190" s="172"/>
      <c r="J190" s="172"/>
    </row>
    <row r="191" spans="9:10" hidden="1" x14ac:dyDescent="0.25">
      <c r="I191" s="172"/>
      <c r="J191" s="172"/>
    </row>
    <row r="192" spans="9:10" hidden="1" x14ac:dyDescent="0.25">
      <c r="I192" s="172"/>
      <c r="J192" s="172"/>
    </row>
    <row r="193" spans="9:10" hidden="1" x14ac:dyDescent="0.25">
      <c r="I193" s="172"/>
      <c r="J193" s="172"/>
    </row>
    <row r="194" spans="9:10" hidden="1" x14ac:dyDescent="0.25">
      <c r="I194" s="172"/>
      <c r="J194" s="172"/>
    </row>
    <row r="195" spans="9:10" hidden="1" x14ac:dyDescent="0.25">
      <c r="I195" s="172"/>
      <c r="J195" s="172"/>
    </row>
    <row r="196" spans="9:10" hidden="1" x14ac:dyDescent="0.25">
      <c r="I196" s="172"/>
      <c r="J196" s="172"/>
    </row>
    <row r="197" spans="9:10" hidden="1" x14ac:dyDescent="0.25">
      <c r="I197" s="172"/>
      <c r="J197" s="172"/>
    </row>
    <row r="198" spans="9:10" hidden="1" x14ac:dyDescent="0.25">
      <c r="I198" s="172"/>
      <c r="J198" s="172"/>
    </row>
    <row r="199" spans="9:10" hidden="1" x14ac:dyDescent="0.25">
      <c r="I199" s="172"/>
      <c r="J199" s="172"/>
    </row>
    <row r="200" spans="9:10" hidden="1" x14ac:dyDescent="0.25">
      <c r="I200" s="172"/>
      <c r="J200" s="172"/>
    </row>
    <row r="201" spans="9:10" hidden="1" x14ac:dyDescent="0.25">
      <c r="I201" s="172"/>
      <c r="J201" s="172"/>
    </row>
    <row r="202" spans="9:10" hidden="1" x14ac:dyDescent="0.25">
      <c r="I202" s="172"/>
      <c r="J202" s="172"/>
    </row>
    <row r="203" spans="9:10" hidden="1" x14ac:dyDescent="0.25">
      <c r="I203" s="172"/>
      <c r="J203" s="172"/>
    </row>
    <row r="204" spans="9:10" hidden="1" x14ac:dyDescent="0.25">
      <c r="I204" s="172"/>
      <c r="J204" s="172"/>
    </row>
    <row r="205" spans="9:10" hidden="1" x14ac:dyDescent="0.25">
      <c r="I205" s="172"/>
      <c r="J205" s="172"/>
    </row>
    <row r="206" spans="9:10" hidden="1" x14ac:dyDescent="0.25">
      <c r="I206" s="172"/>
      <c r="J206" s="172"/>
    </row>
    <row r="207" spans="9:10" hidden="1" x14ac:dyDescent="0.25">
      <c r="I207" s="172"/>
      <c r="J207" s="172"/>
    </row>
    <row r="208" spans="9:10" hidden="1" x14ac:dyDescent="0.25">
      <c r="I208" s="172"/>
      <c r="J208" s="172"/>
    </row>
    <row r="209" spans="9:10" hidden="1" x14ac:dyDescent="0.25">
      <c r="I209" s="172"/>
      <c r="J209" s="172"/>
    </row>
    <row r="210" spans="9:10" hidden="1" x14ac:dyDescent="0.25">
      <c r="I210" s="172"/>
      <c r="J210" s="172"/>
    </row>
    <row r="211" spans="9:10" hidden="1" x14ac:dyDescent="0.25">
      <c r="I211" s="172"/>
      <c r="J211" s="172"/>
    </row>
    <row r="212" spans="9:10" hidden="1" x14ac:dyDescent="0.25">
      <c r="I212" s="172"/>
      <c r="J212" s="172"/>
    </row>
    <row r="213" spans="9:10" hidden="1" x14ac:dyDescent="0.25">
      <c r="I213" s="172"/>
      <c r="J213" s="172"/>
    </row>
    <row r="214" spans="9:10" hidden="1" x14ac:dyDescent="0.25">
      <c r="I214" s="172"/>
      <c r="J214" s="172"/>
    </row>
    <row r="215" spans="9:10" hidden="1" x14ac:dyDescent="0.25">
      <c r="I215" s="172"/>
      <c r="J215" s="172"/>
    </row>
    <row r="216" spans="9:10" hidden="1" x14ac:dyDescent="0.25">
      <c r="I216" s="172"/>
      <c r="J216" s="172"/>
    </row>
    <row r="217" spans="9:10" hidden="1" x14ac:dyDescent="0.25">
      <c r="I217" s="172"/>
      <c r="J217" s="172"/>
    </row>
    <row r="218" spans="9:10" hidden="1" x14ac:dyDescent="0.25">
      <c r="I218" s="172"/>
      <c r="J218" s="172"/>
    </row>
    <row r="219" spans="9:10" hidden="1" x14ac:dyDescent="0.25">
      <c r="I219" s="172"/>
      <c r="J219" s="172"/>
    </row>
    <row r="220" spans="9:10" hidden="1" x14ac:dyDescent="0.25">
      <c r="I220" s="172"/>
      <c r="J220" s="172"/>
    </row>
    <row r="221" spans="9:10" hidden="1" x14ac:dyDescent="0.25">
      <c r="I221" s="172"/>
      <c r="J221" s="172"/>
    </row>
    <row r="222" spans="9:10" hidden="1" x14ac:dyDescent="0.25">
      <c r="I222" s="172"/>
      <c r="J222" s="172"/>
    </row>
    <row r="223" spans="9:10" hidden="1" x14ac:dyDescent="0.25">
      <c r="I223" s="172"/>
      <c r="J223" s="172"/>
    </row>
    <row r="224" spans="9:10" hidden="1" x14ac:dyDescent="0.25">
      <c r="I224" s="172"/>
      <c r="J224" s="172"/>
    </row>
    <row r="225" spans="9:10" hidden="1" x14ac:dyDescent="0.25">
      <c r="I225" s="172"/>
      <c r="J225" s="172"/>
    </row>
    <row r="226" spans="9:10" hidden="1" x14ac:dyDescent="0.25">
      <c r="I226" s="172"/>
      <c r="J226" s="172"/>
    </row>
    <row r="227" spans="9:10" hidden="1" x14ac:dyDescent="0.25">
      <c r="I227" s="172"/>
      <c r="J227" s="172"/>
    </row>
    <row r="228" spans="9:10" hidden="1" x14ac:dyDescent="0.25">
      <c r="I228" s="172"/>
      <c r="J228" s="172"/>
    </row>
    <row r="229" spans="9:10" hidden="1" x14ac:dyDescent="0.25">
      <c r="I229" s="172"/>
      <c r="J229" s="172"/>
    </row>
    <row r="230" spans="9:10" hidden="1" x14ac:dyDescent="0.25">
      <c r="I230" s="172"/>
      <c r="J230" s="172"/>
    </row>
    <row r="231" spans="9:10" hidden="1" x14ac:dyDescent="0.25">
      <c r="I231" s="172"/>
      <c r="J231" s="172"/>
    </row>
    <row r="232" spans="9:10" hidden="1" x14ac:dyDescent="0.25">
      <c r="I232" s="172"/>
      <c r="J232" s="172"/>
    </row>
    <row r="233" spans="9:10" hidden="1" x14ac:dyDescent="0.25">
      <c r="I233" s="172"/>
      <c r="J233" s="172"/>
    </row>
    <row r="234" spans="9:10" hidden="1" x14ac:dyDescent="0.25">
      <c r="I234" s="172"/>
      <c r="J234" s="172"/>
    </row>
    <row r="235" spans="9:10" hidden="1" x14ac:dyDescent="0.25">
      <c r="I235" s="172"/>
      <c r="J235" s="172"/>
    </row>
    <row r="236" spans="9:10" hidden="1" x14ac:dyDescent="0.25">
      <c r="I236" s="172"/>
      <c r="J236" s="172"/>
    </row>
    <row r="237" spans="9:10" hidden="1" x14ac:dyDescent="0.25">
      <c r="I237" s="172"/>
      <c r="J237" s="172"/>
    </row>
    <row r="238" spans="9:10" hidden="1" x14ac:dyDescent="0.25">
      <c r="I238" s="172"/>
      <c r="J238" s="172"/>
    </row>
    <row r="239" spans="9:10" hidden="1" x14ac:dyDescent="0.25">
      <c r="I239" s="172"/>
      <c r="J239" s="172"/>
    </row>
    <row r="240" spans="9:10" hidden="1" x14ac:dyDescent="0.25">
      <c r="I240" s="172"/>
      <c r="J240" s="172"/>
    </row>
    <row r="241" spans="9:10" hidden="1" x14ac:dyDescent="0.25">
      <c r="I241" s="172"/>
      <c r="J241" s="172"/>
    </row>
    <row r="242" spans="9:10" hidden="1" x14ac:dyDescent="0.25">
      <c r="I242" s="172"/>
      <c r="J242" s="172"/>
    </row>
    <row r="243" spans="9:10" hidden="1" x14ac:dyDescent="0.25">
      <c r="I243" s="172"/>
      <c r="J243" s="172"/>
    </row>
    <row r="244" spans="9:10" hidden="1" x14ac:dyDescent="0.25">
      <c r="I244" s="172"/>
      <c r="J244" s="172"/>
    </row>
    <row r="245" spans="9:10" hidden="1" x14ac:dyDescent="0.25">
      <c r="I245" s="172"/>
      <c r="J245" s="172"/>
    </row>
    <row r="246" spans="9:10" hidden="1" x14ac:dyDescent="0.25">
      <c r="I246" s="172"/>
      <c r="J246" s="172"/>
    </row>
    <row r="247" spans="9:10" hidden="1" x14ac:dyDescent="0.25">
      <c r="I247" s="172"/>
      <c r="J247" s="172"/>
    </row>
    <row r="248" spans="9:10" hidden="1" x14ac:dyDescent="0.25">
      <c r="I248" s="172"/>
      <c r="J248" s="172"/>
    </row>
    <row r="249" spans="9:10" hidden="1" x14ac:dyDescent="0.25">
      <c r="I249" s="172"/>
      <c r="J249" s="172"/>
    </row>
    <row r="250" spans="9:10" hidden="1" x14ac:dyDescent="0.25">
      <c r="I250" s="172"/>
      <c r="J250" s="172"/>
    </row>
    <row r="251" spans="9:10" hidden="1" x14ac:dyDescent="0.25">
      <c r="I251" s="172"/>
      <c r="J251" s="172"/>
    </row>
    <row r="252" spans="9:10" hidden="1" x14ac:dyDescent="0.25">
      <c r="I252" s="172"/>
      <c r="J252" s="172"/>
    </row>
    <row r="253" spans="9:10" hidden="1" x14ac:dyDescent="0.25">
      <c r="I253" s="172"/>
      <c r="J253" s="172"/>
    </row>
    <row r="254" spans="9:10" hidden="1" x14ac:dyDescent="0.25">
      <c r="I254" s="172"/>
      <c r="J254" s="172"/>
    </row>
    <row r="255" spans="9:10" hidden="1" x14ac:dyDescent="0.25">
      <c r="I255" s="172"/>
      <c r="J255" s="172"/>
    </row>
    <row r="256" spans="9:10" hidden="1" x14ac:dyDescent="0.25">
      <c r="I256" s="172"/>
      <c r="J256" s="172"/>
    </row>
    <row r="257" spans="9:10" hidden="1" x14ac:dyDescent="0.25">
      <c r="I257" s="172"/>
      <c r="J257" s="172"/>
    </row>
    <row r="258" spans="9:10" hidden="1" x14ac:dyDescent="0.25">
      <c r="I258" s="172"/>
      <c r="J258" s="172"/>
    </row>
    <row r="259" spans="9:10" hidden="1" x14ac:dyDescent="0.25">
      <c r="I259" s="172"/>
      <c r="J259" s="172"/>
    </row>
    <row r="260" spans="9:10" hidden="1" x14ac:dyDescent="0.25">
      <c r="I260" s="172"/>
      <c r="J260" s="172"/>
    </row>
    <row r="261" spans="9:10" hidden="1" x14ac:dyDescent="0.25">
      <c r="I261" s="172"/>
      <c r="J261" s="172"/>
    </row>
    <row r="262" spans="9:10" hidden="1" x14ac:dyDescent="0.25">
      <c r="I262" s="172"/>
      <c r="J262" s="172"/>
    </row>
    <row r="263" spans="9:10" hidden="1" x14ac:dyDescent="0.25">
      <c r="I263" s="172"/>
      <c r="J263" s="172"/>
    </row>
    <row r="264" spans="9:10" hidden="1" x14ac:dyDescent="0.25">
      <c r="I264" s="172"/>
      <c r="J264" s="172"/>
    </row>
    <row r="265" spans="9:10" hidden="1" x14ac:dyDescent="0.25">
      <c r="I265" s="172"/>
      <c r="J265" s="172"/>
    </row>
    <row r="266" spans="9:10" hidden="1" x14ac:dyDescent="0.25">
      <c r="I266" s="172"/>
      <c r="J266" s="172"/>
    </row>
    <row r="267" spans="9:10" hidden="1" x14ac:dyDescent="0.25">
      <c r="I267" s="172"/>
      <c r="J267" s="172"/>
    </row>
    <row r="268" spans="9:10" hidden="1" x14ac:dyDescent="0.25">
      <c r="I268" s="172"/>
      <c r="J268" s="172"/>
    </row>
    <row r="269" spans="9:10" hidden="1" x14ac:dyDescent="0.25">
      <c r="I269" s="172"/>
      <c r="J269" s="172"/>
    </row>
    <row r="270" spans="9:10" hidden="1" x14ac:dyDescent="0.25">
      <c r="I270" s="172"/>
      <c r="J270" s="172"/>
    </row>
    <row r="271" spans="9:10" hidden="1" x14ac:dyDescent="0.25">
      <c r="I271" s="172"/>
      <c r="J271" s="172"/>
    </row>
    <row r="272" spans="9:10" hidden="1" x14ac:dyDescent="0.25">
      <c r="I272" s="172"/>
      <c r="J272" s="172"/>
    </row>
    <row r="273" spans="9:10" hidden="1" x14ac:dyDescent="0.25">
      <c r="I273" s="172"/>
      <c r="J273" s="172"/>
    </row>
    <row r="274" spans="9:10" hidden="1" x14ac:dyDescent="0.25">
      <c r="I274" s="172"/>
      <c r="J274" s="172"/>
    </row>
    <row r="275" spans="9:10" hidden="1" x14ac:dyDescent="0.25">
      <c r="I275" s="172"/>
      <c r="J275" s="172"/>
    </row>
    <row r="276" spans="9:10" hidden="1" x14ac:dyDescent="0.25">
      <c r="I276" s="172"/>
      <c r="J276" s="172"/>
    </row>
    <row r="277" spans="9:10" hidden="1" x14ac:dyDescent="0.25">
      <c r="I277" s="172"/>
      <c r="J277" s="172"/>
    </row>
    <row r="278" spans="9:10" hidden="1" x14ac:dyDescent="0.25">
      <c r="I278" s="172"/>
      <c r="J278" s="172"/>
    </row>
    <row r="279" spans="9:10" hidden="1" x14ac:dyDescent="0.25">
      <c r="I279" s="172"/>
      <c r="J279" s="172"/>
    </row>
    <row r="280" spans="9:10" hidden="1" x14ac:dyDescent="0.25">
      <c r="I280" s="172"/>
      <c r="J280" s="172"/>
    </row>
    <row r="281" spans="9:10" hidden="1" x14ac:dyDescent="0.25">
      <c r="I281" s="172"/>
      <c r="J281" s="172"/>
    </row>
    <row r="282" spans="9:10" hidden="1" x14ac:dyDescent="0.25">
      <c r="I282" s="172"/>
      <c r="J282" s="172"/>
    </row>
    <row r="283" spans="9:10" hidden="1" x14ac:dyDescent="0.25">
      <c r="I283" s="172"/>
      <c r="J283" s="172"/>
    </row>
    <row r="284" spans="9:10" hidden="1" x14ac:dyDescent="0.25">
      <c r="I284" s="172"/>
      <c r="J284" s="172"/>
    </row>
    <row r="285" spans="9:10" hidden="1" x14ac:dyDescent="0.25">
      <c r="I285" s="172"/>
      <c r="J285" s="172"/>
    </row>
    <row r="286" spans="9:10" hidden="1" x14ac:dyDescent="0.25">
      <c r="I286" s="172"/>
      <c r="J286" s="172"/>
    </row>
    <row r="287" spans="9:10" hidden="1" x14ac:dyDescent="0.25">
      <c r="I287" s="172"/>
      <c r="J287" s="172"/>
    </row>
    <row r="288" spans="9:10" hidden="1" x14ac:dyDescent="0.25">
      <c r="I288" s="172"/>
      <c r="J288" s="172"/>
    </row>
    <row r="289" spans="9:10" hidden="1" x14ac:dyDescent="0.25">
      <c r="I289" s="172"/>
      <c r="J289" s="172"/>
    </row>
    <row r="290" spans="9:10" hidden="1" x14ac:dyDescent="0.25">
      <c r="I290" s="172"/>
      <c r="J290" s="172"/>
    </row>
    <row r="291" spans="9:10" hidden="1" x14ac:dyDescent="0.25">
      <c r="I291" s="172"/>
      <c r="J291" s="172"/>
    </row>
    <row r="292" spans="9:10" hidden="1" x14ac:dyDescent="0.25">
      <c r="I292" s="172"/>
      <c r="J292" s="172"/>
    </row>
    <row r="293" spans="9:10" hidden="1" x14ac:dyDescent="0.25">
      <c r="I293" s="172"/>
      <c r="J293" s="172"/>
    </row>
    <row r="294" spans="9:10" hidden="1" x14ac:dyDescent="0.25">
      <c r="I294" s="172"/>
      <c r="J294" s="172"/>
    </row>
    <row r="295" spans="9:10" hidden="1" x14ac:dyDescent="0.25">
      <c r="I295" s="172"/>
      <c r="J295" s="172"/>
    </row>
    <row r="296" spans="9:10" hidden="1" x14ac:dyDescent="0.25">
      <c r="I296" s="172"/>
      <c r="J296" s="172"/>
    </row>
    <row r="297" spans="9:10" hidden="1" x14ac:dyDescent="0.25">
      <c r="I297" s="172"/>
      <c r="J297" s="172"/>
    </row>
    <row r="298" spans="9:10" hidden="1" x14ac:dyDescent="0.25">
      <c r="I298" s="172"/>
      <c r="J298" s="172"/>
    </row>
    <row r="299" spans="9:10" hidden="1" x14ac:dyDescent="0.25">
      <c r="I299" s="172"/>
      <c r="J299" s="172"/>
    </row>
    <row r="300" spans="9:10" hidden="1" x14ac:dyDescent="0.25">
      <c r="I300" s="172"/>
      <c r="J300" s="172"/>
    </row>
    <row r="301" spans="9:10" hidden="1" x14ac:dyDescent="0.25">
      <c r="I301" s="172"/>
      <c r="J301" s="172"/>
    </row>
    <row r="302" spans="9:10" hidden="1" x14ac:dyDescent="0.25">
      <c r="I302" s="172"/>
      <c r="J302" s="172"/>
    </row>
    <row r="303" spans="9:10" hidden="1" x14ac:dyDescent="0.25">
      <c r="I303" s="172"/>
      <c r="J303" s="172"/>
    </row>
    <row r="304" spans="9:10" hidden="1" x14ac:dyDescent="0.25">
      <c r="I304" s="172"/>
      <c r="J304" s="172"/>
    </row>
    <row r="305" spans="9:10" hidden="1" x14ac:dyDescent="0.25">
      <c r="I305" s="172"/>
      <c r="J305" s="172"/>
    </row>
    <row r="306" spans="9:10" hidden="1" x14ac:dyDescent="0.25">
      <c r="I306" s="172"/>
      <c r="J306" s="172"/>
    </row>
    <row r="307" spans="9:10" hidden="1" x14ac:dyDescent="0.25">
      <c r="I307" s="172"/>
      <c r="J307" s="172"/>
    </row>
    <row r="308" spans="9:10" hidden="1" x14ac:dyDescent="0.25">
      <c r="I308" s="172"/>
      <c r="J308" s="172"/>
    </row>
    <row r="309" spans="9:10" hidden="1" x14ac:dyDescent="0.25">
      <c r="I309" s="172"/>
      <c r="J309" s="172"/>
    </row>
    <row r="310" spans="9:10" hidden="1" x14ac:dyDescent="0.25">
      <c r="I310" s="172"/>
      <c r="J310" s="172"/>
    </row>
    <row r="311" spans="9:10" hidden="1" x14ac:dyDescent="0.25">
      <c r="I311" s="172"/>
      <c r="J311" s="172"/>
    </row>
    <row r="312" spans="9:10" hidden="1" x14ac:dyDescent="0.25">
      <c r="I312" s="172"/>
      <c r="J312" s="172"/>
    </row>
    <row r="313" spans="9:10" hidden="1" x14ac:dyDescent="0.25">
      <c r="I313" s="172"/>
      <c r="J313" s="172"/>
    </row>
    <row r="314" spans="9:10" hidden="1" x14ac:dyDescent="0.25">
      <c r="I314" s="172"/>
      <c r="J314" s="172"/>
    </row>
    <row r="315" spans="9:10" hidden="1" x14ac:dyDescent="0.25">
      <c r="I315" s="172"/>
      <c r="J315" s="172"/>
    </row>
    <row r="316" spans="9:10" hidden="1" x14ac:dyDescent="0.25">
      <c r="I316" s="172"/>
      <c r="J316" s="172"/>
    </row>
    <row r="317" spans="9:10" hidden="1" x14ac:dyDescent="0.25">
      <c r="I317" s="172"/>
      <c r="J317" s="172"/>
    </row>
    <row r="318" spans="9:10" hidden="1" x14ac:dyDescent="0.25">
      <c r="I318" s="172"/>
      <c r="J318" s="172"/>
    </row>
    <row r="319" spans="9:10" hidden="1" x14ac:dyDescent="0.25">
      <c r="I319" s="172"/>
      <c r="J319" s="172"/>
    </row>
    <row r="320" spans="9:10" hidden="1" x14ac:dyDescent="0.25">
      <c r="I320" s="172"/>
      <c r="J320" s="172"/>
    </row>
    <row r="321" spans="9:10" hidden="1" x14ac:dyDescent="0.25">
      <c r="I321" s="172"/>
      <c r="J321" s="172"/>
    </row>
    <row r="322" spans="9:10" hidden="1" x14ac:dyDescent="0.25">
      <c r="I322" s="172"/>
      <c r="J322" s="172"/>
    </row>
    <row r="323" spans="9:10" hidden="1" x14ac:dyDescent="0.25">
      <c r="I323" s="172"/>
      <c r="J323" s="172"/>
    </row>
    <row r="324" spans="9:10" hidden="1" x14ac:dyDescent="0.25">
      <c r="I324" s="172"/>
      <c r="J324" s="172"/>
    </row>
    <row r="325" spans="9:10" hidden="1" x14ac:dyDescent="0.25">
      <c r="I325" s="172"/>
      <c r="J325" s="172"/>
    </row>
    <row r="326" spans="9:10" hidden="1" x14ac:dyDescent="0.25">
      <c r="I326" s="172"/>
      <c r="J326" s="172"/>
    </row>
    <row r="327" spans="9:10" hidden="1" x14ac:dyDescent="0.25">
      <c r="I327" s="172"/>
      <c r="J327" s="172"/>
    </row>
    <row r="328" spans="9:10" hidden="1" x14ac:dyDescent="0.25">
      <c r="I328" s="172"/>
      <c r="J328" s="172"/>
    </row>
    <row r="329" spans="9:10" hidden="1" x14ac:dyDescent="0.25">
      <c r="I329" s="172"/>
      <c r="J329" s="172"/>
    </row>
    <row r="330" spans="9:10" hidden="1" x14ac:dyDescent="0.25">
      <c r="I330" s="172"/>
      <c r="J330" s="172"/>
    </row>
    <row r="331" spans="9:10" hidden="1" x14ac:dyDescent="0.25">
      <c r="I331" s="172"/>
      <c r="J331" s="172"/>
    </row>
    <row r="332" spans="9:10" hidden="1" x14ac:dyDescent="0.25">
      <c r="I332" s="172"/>
      <c r="J332" s="172"/>
    </row>
    <row r="333" spans="9:10" hidden="1" x14ac:dyDescent="0.25">
      <c r="I333" s="172"/>
      <c r="J333" s="172"/>
    </row>
    <row r="334" spans="9:10" hidden="1" x14ac:dyDescent="0.25">
      <c r="I334" s="172"/>
      <c r="J334" s="172"/>
    </row>
    <row r="335" spans="9:10" hidden="1" x14ac:dyDescent="0.25">
      <c r="I335" s="172"/>
      <c r="J335" s="172"/>
    </row>
    <row r="336" spans="9:10" hidden="1" x14ac:dyDescent="0.25">
      <c r="I336" s="172"/>
      <c r="J336" s="172"/>
    </row>
    <row r="337" spans="9:10" hidden="1" x14ac:dyDescent="0.25">
      <c r="I337" s="172"/>
      <c r="J337" s="172"/>
    </row>
    <row r="338" spans="9:10" hidden="1" x14ac:dyDescent="0.25">
      <c r="I338" s="172"/>
      <c r="J338" s="172"/>
    </row>
    <row r="339" spans="9:10" hidden="1" x14ac:dyDescent="0.25">
      <c r="I339" s="172"/>
      <c r="J339" s="172"/>
    </row>
    <row r="340" spans="9:10" hidden="1" x14ac:dyDescent="0.25">
      <c r="I340" s="172"/>
      <c r="J340" s="172"/>
    </row>
    <row r="341" spans="9:10" hidden="1" x14ac:dyDescent="0.25">
      <c r="I341" s="172"/>
      <c r="J341" s="172"/>
    </row>
    <row r="342" spans="9:10" hidden="1" x14ac:dyDescent="0.25">
      <c r="I342" s="172"/>
      <c r="J342" s="172"/>
    </row>
    <row r="343" spans="9:10" hidden="1" x14ac:dyDescent="0.25">
      <c r="I343" s="172"/>
      <c r="J343" s="172"/>
    </row>
    <row r="344" spans="9:10" hidden="1" x14ac:dyDescent="0.25">
      <c r="I344" s="172"/>
      <c r="J344" s="172"/>
    </row>
    <row r="345" spans="9:10" hidden="1" x14ac:dyDescent="0.25">
      <c r="I345" s="172"/>
      <c r="J345" s="172"/>
    </row>
    <row r="346" spans="9:10" hidden="1" x14ac:dyDescent="0.25">
      <c r="I346" s="172"/>
      <c r="J346" s="172"/>
    </row>
    <row r="347" spans="9:10" hidden="1" x14ac:dyDescent="0.25">
      <c r="I347" s="172"/>
      <c r="J347" s="172"/>
    </row>
    <row r="348" spans="9:10" hidden="1" x14ac:dyDescent="0.25">
      <c r="I348" s="172"/>
      <c r="J348" s="172"/>
    </row>
    <row r="349" spans="9:10" hidden="1" x14ac:dyDescent="0.25">
      <c r="I349" s="172"/>
      <c r="J349" s="172"/>
    </row>
    <row r="350" spans="9:10" hidden="1" x14ac:dyDescent="0.25">
      <c r="I350" s="172"/>
      <c r="J350" s="172"/>
    </row>
    <row r="351" spans="9:10" hidden="1" x14ac:dyDescent="0.25">
      <c r="I351" s="172"/>
      <c r="J351" s="172"/>
    </row>
    <row r="352" spans="9:10" hidden="1" x14ac:dyDescent="0.25">
      <c r="I352" s="172"/>
      <c r="J352" s="172"/>
    </row>
    <row r="353" spans="9:10" hidden="1" x14ac:dyDescent="0.25">
      <c r="I353" s="172"/>
      <c r="J353" s="172"/>
    </row>
    <row r="354" spans="9:10" hidden="1" x14ac:dyDescent="0.25">
      <c r="I354" s="172"/>
      <c r="J354" s="172"/>
    </row>
    <row r="355" spans="9:10" hidden="1" x14ac:dyDescent="0.25">
      <c r="I355" s="172"/>
      <c r="J355" s="172"/>
    </row>
    <row r="356" spans="9:10" hidden="1" x14ac:dyDescent="0.25">
      <c r="I356" s="172"/>
      <c r="J356" s="172"/>
    </row>
    <row r="357" spans="9:10" hidden="1" x14ac:dyDescent="0.25">
      <c r="I357" s="172"/>
      <c r="J357" s="172"/>
    </row>
    <row r="358" spans="9:10" hidden="1" x14ac:dyDescent="0.25">
      <c r="I358" s="172"/>
      <c r="J358" s="172"/>
    </row>
    <row r="359" spans="9:10" hidden="1" x14ac:dyDescent="0.25">
      <c r="I359" s="172"/>
      <c r="J359" s="172"/>
    </row>
    <row r="360" spans="9:10" hidden="1" x14ac:dyDescent="0.25">
      <c r="I360" s="172"/>
      <c r="J360" s="172"/>
    </row>
    <row r="361" spans="9:10" hidden="1" x14ac:dyDescent="0.25">
      <c r="I361" s="172"/>
      <c r="J361" s="172"/>
    </row>
    <row r="362" spans="9:10" hidden="1" x14ac:dyDescent="0.25">
      <c r="I362" s="172"/>
      <c r="J362" s="172"/>
    </row>
    <row r="363" spans="9:10" hidden="1" x14ac:dyDescent="0.25">
      <c r="I363" s="172"/>
      <c r="J363" s="172"/>
    </row>
    <row r="364" spans="9:10" hidden="1" x14ac:dyDescent="0.25">
      <c r="I364" s="172"/>
      <c r="J364" s="172"/>
    </row>
    <row r="365" spans="9:10" hidden="1" x14ac:dyDescent="0.25">
      <c r="I365" s="172"/>
      <c r="J365" s="172"/>
    </row>
    <row r="366" spans="9:10" hidden="1" x14ac:dyDescent="0.25">
      <c r="I366" s="172"/>
      <c r="J366" s="172"/>
    </row>
    <row r="367" spans="9:10" hidden="1" x14ac:dyDescent="0.25">
      <c r="I367" s="172"/>
      <c r="J367" s="172"/>
    </row>
    <row r="368" spans="9:10" hidden="1" x14ac:dyDescent="0.25">
      <c r="I368" s="172"/>
      <c r="J368" s="172"/>
    </row>
    <row r="369" spans="9:10" hidden="1" x14ac:dyDescent="0.25">
      <c r="I369" s="172"/>
      <c r="J369" s="172"/>
    </row>
    <row r="370" spans="9:10" hidden="1" x14ac:dyDescent="0.25">
      <c r="I370" s="172"/>
      <c r="J370" s="172"/>
    </row>
    <row r="371" spans="9:10" hidden="1" x14ac:dyDescent="0.25">
      <c r="I371" s="172"/>
      <c r="J371" s="172"/>
    </row>
    <row r="372" spans="9:10" hidden="1" x14ac:dyDescent="0.25">
      <c r="I372" s="172"/>
      <c r="J372" s="172"/>
    </row>
    <row r="373" spans="9:10" hidden="1" x14ac:dyDescent="0.25">
      <c r="I373" s="172"/>
      <c r="J373" s="172"/>
    </row>
    <row r="374" spans="9:10" hidden="1" x14ac:dyDescent="0.25">
      <c r="I374" s="172"/>
      <c r="J374" s="172"/>
    </row>
    <row r="375" spans="9:10" hidden="1" x14ac:dyDescent="0.25">
      <c r="I375" s="172"/>
      <c r="J375" s="172"/>
    </row>
    <row r="376" spans="9:10" hidden="1" x14ac:dyDescent="0.25">
      <c r="I376" s="172"/>
      <c r="J376" s="172"/>
    </row>
    <row r="377" spans="9:10" hidden="1" x14ac:dyDescent="0.25">
      <c r="I377" s="172"/>
      <c r="J377" s="172"/>
    </row>
    <row r="378" spans="9:10" hidden="1" x14ac:dyDescent="0.25">
      <c r="I378" s="172"/>
      <c r="J378" s="172"/>
    </row>
    <row r="379" spans="9:10" hidden="1" x14ac:dyDescent="0.25">
      <c r="I379" s="172"/>
      <c r="J379" s="172"/>
    </row>
    <row r="380" spans="9:10" hidden="1" x14ac:dyDescent="0.25">
      <c r="I380" s="172"/>
      <c r="J380" s="172"/>
    </row>
    <row r="381" spans="9:10" hidden="1" x14ac:dyDescent="0.25">
      <c r="I381" s="172"/>
      <c r="J381" s="172"/>
    </row>
    <row r="382" spans="9:10" hidden="1" x14ac:dyDescent="0.25">
      <c r="I382" s="172"/>
      <c r="J382" s="172"/>
    </row>
    <row r="383" spans="9:10" hidden="1" x14ac:dyDescent="0.25">
      <c r="I383" s="172"/>
      <c r="J383" s="172"/>
    </row>
    <row r="384" spans="9:10" hidden="1" x14ac:dyDescent="0.25">
      <c r="I384" s="172"/>
      <c r="J384" s="172"/>
    </row>
    <row r="385" spans="9:10" hidden="1" x14ac:dyDescent="0.25">
      <c r="I385" s="172"/>
      <c r="J385" s="172"/>
    </row>
    <row r="386" spans="9:10" hidden="1" x14ac:dyDescent="0.25">
      <c r="I386" s="172"/>
      <c r="J386" s="172"/>
    </row>
    <row r="387" spans="9:10" hidden="1" x14ac:dyDescent="0.25">
      <c r="I387" s="172"/>
      <c r="J387" s="172"/>
    </row>
    <row r="388" spans="9:10" hidden="1" x14ac:dyDescent="0.25">
      <c r="I388" s="172"/>
      <c r="J388" s="172"/>
    </row>
    <row r="389" spans="9:10" hidden="1" x14ac:dyDescent="0.25">
      <c r="I389" s="172"/>
      <c r="J389" s="172"/>
    </row>
    <row r="390" spans="9:10" hidden="1" x14ac:dyDescent="0.25">
      <c r="I390" s="172"/>
      <c r="J390" s="172"/>
    </row>
    <row r="391" spans="9:10" hidden="1" x14ac:dyDescent="0.25">
      <c r="I391" s="172"/>
      <c r="J391" s="172"/>
    </row>
    <row r="392" spans="9:10" hidden="1" x14ac:dyDescent="0.25">
      <c r="I392" s="172"/>
      <c r="J392" s="172"/>
    </row>
    <row r="393" spans="9:10" hidden="1" x14ac:dyDescent="0.25">
      <c r="I393" s="172"/>
      <c r="J393" s="172"/>
    </row>
    <row r="394" spans="9:10" hidden="1" x14ac:dyDescent="0.25">
      <c r="I394" s="172"/>
      <c r="J394" s="172"/>
    </row>
    <row r="395" spans="9:10" hidden="1" x14ac:dyDescent="0.25">
      <c r="I395" s="172"/>
      <c r="J395" s="172"/>
    </row>
    <row r="396" spans="9:10" hidden="1" x14ac:dyDescent="0.25">
      <c r="I396" s="172"/>
      <c r="J396" s="172"/>
    </row>
    <row r="397" spans="9:10" hidden="1" x14ac:dyDescent="0.25">
      <c r="I397" s="172"/>
      <c r="J397" s="172"/>
    </row>
    <row r="398" spans="9:10" hidden="1" x14ac:dyDescent="0.25">
      <c r="I398" s="172"/>
      <c r="J398" s="172"/>
    </row>
    <row r="399" spans="9:10" hidden="1" x14ac:dyDescent="0.25">
      <c r="I399" s="172"/>
      <c r="J399" s="172"/>
    </row>
    <row r="400" spans="9:10" hidden="1" x14ac:dyDescent="0.25">
      <c r="I400" s="172"/>
      <c r="J400" s="172"/>
    </row>
    <row r="401" spans="9:10" hidden="1" x14ac:dyDescent="0.25">
      <c r="I401" s="172"/>
      <c r="J401" s="172"/>
    </row>
    <row r="402" spans="9:10" hidden="1" x14ac:dyDescent="0.25">
      <c r="I402" s="172"/>
      <c r="J402" s="172"/>
    </row>
    <row r="403" spans="9:10" hidden="1" x14ac:dyDescent="0.25">
      <c r="I403" s="172"/>
      <c r="J403" s="172"/>
    </row>
    <row r="404" spans="9:10" hidden="1" x14ac:dyDescent="0.25">
      <c r="I404" s="172"/>
      <c r="J404" s="172"/>
    </row>
    <row r="405" spans="9:10" hidden="1" x14ac:dyDescent="0.25">
      <c r="I405" s="172"/>
      <c r="J405" s="172"/>
    </row>
    <row r="406" spans="9:10" hidden="1" x14ac:dyDescent="0.25">
      <c r="I406" s="172"/>
      <c r="J406" s="172"/>
    </row>
    <row r="407" spans="9:10" hidden="1" x14ac:dyDescent="0.25">
      <c r="I407" s="172"/>
      <c r="J407" s="172"/>
    </row>
    <row r="408" spans="9:10" hidden="1" x14ac:dyDescent="0.25">
      <c r="I408" s="172"/>
      <c r="J408" s="172"/>
    </row>
    <row r="409" spans="9:10" hidden="1" x14ac:dyDescent="0.25">
      <c r="I409" s="172"/>
      <c r="J409" s="172"/>
    </row>
    <row r="410" spans="9:10" hidden="1" x14ac:dyDescent="0.25">
      <c r="I410" s="172"/>
      <c r="J410" s="172"/>
    </row>
    <row r="411" spans="9:10" hidden="1" x14ac:dyDescent="0.25">
      <c r="I411" s="172"/>
      <c r="J411" s="172"/>
    </row>
    <row r="412" spans="9:10" hidden="1" x14ac:dyDescent="0.25">
      <c r="I412" s="172"/>
      <c r="J412" s="172"/>
    </row>
    <row r="413" spans="9:10" hidden="1" x14ac:dyDescent="0.25">
      <c r="I413" s="172"/>
      <c r="J413" s="172"/>
    </row>
    <row r="414" spans="9:10" hidden="1" x14ac:dyDescent="0.25">
      <c r="I414" s="172"/>
      <c r="J414" s="172"/>
    </row>
    <row r="415" spans="9:10" hidden="1" x14ac:dyDescent="0.25">
      <c r="I415" s="172"/>
      <c r="J415" s="172"/>
    </row>
    <row r="416" spans="9:10" hidden="1" x14ac:dyDescent="0.25">
      <c r="I416" s="172"/>
      <c r="J416" s="172"/>
    </row>
    <row r="417" spans="9:10" hidden="1" x14ac:dyDescent="0.25">
      <c r="I417" s="172"/>
      <c r="J417" s="172"/>
    </row>
    <row r="418" spans="9:10" hidden="1" x14ac:dyDescent="0.25">
      <c r="I418" s="172"/>
      <c r="J418" s="172"/>
    </row>
    <row r="419" spans="9:10" hidden="1" x14ac:dyDescent="0.25">
      <c r="I419" s="172"/>
      <c r="J419" s="172"/>
    </row>
    <row r="420" spans="9:10" hidden="1" x14ac:dyDescent="0.25">
      <c r="I420" s="172"/>
      <c r="J420" s="172"/>
    </row>
    <row r="421" spans="9:10" hidden="1" x14ac:dyDescent="0.25">
      <c r="I421" s="172"/>
      <c r="J421" s="172"/>
    </row>
    <row r="422" spans="9:10" hidden="1" x14ac:dyDescent="0.25">
      <c r="I422" s="172"/>
      <c r="J422" s="172"/>
    </row>
    <row r="423" spans="9:10" hidden="1" x14ac:dyDescent="0.25">
      <c r="I423" s="172"/>
      <c r="J423" s="172"/>
    </row>
    <row r="424" spans="9:10" hidden="1" x14ac:dyDescent="0.25">
      <c r="I424" s="172"/>
      <c r="J424" s="172"/>
    </row>
    <row r="425" spans="9:10" hidden="1" x14ac:dyDescent="0.25">
      <c r="I425" s="172"/>
      <c r="J425" s="172"/>
    </row>
    <row r="426" spans="9:10" hidden="1" x14ac:dyDescent="0.25">
      <c r="I426" s="172"/>
      <c r="J426" s="172"/>
    </row>
    <row r="427" spans="9:10" hidden="1" x14ac:dyDescent="0.25">
      <c r="I427" s="172"/>
      <c r="J427" s="172"/>
    </row>
    <row r="428" spans="9:10" hidden="1" x14ac:dyDescent="0.25">
      <c r="I428" s="172"/>
      <c r="J428" s="172"/>
    </row>
    <row r="429" spans="9:10" hidden="1" x14ac:dyDescent="0.25">
      <c r="I429" s="172"/>
      <c r="J429" s="172"/>
    </row>
    <row r="430" spans="9:10" hidden="1" x14ac:dyDescent="0.25">
      <c r="I430" s="172"/>
      <c r="J430" s="172"/>
    </row>
    <row r="431" spans="9:10" hidden="1" x14ac:dyDescent="0.25">
      <c r="I431" s="172"/>
      <c r="J431" s="172"/>
    </row>
    <row r="432" spans="9:10" hidden="1" x14ac:dyDescent="0.25">
      <c r="I432" s="172"/>
      <c r="J432" s="172"/>
    </row>
    <row r="433" spans="9:10" hidden="1" x14ac:dyDescent="0.25">
      <c r="I433" s="172"/>
      <c r="J433" s="172"/>
    </row>
    <row r="434" spans="9:10" hidden="1" x14ac:dyDescent="0.25">
      <c r="I434" s="172"/>
      <c r="J434" s="172"/>
    </row>
    <row r="435" spans="9:10" hidden="1" x14ac:dyDescent="0.25">
      <c r="I435" s="172"/>
      <c r="J435" s="172"/>
    </row>
    <row r="436" spans="9:10" hidden="1" x14ac:dyDescent="0.25">
      <c r="I436" s="172"/>
      <c r="J436" s="172"/>
    </row>
    <row r="437" spans="9:10" hidden="1" x14ac:dyDescent="0.25">
      <c r="I437" s="172"/>
      <c r="J437" s="172"/>
    </row>
    <row r="438" spans="9:10" hidden="1" x14ac:dyDescent="0.25">
      <c r="I438" s="172"/>
      <c r="J438" s="172"/>
    </row>
    <row r="439" spans="9:10" hidden="1" x14ac:dyDescent="0.25">
      <c r="I439" s="172"/>
      <c r="J439" s="172"/>
    </row>
    <row r="440" spans="9:10" hidden="1" x14ac:dyDescent="0.25">
      <c r="I440" s="172"/>
      <c r="J440" s="172"/>
    </row>
    <row r="441" spans="9:10" hidden="1" x14ac:dyDescent="0.25">
      <c r="I441" s="172"/>
      <c r="J441" s="172"/>
    </row>
    <row r="442" spans="9:10" hidden="1" x14ac:dyDescent="0.25">
      <c r="I442" s="172"/>
      <c r="J442" s="172"/>
    </row>
    <row r="443" spans="9:10" hidden="1" x14ac:dyDescent="0.25">
      <c r="I443" s="172"/>
      <c r="J443" s="172"/>
    </row>
    <row r="444" spans="9:10" hidden="1" x14ac:dyDescent="0.25">
      <c r="I444" s="172"/>
      <c r="J444" s="172"/>
    </row>
    <row r="445" spans="9:10" hidden="1" x14ac:dyDescent="0.25">
      <c r="I445" s="172"/>
      <c r="J445" s="172"/>
    </row>
    <row r="446" spans="9:10" hidden="1" x14ac:dyDescent="0.25">
      <c r="I446" s="172"/>
      <c r="J446" s="172"/>
    </row>
    <row r="447" spans="9:10" hidden="1" x14ac:dyDescent="0.25">
      <c r="I447" s="172"/>
      <c r="J447" s="172"/>
    </row>
    <row r="448" spans="9:10" hidden="1" x14ac:dyDescent="0.25">
      <c r="I448" s="172"/>
      <c r="J448" s="172"/>
    </row>
    <row r="449" spans="9:10" hidden="1" x14ac:dyDescent="0.25">
      <c r="I449" s="172"/>
      <c r="J449" s="172"/>
    </row>
    <row r="450" spans="9:10" hidden="1" x14ac:dyDescent="0.25">
      <c r="I450" s="172"/>
      <c r="J450" s="172"/>
    </row>
    <row r="451" spans="9:10" hidden="1" x14ac:dyDescent="0.25">
      <c r="I451" s="172"/>
      <c r="J451" s="172"/>
    </row>
    <row r="452" spans="9:10" hidden="1" x14ac:dyDescent="0.25">
      <c r="I452" s="172"/>
      <c r="J452" s="172"/>
    </row>
    <row r="453" spans="9:10" hidden="1" x14ac:dyDescent="0.25">
      <c r="I453" s="172"/>
      <c r="J453" s="172"/>
    </row>
    <row r="454" spans="9:10" hidden="1" x14ac:dyDescent="0.25">
      <c r="I454" s="172"/>
      <c r="J454" s="172"/>
    </row>
    <row r="455" spans="9:10" hidden="1" x14ac:dyDescent="0.25">
      <c r="I455" s="172"/>
      <c r="J455" s="172"/>
    </row>
    <row r="456" spans="9:10" hidden="1" x14ac:dyDescent="0.25">
      <c r="I456" s="172"/>
      <c r="J456" s="172"/>
    </row>
    <row r="457" spans="9:10" hidden="1" x14ac:dyDescent="0.25">
      <c r="I457" s="172"/>
      <c r="J457" s="172"/>
    </row>
    <row r="458" spans="9:10" hidden="1" x14ac:dyDescent="0.25">
      <c r="I458" s="172"/>
      <c r="J458" s="172"/>
    </row>
    <row r="459" spans="9:10" hidden="1" x14ac:dyDescent="0.25">
      <c r="I459" s="172"/>
      <c r="J459" s="172"/>
    </row>
    <row r="460" spans="9:10" hidden="1" x14ac:dyDescent="0.25">
      <c r="I460" s="172"/>
      <c r="J460" s="172"/>
    </row>
    <row r="461" spans="9:10" hidden="1" x14ac:dyDescent="0.25">
      <c r="I461" s="172"/>
      <c r="J461" s="172"/>
    </row>
    <row r="462" spans="9:10" hidden="1" x14ac:dyDescent="0.25">
      <c r="I462" s="172"/>
      <c r="J462" s="172"/>
    </row>
    <row r="463" spans="9:10" hidden="1" x14ac:dyDescent="0.25">
      <c r="I463" s="172"/>
      <c r="J463" s="172"/>
    </row>
    <row r="464" spans="9:10" hidden="1" x14ac:dyDescent="0.25">
      <c r="I464" s="172"/>
      <c r="J464" s="172"/>
    </row>
    <row r="465" spans="9:10" hidden="1" x14ac:dyDescent="0.25">
      <c r="I465" s="172"/>
      <c r="J465" s="172"/>
    </row>
    <row r="466" spans="9:10" hidden="1" x14ac:dyDescent="0.25">
      <c r="I466" s="172"/>
      <c r="J466" s="172"/>
    </row>
    <row r="467" spans="9:10" hidden="1" x14ac:dyDescent="0.25">
      <c r="I467" s="172"/>
      <c r="J467" s="172"/>
    </row>
    <row r="468" spans="9:10" hidden="1" x14ac:dyDescent="0.25">
      <c r="I468" s="172"/>
      <c r="J468" s="172"/>
    </row>
    <row r="469" spans="9:10" hidden="1" x14ac:dyDescent="0.25">
      <c r="I469" s="172"/>
      <c r="J469" s="172"/>
    </row>
    <row r="470" spans="9:10" hidden="1" x14ac:dyDescent="0.25">
      <c r="I470" s="172"/>
      <c r="J470" s="172"/>
    </row>
    <row r="471" spans="9:10" hidden="1" x14ac:dyDescent="0.25">
      <c r="I471" s="172"/>
      <c r="J471" s="172"/>
    </row>
    <row r="472" spans="9:10" hidden="1" x14ac:dyDescent="0.25">
      <c r="I472" s="172"/>
      <c r="J472" s="172"/>
    </row>
    <row r="473" spans="9:10" hidden="1" x14ac:dyDescent="0.25">
      <c r="I473" s="172"/>
      <c r="J473" s="172"/>
    </row>
    <row r="474" spans="9:10" hidden="1" x14ac:dyDescent="0.25">
      <c r="I474" s="172"/>
      <c r="J474" s="172"/>
    </row>
    <row r="475" spans="9:10" hidden="1" x14ac:dyDescent="0.25">
      <c r="I475" s="172"/>
      <c r="J475" s="172"/>
    </row>
    <row r="476" spans="9:10" hidden="1" x14ac:dyDescent="0.25">
      <c r="I476" s="172"/>
      <c r="J476" s="172"/>
    </row>
    <row r="477" spans="9:10" hidden="1" x14ac:dyDescent="0.25">
      <c r="I477" s="172"/>
      <c r="J477" s="172"/>
    </row>
    <row r="478" spans="9:10" hidden="1" x14ac:dyDescent="0.25">
      <c r="I478" s="172"/>
      <c r="J478" s="172"/>
    </row>
    <row r="479" spans="9:10" hidden="1" x14ac:dyDescent="0.25">
      <c r="I479" s="172"/>
      <c r="J479" s="172"/>
    </row>
    <row r="480" spans="9:10" hidden="1" x14ac:dyDescent="0.25">
      <c r="I480" s="172"/>
      <c r="J480" s="172"/>
    </row>
    <row r="481" spans="9:10" hidden="1" x14ac:dyDescent="0.25">
      <c r="I481" s="172"/>
      <c r="J481" s="172"/>
    </row>
    <row r="482" spans="9:10" hidden="1" x14ac:dyDescent="0.25">
      <c r="I482" s="172"/>
      <c r="J482" s="172"/>
    </row>
    <row r="483" spans="9:10" hidden="1" x14ac:dyDescent="0.25">
      <c r="I483" s="172"/>
      <c r="J483" s="172"/>
    </row>
    <row r="484" spans="9:10" hidden="1" x14ac:dyDescent="0.25">
      <c r="I484" s="172"/>
      <c r="J484" s="172"/>
    </row>
    <row r="485" spans="9:10" hidden="1" x14ac:dyDescent="0.25">
      <c r="I485" s="172"/>
      <c r="J485" s="172"/>
    </row>
    <row r="486" spans="9:10" hidden="1" x14ac:dyDescent="0.25">
      <c r="I486" s="172"/>
      <c r="J486" s="172"/>
    </row>
    <row r="487" spans="9:10" hidden="1" x14ac:dyDescent="0.25">
      <c r="I487" s="172"/>
      <c r="J487" s="172"/>
    </row>
    <row r="488" spans="9:10" hidden="1" x14ac:dyDescent="0.25">
      <c r="I488" s="172"/>
      <c r="J488" s="172"/>
    </row>
    <row r="489" spans="9:10" hidden="1" x14ac:dyDescent="0.25">
      <c r="I489" s="172"/>
      <c r="J489" s="172"/>
    </row>
    <row r="490" spans="9:10" hidden="1" x14ac:dyDescent="0.25">
      <c r="I490" s="172"/>
      <c r="J490" s="172"/>
    </row>
    <row r="491" spans="9:10" hidden="1" x14ac:dyDescent="0.25">
      <c r="I491" s="172"/>
      <c r="J491" s="172"/>
    </row>
    <row r="492" spans="9:10" hidden="1" x14ac:dyDescent="0.25">
      <c r="I492" s="172"/>
      <c r="J492" s="172"/>
    </row>
    <row r="493" spans="9:10" hidden="1" x14ac:dyDescent="0.25">
      <c r="I493" s="172"/>
      <c r="J493" s="172"/>
    </row>
    <row r="494" spans="9:10" hidden="1" x14ac:dyDescent="0.25">
      <c r="I494" s="172"/>
      <c r="J494" s="172"/>
    </row>
    <row r="495" spans="9:10" hidden="1" x14ac:dyDescent="0.25">
      <c r="I495" s="172"/>
      <c r="J495" s="172"/>
    </row>
    <row r="496" spans="9:10" hidden="1" x14ac:dyDescent="0.25">
      <c r="I496" s="172"/>
      <c r="J496" s="172"/>
    </row>
    <row r="497" spans="9:10" hidden="1" x14ac:dyDescent="0.25">
      <c r="I497" s="172"/>
      <c r="J497" s="172"/>
    </row>
    <row r="498" spans="9:10" hidden="1" x14ac:dyDescent="0.25">
      <c r="I498" s="172"/>
      <c r="J498" s="172"/>
    </row>
    <row r="499" spans="9:10" hidden="1" x14ac:dyDescent="0.25">
      <c r="I499" s="172"/>
      <c r="J499" s="172"/>
    </row>
    <row r="500" spans="9:10" hidden="1" x14ac:dyDescent="0.25">
      <c r="I500" s="172"/>
      <c r="J500" s="172"/>
    </row>
    <row r="501" spans="9:10" hidden="1" x14ac:dyDescent="0.25">
      <c r="I501" s="172"/>
      <c r="J501" s="172"/>
    </row>
    <row r="502" spans="9:10" hidden="1" x14ac:dyDescent="0.25">
      <c r="I502" s="172"/>
      <c r="J502" s="172"/>
    </row>
    <row r="503" spans="9:10" hidden="1" x14ac:dyDescent="0.25">
      <c r="I503" s="172"/>
      <c r="J503" s="172"/>
    </row>
    <row r="504" spans="9:10" hidden="1" x14ac:dyDescent="0.25">
      <c r="I504" s="172"/>
      <c r="J504" s="172"/>
    </row>
    <row r="505" spans="9:10" hidden="1" x14ac:dyDescent="0.25">
      <c r="I505" s="172"/>
      <c r="J505" s="172"/>
    </row>
    <row r="506" spans="9:10" hidden="1" x14ac:dyDescent="0.25">
      <c r="I506" s="172"/>
      <c r="J506" s="172"/>
    </row>
    <row r="507" spans="9:10" hidden="1" x14ac:dyDescent="0.25">
      <c r="I507" s="172"/>
      <c r="J507" s="172"/>
    </row>
    <row r="508" spans="9:10" hidden="1" x14ac:dyDescent="0.25">
      <c r="I508" s="172"/>
      <c r="J508" s="172"/>
    </row>
    <row r="509" spans="9:10" hidden="1" x14ac:dyDescent="0.25">
      <c r="I509" s="172"/>
      <c r="J509" s="172"/>
    </row>
    <row r="510" spans="9:10" hidden="1" x14ac:dyDescent="0.25">
      <c r="I510" s="172"/>
      <c r="J510" s="172"/>
    </row>
    <row r="511" spans="9:10" hidden="1" x14ac:dyDescent="0.25">
      <c r="I511" s="172"/>
      <c r="J511" s="172"/>
    </row>
    <row r="512" spans="9:10" hidden="1" x14ac:dyDescent="0.25">
      <c r="I512" s="172"/>
      <c r="J512" s="172"/>
    </row>
    <row r="513" spans="9:10" hidden="1" x14ac:dyDescent="0.25">
      <c r="I513" s="172"/>
      <c r="J513" s="172"/>
    </row>
    <row r="514" spans="9:10" hidden="1" x14ac:dyDescent="0.25">
      <c r="I514" s="172"/>
      <c r="J514" s="172"/>
    </row>
    <row r="515" spans="9:10" hidden="1" x14ac:dyDescent="0.25">
      <c r="I515" s="172"/>
      <c r="J515" s="172"/>
    </row>
    <row r="516" spans="9:10" hidden="1" x14ac:dyDescent="0.25">
      <c r="I516" s="172"/>
      <c r="J516" s="172"/>
    </row>
    <row r="517" spans="9:10" hidden="1" x14ac:dyDescent="0.25">
      <c r="I517" s="172"/>
      <c r="J517" s="172"/>
    </row>
    <row r="518" spans="9:10" hidden="1" x14ac:dyDescent="0.25">
      <c r="I518" s="172"/>
      <c r="J518" s="172"/>
    </row>
    <row r="519" spans="9:10" hidden="1" x14ac:dyDescent="0.25">
      <c r="I519" s="172"/>
      <c r="J519" s="172"/>
    </row>
    <row r="520" spans="9:10" hidden="1" x14ac:dyDescent="0.25">
      <c r="I520" s="172"/>
      <c r="J520" s="172"/>
    </row>
    <row r="521" spans="9:10" hidden="1" x14ac:dyDescent="0.25">
      <c r="I521" s="172"/>
      <c r="J521" s="172"/>
    </row>
    <row r="522" spans="9:10" hidden="1" x14ac:dyDescent="0.25">
      <c r="I522" s="172"/>
      <c r="J522" s="172"/>
    </row>
    <row r="523" spans="9:10" hidden="1" x14ac:dyDescent="0.25">
      <c r="I523" s="172"/>
      <c r="J523" s="172"/>
    </row>
    <row r="524" spans="9:10" hidden="1" x14ac:dyDescent="0.25">
      <c r="I524" s="172"/>
      <c r="J524" s="172"/>
    </row>
    <row r="525" spans="9:10" hidden="1" x14ac:dyDescent="0.25">
      <c r="I525" s="172"/>
      <c r="J525" s="172"/>
    </row>
    <row r="526" spans="9:10" hidden="1" x14ac:dyDescent="0.25">
      <c r="I526" s="172"/>
      <c r="J526" s="172"/>
    </row>
    <row r="527" spans="9:10" hidden="1" x14ac:dyDescent="0.25">
      <c r="I527" s="172"/>
      <c r="J527" s="172"/>
    </row>
    <row r="528" spans="9:10" hidden="1" x14ac:dyDescent="0.25">
      <c r="I528" s="172"/>
      <c r="J528" s="172"/>
    </row>
    <row r="529" spans="9:10" hidden="1" x14ac:dyDescent="0.25">
      <c r="I529" s="172"/>
      <c r="J529" s="172"/>
    </row>
    <row r="530" spans="9:10" hidden="1" x14ac:dyDescent="0.25">
      <c r="I530" s="172"/>
      <c r="J530" s="172"/>
    </row>
    <row r="531" spans="9:10" hidden="1" x14ac:dyDescent="0.25">
      <c r="I531" s="172"/>
      <c r="J531" s="172"/>
    </row>
    <row r="532" spans="9:10" hidden="1" x14ac:dyDescent="0.25">
      <c r="I532" s="172"/>
      <c r="J532" s="172"/>
    </row>
    <row r="533" spans="9:10" hidden="1" x14ac:dyDescent="0.25">
      <c r="I533" s="172"/>
      <c r="J533" s="172"/>
    </row>
    <row r="534" spans="9:10" hidden="1" x14ac:dyDescent="0.25">
      <c r="I534" s="172"/>
      <c r="J534" s="172"/>
    </row>
    <row r="535" spans="9:10" hidden="1" x14ac:dyDescent="0.25">
      <c r="I535" s="172"/>
      <c r="J535" s="172"/>
    </row>
    <row r="536" spans="9:10" hidden="1" x14ac:dyDescent="0.25">
      <c r="I536" s="172"/>
      <c r="J536" s="172"/>
    </row>
    <row r="537" spans="9:10" hidden="1" x14ac:dyDescent="0.25">
      <c r="I537" s="172"/>
      <c r="J537" s="172"/>
    </row>
    <row r="538" spans="9:10" hidden="1" x14ac:dyDescent="0.25">
      <c r="I538" s="172"/>
      <c r="J538" s="172"/>
    </row>
    <row r="539" spans="9:10" hidden="1" x14ac:dyDescent="0.25">
      <c r="I539" s="172"/>
      <c r="J539" s="172"/>
    </row>
    <row r="540" spans="9:10" hidden="1" x14ac:dyDescent="0.25">
      <c r="I540" s="172"/>
      <c r="J540" s="172"/>
    </row>
    <row r="541" spans="9:10" hidden="1" x14ac:dyDescent="0.25">
      <c r="I541" s="172"/>
      <c r="J541" s="172"/>
    </row>
    <row r="542" spans="9:10" hidden="1" x14ac:dyDescent="0.25">
      <c r="I542" s="172"/>
      <c r="J542" s="172"/>
    </row>
    <row r="543" spans="9:10" hidden="1" x14ac:dyDescent="0.25">
      <c r="I543" s="172"/>
      <c r="J543" s="172"/>
    </row>
    <row r="544" spans="9:10" hidden="1" x14ac:dyDescent="0.25">
      <c r="I544" s="172"/>
      <c r="J544" s="172"/>
    </row>
    <row r="545" spans="9:10" hidden="1" x14ac:dyDescent="0.25">
      <c r="I545" s="172"/>
      <c r="J545" s="172"/>
    </row>
    <row r="546" spans="9:10" hidden="1" x14ac:dyDescent="0.25">
      <c r="I546" s="172"/>
      <c r="J546" s="172"/>
    </row>
    <row r="547" spans="9:10" hidden="1" x14ac:dyDescent="0.25">
      <c r="I547" s="172"/>
      <c r="J547" s="172"/>
    </row>
    <row r="548" spans="9:10" hidden="1" x14ac:dyDescent="0.25">
      <c r="I548" s="172"/>
      <c r="J548" s="172"/>
    </row>
    <row r="549" spans="9:10" hidden="1" x14ac:dyDescent="0.25">
      <c r="I549" s="172"/>
      <c r="J549" s="172"/>
    </row>
    <row r="550" spans="9:10" hidden="1" x14ac:dyDescent="0.25">
      <c r="I550" s="172"/>
      <c r="J550" s="172"/>
    </row>
    <row r="551" spans="9:10" hidden="1" x14ac:dyDescent="0.25">
      <c r="I551" s="172"/>
      <c r="J551" s="172"/>
    </row>
    <row r="552" spans="9:10" hidden="1" x14ac:dyDescent="0.25">
      <c r="I552" s="172"/>
      <c r="J552" s="172"/>
    </row>
    <row r="553" spans="9:10" hidden="1" x14ac:dyDescent="0.25">
      <c r="I553" s="172"/>
      <c r="J553" s="172"/>
    </row>
    <row r="554" spans="9:10" hidden="1" x14ac:dyDescent="0.25">
      <c r="I554" s="172"/>
      <c r="J554" s="172"/>
    </row>
    <row r="555" spans="9:10" hidden="1" x14ac:dyDescent="0.25">
      <c r="I555" s="172"/>
      <c r="J555" s="172"/>
    </row>
    <row r="556" spans="9:10" hidden="1" x14ac:dyDescent="0.25">
      <c r="I556" s="172"/>
      <c r="J556" s="172"/>
    </row>
    <row r="557" spans="9:10" hidden="1" x14ac:dyDescent="0.25">
      <c r="I557" s="172"/>
      <c r="J557" s="172"/>
    </row>
    <row r="558" spans="9:10" hidden="1" x14ac:dyDescent="0.25">
      <c r="I558" s="172"/>
      <c r="J558" s="172"/>
    </row>
    <row r="559" spans="9:10" hidden="1" x14ac:dyDescent="0.25">
      <c r="I559" s="172"/>
      <c r="J559" s="172"/>
    </row>
    <row r="560" spans="9:10" hidden="1" x14ac:dyDescent="0.25">
      <c r="I560" s="172"/>
      <c r="J560" s="172"/>
    </row>
    <row r="561" spans="9:10" hidden="1" x14ac:dyDescent="0.25">
      <c r="I561" s="172"/>
      <c r="J561" s="172"/>
    </row>
    <row r="562" spans="9:10" hidden="1" x14ac:dyDescent="0.25">
      <c r="I562" s="172"/>
      <c r="J562" s="172"/>
    </row>
    <row r="563" spans="9:10" hidden="1" x14ac:dyDescent="0.25">
      <c r="I563" s="172"/>
      <c r="J563" s="172"/>
    </row>
    <row r="564" spans="9:10" hidden="1" x14ac:dyDescent="0.25">
      <c r="I564" s="172"/>
      <c r="J564" s="172"/>
    </row>
    <row r="565" spans="9:10" hidden="1" x14ac:dyDescent="0.25">
      <c r="I565" s="172"/>
      <c r="J565" s="172"/>
    </row>
    <row r="566" spans="9:10" hidden="1" x14ac:dyDescent="0.25">
      <c r="I566" s="172"/>
      <c r="J566" s="172"/>
    </row>
    <row r="567" spans="9:10" hidden="1" x14ac:dyDescent="0.25">
      <c r="I567" s="172"/>
      <c r="J567" s="172"/>
    </row>
    <row r="568" spans="9:10" hidden="1" x14ac:dyDescent="0.25">
      <c r="I568" s="172"/>
      <c r="J568" s="172"/>
    </row>
    <row r="569" spans="9:10" hidden="1" x14ac:dyDescent="0.25">
      <c r="I569" s="172"/>
      <c r="J569" s="172"/>
    </row>
    <row r="570" spans="9:10" hidden="1" x14ac:dyDescent="0.25">
      <c r="I570" s="172"/>
      <c r="J570" s="172"/>
    </row>
    <row r="571" spans="9:10" hidden="1" x14ac:dyDescent="0.25">
      <c r="I571" s="172"/>
      <c r="J571" s="172"/>
    </row>
    <row r="572" spans="9:10" hidden="1" x14ac:dyDescent="0.25">
      <c r="I572" s="172"/>
      <c r="J572" s="172"/>
    </row>
    <row r="573" spans="9:10" hidden="1" x14ac:dyDescent="0.25">
      <c r="I573" s="172"/>
      <c r="J573" s="172"/>
    </row>
    <row r="574" spans="9:10" hidden="1" x14ac:dyDescent="0.25">
      <c r="I574" s="172"/>
      <c r="J574" s="172"/>
    </row>
    <row r="575" spans="9:10" hidden="1" x14ac:dyDescent="0.25">
      <c r="I575" s="172"/>
      <c r="J575" s="172"/>
    </row>
    <row r="576" spans="9:10" hidden="1" x14ac:dyDescent="0.25">
      <c r="I576" s="172"/>
      <c r="J576" s="172"/>
    </row>
    <row r="577" spans="9:10" hidden="1" x14ac:dyDescent="0.25">
      <c r="I577" s="172"/>
      <c r="J577" s="172"/>
    </row>
    <row r="578" spans="9:10" hidden="1" x14ac:dyDescent="0.25">
      <c r="I578" s="172"/>
      <c r="J578" s="172"/>
    </row>
    <row r="579" spans="9:10" hidden="1" x14ac:dyDescent="0.25">
      <c r="I579" s="172"/>
      <c r="J579" s="172"/>
    </row>
    <row r="580" spans="9:10" hidden="1" x14ac:dyDescent="0.25">
      <c r="I580" s="172"/>
      <c r="J580" s="172"/>
    </row>
    <row r="581" spans="9:10" hidden="1" x14ac:dyDescent="0.25">
      <c r="I581" s="172"/>
      <c r="J581" s="172"/>
    </row>
    <row r="582" spans="9:10" hidden="1" x14ac:dyDescent="0.25">
      <c r="I582" s="172"/>
      <c r="J582" s="172"/>
    </row>
    <row r="583" spans="9:10" hidden="1" x14ac:dyDescent="0.25">
      <c r="I583" s="172"/>
      <c r="J583" s="172"/>
    </row>
    <row r="584" spans="9:10" hidden="1" x14ac:dyDescent="0.25">
      <c r="I584" s="172"/>
      <c r="J584" s="172"/>
    </row>
    <row r="585" spans="9:10" hidden="1" x14ac:dyDescent="0.25">
      <c r="I585" s="172"/>
      <c r="J585" s="172"/>
    </row>
    <row r="586" spans="9:10" hidden="1" x14ac:dyDescent="0.25">
      <c r="I586" s="172"/>
      <c r="J586" s="172"/>
    </row>
    <row r="587" spans="9:10" hidden="1" x14ac:dyDescent="0.25">
      <c r="I587" s="172"/>
      <c r="J587" s="172"/>
    </row>
    <row r="588" spans="9:10" hidden="1" x14ac:dyDescent="0.25">
      <c r="I588" s="172"/>
      <c r="J588" s="172"/>
    </row>
    <row r="589" spans="9:10" hidden="1" x14ac:dyDescent="0.25">
      <c r="I589" s="172"/>
      <c r="J589" s="172"/>
    </row>
    <row r="590" spans="9:10" hidden="1" x14ac:dyDescent="0.25">
      <c r="I590" s="172"/>
      <c r="J590" s="172"/>
    </row>
    <row r="591" spans="9:10" hidden="1" x14ac:dyDescent="0.25">
      <c r="I591" s="172"/>
      <c r="J591" s="172"/>
    </row>
    <row r="592" spans="9:10" hidden="1" x14ac:dyDescent="0.25">
      <c r="I592" s="172"/>
      <c r="J592" s="172"/>
    </row>
    <row r="593" spans="9:10" hidden="1" x14ac:dyDescent="0.25">
      <c r="I593" s="172"/>
      <c r="J593" s="172"/>
    </row>
    <row r="594" spans="9:10" hidden="1" x14ac:dyDescent="0.25">
      <c r="I594" s="172"/>
      <c r="J594" s="172"/>
    </row>
    <row r="595" spans="9:10" hidden="1" x14ac:dyDescent="0.25">
      <c r="I595" s="172"/>
      <c r="J595" s="172"/>
    </row>
    <row r="596" spans="9:10" hidden="1" x14ac:dyDescent="0.25">
      <c r="I596" s="172"/>
      <c r="J596" s="172"/>
    </row>
    <row r="597" spans="9:10" hidden="1" x14ac:dyDescent="0.25">
      <c r="I597" s="172"/>
      <c r="J597" s="172"/>
    </row>
    <row r="598" spans="9:10" hidden="1" x14ac:dyDescent="0.25">
      <c r="I598" s="172"/>
      <c r="J598" s="172"/>
    </row>
    <row r="599" spans="9:10" hidden="1" x14ac:dyDescent="0.25">
      <c r="I599" s="172"/>
      <c r="J599" s="172"/>
    </row>
    <row r="600" spans="9:10" hidden="1" x14ac:dyDescent="0.25">
      <c r="I600" s="172"/>
      <c r="J600" s="172"/>
    </row>
    <row r="601" spans="9:10" hidden="1" x14ac:dyDescent="0.25">
      <c r="I601" s="172"/>
      <c r="J601" s="172"/>
    </row>
    <row r="602" spans="9:10" hidden="1" x14ac:dyDescent="0.25">
      <c r="I602" s="172"/>
      <c r="J602" s="172"/>
    </row>
    <row r="603" spans="9:10" hidden="1" x14ac:dyDescent="0.25">
      <c r="I603" s="172"/>
      <c r="J603" s="172"/>
    </row>
    <row r="604" spans="9:10" hidden="1" x14ac:dyDescent="0.25">
      <c r="I604" s="172"/>
      <c r="J604" s="172"/>
    </row>
    <row r="605" spans="9:10" hidden="1" x14ac:dyDescent="0.25">
      <c r="I605" s="172"/>
      <c r="J605" s="172"/>
    </row>
    <row r="606" spans="9:10" hidden="1" x14ac:dyDescent="0.25">
      <c r="I606" s="172"/>
      <c r="J606" s="172"/>
    </row>
    <row r="607" spans="9:10" hidden="1" x14ac:dyDescent="0.25">
      <c r="I607" s="172"/>
      <c r="J607" s="172"/>
    </row>
    <row r="608" spans="9:10" hidden="1" x14ac:dyDescent="0.25">
      <c r="I608" s="172"/>
      <c r="J608" s="172"/>
    </row>
    <row r="609" spans="9:10" hidden="1" x14ac:dyDescent="0.25">
      <c r="I609" s="172"/>
      <c r="J609" s="172"/>
    </row>
    <row r="610" spans="9:10" hidden="1" x14ac:dyDescent="0.25">
      <c r="I610" s="172"/>
      <c r="J610" s="172"/>
    </row>
    <row r="611" spans="9:10" hidden="1" x14ac:dyDescent="0.25">
      <c r="I611" s="172"/>
      <c r="J611" s="172"/>
    </row>
    <row r="612" spans="9:10" hidden="1" x14ac:dyDescent="0.25">
      <c r="I612" s="172"/>
      <c r="J612" s="172"/>
    </row>
    <row r="613" spans="9:10" hidden="1" x14ac:dyDescent="0.25">
      <c r="I613" s="172"/>
      <c r="J613" s="172"/>
    </row>
    <row r="614" spans="9:10" hidden="1" x14ac:dyDescent="0.25">
      <c r="I614" s="172"/>
      <c r="J614" s="172"/>
    </row>
    <row r="615" spans="9:10" hidden="1" x14ac:dyDescent="0.25">
      <c r="I615" s="172"/>
      <c r="J615" s="172"/>
    </row>
    <row r="616" spans="9:10" hidden="1" x14ac:dyDescent="0.25">
      <c r="I616" s="172"/>
      <c r="J616" s="172"/>
    </row>
    <row r="617" spans="9:10" hidden="1" x14ac:dyDescent="0.25">
      <c r="I617" s="172"/>
      <c r="J617" s="172"/>
    </row>
    <row r="618" spans="9:10" hidden="1" x14ac:dyDescent="0.25">
      <c r="I618" s="172"/>
      <c r="J618" s="172"/>
    </row>
    <row r="619" spans="9:10" hidden="1" x14ac:dyDescent="0.25">
      <c r="I619" s="172"/>
      <c r="J619" s="172"/>
    </row>
    <row r="620" spans="9:10" hidden="1" x14ac:dyDescent="0.25">
      <c r="I620" s="172"/>
      <c r="J620" s="172"/>
    </row>
    <row r="621" spans="9:10" hidden="1" x14ac:dyDescent="0.25">
      <c r="I621" s="172"/>
      <c r="J621" s="172"/>
    </row>
    <row r="622" spans="9:10" hidden="1" x14ac:dyDescent="0.25">
      <c r="I622" s="172"/>
      <c r="J622" s="172"/>
    </row>
    <row r="623" spans="9:10" hidden="1" x14ac:dyDescent="0.25">
      <c r="I623" s="172"/>
      <c r="J623" s="172"/>
    </row>
    <row r="624" spans="9:10" hidden="1" x14ac:dyDescent="0.25">
      <c r="I624" s="172"/>
      <c r="J624" s="172"/>
    </row>
    <row r="625" spans="9:10" hidden="1" x14ac:dyDescent="0.25">
      <c r="I625" s="172"/>
      <c r="J625" s="172"/>
    </row>
    <row r="626" spans="9:10" hidden="1" x14ac:dyDescent="0.25">
      <c r="I626" s="172"/>
      <c r="J626" s="172"/>
    </row>
    <row r="627" spans="9:10" hidden="1" x14ac:dyDescent="0.25">
      <c r="I627" s="172"/>
      <c r="J627" s="172"/>
    </row>
    <row r="628" spans="9:10" hidden="1" x14ac:dyDescent="0.25">
      <c r="I628" s="172"/>
      <c r="J628" s="172"/>
    </row>
    <row r="629" spans="9:10" hidden="1" x14ac:dyDescent="0.25">
      <c r="I629" s="172"/>
      <c r="J629" s="172"/>
    </row>
    <row r="630" spans="9:10" hidden="1" x14ac:dyDescent="0.25">
      <c r="I630" s="172"/>
      <c r="J630" s="172"/>
    </row>
    <row r="631" spans="9:10" hidden="1" x14ac:dyDescent="0.25">
      <c r="I631" s="172"/>
      <c r="J631" s="172"/>
    </row>
    <row r="632" spans="9:10" hidden="1" x14ac:dyDescent="0.25">
      <c r="I632" s="172"/>
      <c r="J632" s="172"/>
    </row>
    <row r="633" spans="9:10" hidden="1" x14ac:dyDescent="0.25">
      <c r="I633" s="172"/>
      <c r="J633" s="172"/>
    </row>
    <row r="634" spans="9:10" hidden="1" x14ac:dyDescent="0.25">
      <c r="I634" s="172"/>
      <c r="J634" s="172"/>
    </row>
    <row r="635" spans="9:10" hidden="1" x14ac:dyDescent="0.25">
      <c r="I635" s="172"/>
      <c r="J635" s="172"/>
    </row>
    <row r="636" spans="9:10" hidden="1" x14ac:dyDescent="0.25">
      <c r="I636" s="172"/>
      <c r="J636" s="172"/>
    </row>
    <row r="637" spans="9:10" hidden="1" x14ac:dyDescent="0.25">
      <c r="I637" s="172"/>
      <c r="J637" s="172"/>
    </row>
    <row r="638" spans="9:10" hidden="1" x14ac:dyDescent="0.25">
      <c r="I638" s="172"/>
      <c r="J638" s="172"/>
    </row>
    <row r="639" spans="9:10" hidden="1" x14ac:dyDescent="0.25">
      <c r="I639" s="172"/>
      <c r="J639" s="172"/>
    </row>
    <row r="640" spans="9:10" hidden="1" x14ac:dyDescent="0.25">
      <c r="I640" s="172"/>
      <c r="J640" s="172"/>
    </row>
    <row r="641" spans="9:10" hidden="1" x14ac:dyDescent="0.25">
      <c r="I641" s="172"/>
      <c r="J641" s="172"/>
    </row>
    <row r="642" spans="9:10" hidden="1" x14ac:dyDescent="0.25">
      <c r="I642" s="172"/>
      <c r="J642" s="172"/>
    </row>
    <row r="643" spans="9:10" hidden="1" x14ac:dyDescent="0.25">
      <c r="I643" s="172"/>
      <c r="J643" s="172"/>
    </row>
    <row r="644" spans="9:10" hidden="1" x14ac:dyDescent="0.25">
      <c r="I644" s="172"/>
      <c r="J644" s="172"/>
    </row>
    <row r="645" spans="9:10" hidden="1" x14ac:dyDescent="0.25">
      <c r="I645" s="172"/>
      <c r="J645" s="172"/>
    </row>
    <row r="646" spans="9:10" hidden="1" x14ac:dyDescent="0.25">
      <c r="I646" s="172"/>
      <c r="J646" s="172"/>
    </row>
    <row r="647" spans="9:10" hidden="1" x14ac:dyDescent="0.25">
      <c r="I647" s="172"/>
      <c r="J647" s="172"/>
    </row>
    <row r="648" spans="9:10" hidden="1" x14ac:dyDescent="0.25">
      <c r="I648" s="172"/>
      <c r="J648" s="172"/>
    </row>
    <row r="649" spans="9:10" hidden="1" x14ac:dyDescent="0.25">
      <c r="I649" s="172"/>
      <c r="J649" s="172"/>
    </row>
    <row r="650" spans="9:10" hidden="1" x14ac:dyDescent="0.25">
      <c r="I650" s="172"/>
      <c r="J650" s="172"/>
    </row>
    <row r="651" spans="9:10" hidden="1" x14ac:dyDescent="0.25">
      <c r="I651" s="172"/>
      <c r="J651" s="172"/>
    </row>
    <row r="652" spans="9:10" hidden="1" x14ac:dyDescent="0.25">
      <c r="I652" s="172"/>
      <c r="J652" s="172"/>
    </row>
    <row r="653" spans="9:10" hidden="1" x14ac:dyDescent="0.25">
      <c r="I653" s="172"/>
      <c r="J653" s="172"/>
    </row>
    <row r="654" spans="9:10" hidden="1" x14ac:dyDescent="0.25">
      <c r="I654" s="172"/>
      <c r="J654" s="172"/>
    </row>
    <row r="655" spans="9:10" hidden="1" x14ac:dyDescent="0.25">
      <c r="I655" s="172"/>
      <c r="J655" s="172"/>
    </row>
    <row r="656" spans="9:10" hidden="1" x14ac:dyDescent="0.25">
      <c r="I656" s="172"/>
      <c r="J656" s="172"/>
    </row>
    <row r="657" spans="9:10" hidden="1" x14ac:dyDescent="0.25">
      <c r="I657" s="172"/>
      <c r="J657" s="172"/>
    </row>
    <row r="658" spans="9:10" hidden="1" x14ac:dyDescent="0.25">
      <c r="I658" s="172"/>
      <c r="J658" s="172"/>
    </row>
    <row r="659" spans="9:10" hidden="1" x14ac:dyDescent="0.25">
      <c r="I659" s="172"/>
      <c r="J659" s="172"/>
    </row>
    <row r="660" spans="9:10" hidden="1" x14ac:dyDescent="0.25">
      <c r="I660" s="172"/>
      <c r="J660" s="172"/>
    </row>
    <row r="661" spans="9:10" hidden="1" x14ac:dyDescent="0.25">
      <c r="I661" s="172"/>
      <c r="J661" s="172"/>
    </row>
    <row r="662" spans="9:10" hidden="1" x14ac:dyDescent="0.25">
      <c r="I662" s="172"/>
      <c r="J662" s="172"/>
    </row>
    <row r="663" spans="9:10" hidden="1" x14ac:dyDescent="0.25">
      <c r="I663" s="172"/>
      <c r="J663" s="172"/>
    </row>
    <row r="664" spans="9:10" hidden="1" x14ac:dyDescent="0.25">
      <c r="I664" s="172"/>
      <c r="J664" s="172"/>
    </row>
    <row r="665" spans="9:10" hidden="1" x14ac:dyDescent="0.25">
      <c r="I665" s="172"/>
      <c r="J665" s="172"/>
    </row>
    <row r="666" spans="9:10" hidden="1" x14ac:dyDescent="0.25">
      <c r="I666" s="172"/>
      <c r="J666" s="172"/>
    </row>
    <row r="667" spans="9:10" hidden="1" x14ac:dyDescent="0.25">
      <c r="I667" s="172"/>
      <c r="J667" s="172"/>
    </row>
    <row r="668" spans="9:10" hidden="1" x14ac:dyDescent="0.25">
      <c r="I668" s="172"/>
      <c r="J668" s="172"/>
    </row>
    <row r="669" spans="9:10" hidden="1" x14ac:dyDescent="0.25">
      <c r="I669" s="172"/>
      <c r="J669" s="172"/>
    </row>
    <row r="670" spans="9:10" hidden="1" x14ac:dyDescent="0.25">
      <c r="I670" s="172"/>
      <c r="J670" s="172"/>
    </row>
    <row r="671" spans="9:10" hidden="1" x14ac:dyDescent="0.25">
      <c r="I671" s="172"/>
      <c r="J671" s="172"/>
    </row>
    <row r="672" spans="9:10" hidden="1" x14ac:dyDescent="0.25">
      <c r="I672" s="172"/>
      <c r="J672" s="172"/>
    </row>
    <row r="673" spans="9:10" hidden="1" x14ac:dyDescent="0.25">
      <c r="I673" s="172"/>
      <c r="J673" s="172"/>
    </row>
    <row r="674" spans="9:10" hidden="1" x14ac:dyDescent="0.25">
      <c r="I674" s="172"/>
      <c r="J674" s="172"/>
    </row>
    <row r="675" spans="9:10" hidden="1" x14ac:dyDescent="0.25">
      <c r="I675" s="172"/>
      <c r="J675" s="172"/>
    </row>
    <row r="676" spans="9:10" hidden="1" x14ac:dyDescent="0.25">
      <c r="I676" s="172"/>
      <c r="J676" s="172"/>
    </row>
    <row r="677" spans="9:10" hidden="1" x14ac:dyDescent="0.25">
      <c r="I677" s="172"/>
      <c r="J677" s="172"/>
    </row>
    <row r="678" spans="9:10" hidden="1" x14ac:dyDescent="0.25">
      <c r="I678" s="172"/>
      <c r="J678" s="172"/>
    </row>
    <row r="679" spans="9:10" hidden="1" x14ac:dyDescent="0.25">
      <c r="I679" s="172"/>
      <c r="J679" s="172"/>
    </row>
    <row r="680" spans="9:10" hidden="1" x14ac:dyDescent="0.25">
      <c r="I680" s="172"/>
      <c r="J680" s="172"/>
    </row>
    <row r="681" spans="9:10" hidden="1" x14ac:dyDescent="0.25">
      <c r="I681" s="172"/>
      <c r="J681" s="172"/>
    </row>
    <row r="682" spans="9:10" hidden="1" x14ac:dyDescent="0.25">
      <c r="I682" s="172"/>
      <c r="J682" s="172"/>
    </row>
    <row r="683" spans="9:10" hidden="1" x14ac:dyDescent="0.25">
      <c r="I683" s="172"/>
      <c r="J683" s="172"/>
    </row>
    <row r="684" spans="9:10" hidden="1" x14ac:dyDescent="0.25">
      <c r="I684" s="172"/>
      <c r="J684" s="172"/>
    </row>
    <row r="685" spans="9:10" hidden="1" x14ac:dyDescent="0.25">
      <c r="I685" s="172"/>
      <c r="J685" s="172"/>
    </row>
    <row r="686" spans="9:10" hidden="1" x14ac:dyDescent="0.25">
      <c r="I686" s="172"/>
      <c r="J686" s="172"/>
    </row>
    <row r="687" spans="9:10" hidden="1" x14ac:dyDescent="0.25">
      <c r="I687" s="172"/>
      <c r="J687" s="172"/>
    </row>
    <row r="688" spans="9:10" hidden="1" x14ac:dyDescent="0.25">
      <c r="I688" s="172"/>
      <c r="J688" s="172"/>
    </row>
    <row r="689" spans="9:10" hidden="1" x14ac:dyDescent="0.25">
      <c r="I689" s="172"/>
      <c r="J689" s="172"/>
    </row>
    <row r="690" spans="9:10" hidden="1" x14ac:dyDescent="0.25">
      <c r="I690" s="172"/>
      <c r="J690" s="172"/>
    </row>
    <row r="691" spans="9:10" hidden="1" x14ac:dyDescent="0.25">
      <c r="I691" s="172"/>
      <c r="J691" s="172"/>
    </row>
    <row r="692" spans="9:10" hidden="1" x14ac:dyDescent="0.25">
      <c r="I692" s="172"/>
      <c r="J692" s="172"/>
    </row>
    <row r="693" spans="9:10" hidden="1" x14ac:dyDescent="0.25">
      <c r="I693" s="172"/>
      <c r="J693" s="172"/>
    </row>
    <row r="694" spans="9:10" hidden="1" x14ac:dyDescent="0.25">
      <c r="I694" s="172"/>
      <c r="J694" s="172"/>
    </row>
    <row r="695" spans="9:10" hidden="1" x14ac:dyDescent="0.25">
      <c r="I695" s="172"/>
      <c r="J695" s="172"/>
    </row>
    <row r="696" spans="9:10" hidden="1" x14ac:dyDescent="0.25">
      <c r="I696" s="172"/>
      <c r="J696" s="172"/>
    </row>
    <row r="697" spans="9:10" hidden="1" x14ac:dyDescent="0.25">
      <c r="I697" s="172"/>
      <c r="J697" s="172"/>
    </row>
    <row r="698" spans="9:10" hidden="1" x14ac:dyDescent="0.25">
      <c r="I698" s="172"/>
      <c r="J698" s="172"/>
    </row>
    <row r="699" spans="9:10" hidden="1" x14ac:dyDescent="0.25">
      <c r="I699" s="172"/>
      <c r="J699" s="172"/>
    </row>
    <row r="700" spans="9:10" hidden="1" x14ac:dyDescent="0.25">
      <c r="I700" s="172"/>
      <c r="J700" s="172"/>
    </row>
    <row r="701" spans="9:10" hidden="1" x14ac:dyDescent="0.25">
      <c r="I701" s="172"/>
      <c r="J701" s="172"/>
    </row>
    <row r="702" spans="9:10" hidden="1" x14ac:dyDescent="0.25">
      <c r="I702" s="172"/>
      <c r="J702" s="172"/>
    </row>
    <row r="703" spans="9:10" hidden="1" x14ac:dyDescent="0.25">
      <c r="I703" s="172"/>
      <c r="J703" s="172"/>
    </row>
    <row r="704" spans="9:10" hidden="1" x14ac:dyDescent="0.25">
      <c r="I704" s="172"/>
      <c r="J704" s="172"/>
    </row>
    <row r="705" spans="9:10" hidden="1" x14ac:dyDescent="0.25">
      <c r="I705" s="172"/>
      <c r="J705" s="172"/>
    </row>
    <row r="706" spans="9:10" hidden="1" x14ac:dyDescent="0.25">
      <c r="I706" s="172"/>
      <c r="J706" s="172"/>
    </row>
    <row r="707" spans="9:10" hidden="1" x14ac:dyDescent="0.25">
      <c r="I707" s="172"/>
      <c r="J707" s="172"/>
    </row>
    <row r="708" spans="9:10" hidden="1" x14ac:dyDescent="0.25">
      <c r="I708" s="172"/>
      <c r="J708" s="172"/>
    </row>
    <row r="709" spans="9:10" hidden="1" x14ac:dyDescent="0.25">
      <c r="I709" s="172"/>
      <c r="J709" s="172"/>
    </row>
    <row r="710" spans="9:10" hidden="1" x14ac:dyDescent="0.25">
      <c r="I710" s="172"/>
      <c r="J710" s="172"/>
    </row>
    <row r="711" spans="9:10" hidden="1" x14ac:dyDescent="0.25">
      <c r="I711" s="172"/>
      <c r="J711" s="172"/>
    </row>
    <row r="712" spans="9:10" hidden="1" x14ac:dyDescent="0.25">
      <c r="I712" s="172"/>
      <c r="J712" s="172"/>
    </row>
    <row r="713" spans="9:10" hidden="1" x14ac:dyDescent="0.25">
      <c r="I713" s="172"/>
      <c r="J713" s="172"/>
    </row>
    <row r="714" spans="9:10" hidden="1" x14ac:dyDescent="0.25">
      <c r="I714" s="172"/>
      <c r="J714" s="172"/>
    </row>
    <row r="715" spans="9:10" hidden="1" x14ac:dyDescent="0.25">
      <c r="I715" s="172"/>
      <c r="J715" s="172"/>
    </row>
    <row r="716" spans="9:10" hidden="1" x14ac:dyDescent="0.25">
      <c r="I716" s="172"/>
      <c r="J716" s="172"/>
    </row>
    <row r="717" spans="9:10" hidden="1" x14ac:dyDescent="0.25">
      <c r="I717" s="172"/>
      <c r="J717" s="172"/>
    </row>
    <row r="718" spans="9:10" hidden="1" x14ac:dyDescent="0.25">
      <c r="I718" s="172"/>
      <c r="J718" s="172"/>
    </row>
    <row r="719" spans="9:10" hidden="1" x14ac:dyDescent="0.25">
      <c r="I719" s="172"/>
      <c r="J719" s="172"/>
    </row>
    <row r="720" spans="9:10" hidden="1" x14ac:dyDescent="0.25">
      <c r="I720" s="172"/>
      <c r="J720" s="172"/>
    </row>
    <row r="721" spans="9:10" hidden="1" x14ac:dyDescent="0.25">
      <c r="I721" s="172"/>
      <c r="J721" s="172"/>
    </row>
    <row r="722" spans="9:10" hidden="1" x14ac:dyDescent="0.25">
      <c r="I722" s="172"/>
      <c r="J722" s="172"/>
    </row>
    <row r="723" spans="9:10" hidden="1" x14ac:dyDescent="0.25">
      <c r="I723" s="172"/>
      <c r="J723" s="172"/>
    </row>
    <row r="724" spans="9:10" hidden="1" x14ac:dyDescent="0.25">
      <c r="I724" s="172"/>
      <c r="J724" s="172"/>
    </row>
    <row r="725" spans="9:10" hidden="1" x14ac:dyDescent="0.25">
      <c r="I725" s="172"/>
      <c r="J725" s="172"/>
    </row>
    <row r="726" spans="9:10" hidden="1" x14ac:dyDescent="0.25">
      <c r="I726" s="172"/>
      <c r="J726" s="172"/>
    </row>
    <row r="727" spans="9:10" hidden="1" x14ac:dyDescent="0.25">
      <c r="I727" s="172"/>
      <c r="J727" s="172"/>
    </row>
    <row r="728" spans="9:10" hidden="1" x14ac:dyDescent="0.25">
      <c r="I728" s="172"/>
      <c r="J728" s="172"/>
    </row>
    <row r="729" spans="9:10" hidden="1" x14ac:dyDescent="0.25">
      <c r="I729" s="172"/>
      <c r="J729" s="172"/>
    </row>
    <row r="730" spans="9:10" hidden="1" x14ac:dyDescent="0.25">
      <c r="I730" s="172"/>
      <c r="J730" s="172"/>
    </row>
    <row r="731" spans="9:10" hidden="1" x14ac:dyDescent="0.25">
      <c r="I731" s="172"/>
      <c r="J731" s="172"/>
    </row>
    <row r="732" spans="9:10" hidden="1" x14ac:dyDescent="0.25">
      <c r="I732" s="172"/>
      <c r="J732" s="172"/>
    </row>
    <row r="733" spans="9:10" hidden="1" x14ac:dyDescent="0.25">
      <c r="I733" s="172"/>
      <c r="J733" s="172"/>
    </row>
    <row r="734" spans="9:10" hidden="1" x14ac:dyDescent="0.25">
      <c r="I734" s="172"/>
      <c r="J734" s="172"/>
    </row>
    <row r="735" spans="9:10" hidden="1" x14ac:dyDescent="0.25">
      <c r="I735" s="172"/>
      <c r="J735" s="172"/>
    </row>
    <row r="736" spans="9:10" hidden="1" x14ac:dyDescent="0.25">
      <c r="I736" s="172"/>
      <c r="J736" s="172"/>
    </row>
    <row r="737" spans="9:10" hidden="1" x14ac:dyDescent="0.25">
      <c r="I737" s="172"/>
      <c r="J737" s="172"/>
    </row>
    <row r="738" spans="9:10" hidden="1" x14ac:dyDescent="0.25">
      <c r="I738" s="172"/>
      <c r="J738" s="172"/>
    </row>
    <row r="739" spans="9:10" hidden="1" x14ac:dyDescent="0.25">
      <c r="I739" s="172"/>
      <c r="J739" s="172"/>
    </row>
    <row r="740" spans="9:10" hidden="1" x14ac:dyDescent="0.25">
      <c r="I740" s="172"/>
      <c r="J740" s="172"/>
    </row>
    <row r="741" spans="9:10" hidden="1" x14ac:dyDescent="0.25">
      <c r="I741" s="172"/>
      <c r="J741" s="172"/>
    </row>
    <row r="742" spans="9:10" hidden="1" x14ac:dyDescent="0.25">
      <c r="I742" s="172"/>
      <c r="J742" s="172"/>
    </row>
    <row r="743" spans="9:10" hidden="1" x14ac:dyDescent="0.25">
      <c r="I743" s="172"/>
      <c r="J743" s="172"/>
    </row>
    <row r="744" spans="9:10" hidden="1" x14ac:dyDescent="0.25">
      <c r="I744" s="172"/>
      <c r="J744" s="172"/>
    </row>
    <row r="745" spans="9:10" hidden="1" x14ac:dyDescent="0.25">
      <c r="I745" s="172"/>
      <c r="J745" s="172"/>
    </row>
    <row r="746" spans="9:10" hidden="1" x14ac:dyDescent="0.25">
      <c r="I746" s="172"/>
      <c r="J746" s="172"/>
    </row>
    <row r="747" spans="9:10" hidden="1" x14ac:dyDescent="0.25">
      <c r="I747" s="172"/>
      <c r="J747" s="172"/>
    </row>
    <row r="748" spans="9:10" hidden="1" x14ac:dyDescent="0.25">
      <c r="I748" s="172"/>
      <c r="J748" s="172"/>
    </row>
    <row r="749" spans="9:10" hidden="1" x14ac:dyDescent="0.25">
      <c r="I749" s="172"/>
      <c r="J749" s="172"/>
    </row>
    <row r="750" spans="9:10" hidden="1" x14ac:dyDescent="0.25">
      <c r="I750" s="172"/>
      <c r="J750" s="172"/>
    </row>
    <row r="751" spans="9:10" hidden="1" x14ac:dyDescent="0.25">
      <c r="I751" s="172"/>
      <c r="J751" s="172"/>
    </row>
    <row r="752" spans="9:10" hidden="1" x14ac:dyDescent="0.25">
      <c r="I752" s="172"/>
      <c r="J752" s="172"/>
    </row>
    <row r="753" spans="9:10" hidden="1" x14ac:dyDescent="0.25">
      <c r="I753" s="172"/>
      <c r="J753" s="172"/>
    </row>
    <row r="754" spans="9:10" hidden="1" x14ac:dyDescent="0.25">
      <c r="I754" s="172"/>
      <c r="J754" s="172"/>
    </row>
    <row r="755" spans="9:10" hidden="1" x14ac:dyDescent="0.25">
      <c r="I755" s="172"/>
      <c r="J755" s="172"/>
    </row>
    <row r="756" spans="9:10" hidden="1" x14ac:dyDescent="0.25">
      <c r="I756" s="172"/>
      <c r="J756" s="172"/>
    </row>
    <row r="757" spans="9:10" hidden="1" x14ac:dyDescent="0.25">
      <c r="I757" s="172"/>
      <c r="J757" s="172"/>
    </row>
    <row r="758" spans="9:10" hidden="1" x14ac:dyDescent="0.25">
      <c r="I758" s="172"/>
      <c r="J758" s="172"/>
    </row>
    <row r="759" spans="9:10" hidden="1" x14ac:dyDescent="0.25">
      <c r="I759" s="172"/>
      <c r="J759" s="172"/>
    </row>
    <row r="760" spans="9:10" hidden="1" x14ac:dyDescent="0.25">
      <c r="I760" s="172"/>
      <c r="J760" s="172"/>
    </row>
    <row r="761" spans="9:10" hidden="1" x14ac:dyDescent="0.25">
      <c r="I761" s="172"/>
      <c r="J761" s="172"/>
    </row>
    <row r="762" spans="9:10" hidden="1" x14ac:dyDescent="0.25">
      <c r="I762" s="172"/>
      <c r="J762" s="172"/>
    </row>
    <row r="763" spans="9:10" hidden="1" x14ac:dyDescent="0.25">
      <c r="I763" s="172"/>
      <c r="J763" s="172"/>
    </row>
    <row r="764" spans="9:10" hidden="1" x14ac:dyDescent="0.25">
      <c r="I764" s="172"/>
      <c r="J764" s="172"/>
    </row>
    <row r="765" spans="9:10" hidden="1" x14ac:dyDescent="0.25">
      <c r="I765" s="172"/>
      <c r="J765" s="172"/>
    </row>
    <row r="766" spans="9:10" hidden="1" x14ac:dyDescent="0.25">
      <c r="I766" s="172"/>
      <c r="J766" s="172"/>
    </row>
    <row r="767" spans="9:10" hidden="1" x14ac:dyDescent="0.25">
      <c r="I767" s="172"/>
      <c r="J767" s="172"/>
    </row>
    <row r="768" spans="9:10" hidden="1" x14ac:dyDescent="0.25">
      <c r="I768" s="172"/>
      <c r="J768" s="172"/>
    </row>
    <row r="769" spans="9:10" hidden="1" x14ac:dyDescent="0.25">
      <c r="I769" s="172"/>
      <c r="J769" s="172"/>
    </row>
    <row r="770" spans="9:10" hidden="1" x14ac:dyDescent="0.25">
      <c r="I770" s="172"/>
      <c r="J770" s="172"/>
    </row>
    <row r="771" spans="9:10" hidden="1" x14ac:dyDescent="0.25">
      <c r="I771" s="172"/>
      <c r="J771" s="172"/>
    </row>
    <row r="772" spans="9:10" hidden="1" x14ac:dyDescent="0.25">
      <c r="I772" s="172"/>
      <c r="J772" s="172"/>
    </row>
    <row r="773" spans="9:10" hidden="1" x14ac:dyDescent="0.25">
      <c r="I773" s="172"/>
      <c r="J773" s="172"/>
    </row>
    <row r="774" spans="9:10" hidden="1" x14ac:dyDescent="0.25">
      <c r="I774" s="172"/>
      <c r="J774" s="172"/>
    </row>
    <row r="775" spans="9:10" hidden="1" x14ac:dyDescent="0.25">
      <c r="I775" s="172"/>
      <c r="J775" s="172"/>
    </row>
    <row r="776" spans="9:10" hidden="1" x14ac:dyDescent="0.25">
      <c r="I776" s="172"/>
      <c r="J776" s="172"/>
    </row>
    <row r="777" spans="9:10" hidden="1" x14ac:dyDescent="0.25">
      <c r="I777" s="172"/>
      <c r="J777" s="172"/>
    </row>
    <row r="778" spans="9:10" hidden="1" x14ac:dyDescent="0.25">
      <c r="I778" s="172"/>
      <c r="J778" s="172"/>
    </row>
    <row r="779" spans="9:10" hidden="1" x14ac:dyDescent="0.25">
      <c r="I779" s="172"/>
      <c r="J779" s="172"/>
    </row>
    <row r="780" spans="9:10" hidden="1" x14ac:dyDescent="0.25">
      <c r="I780" s="172"/>
      <c r="J780" s="172"/>
    </row>
    <row r="781" spans="9:10" hidden="1" x14ac:dyDescent="0.25">
      <c r="I781" s="172"/>
      <c r="J781" s="172"/>
    </row>
    <row r="782" spans="9:10" hidden="1" x14ac:dyDescent="0.25">
      <c r="I782" s="172"/>
      <c r="J782" s="172"/>
    </row>
    <row r="783" spans="9:10" hidden="1" x14ac:dyDescent="0.25">
      <c r="I783" s="172"/>
      <c r="J783" s="172"/>
    </row>
    <row r="784" spans="9:10" hidden="1" x14ac:dyDescent="0.25">
      <c r="I784" s="172"/>
      <c r="J784" s="172"/>
    </row>
    <row r="785" spans="9:10" hidden="1" x14ac:dyDescent="0.25">
      <c r="I785" s="172"/>
      <c r="J785" s="172"/>
    </row>
    <row r="786" spans="9:10" hidden="1" x14ac:dyDescent="0.25">
      <c r="I786" s="172"/>
      <c r="J786" s="172"/>
    </row>
    <row r="787" spans="9:10" hidden="1" x14ac:dyDescent="0.25">
      <c r="I787" s="172"/>
      <c r="J787" s="172"/>
    </row>
    <row r="788" spans="9:10" hidden="1" x14ac:dyDescent="0.25">
      <c r="I788" s="172"/>
      <c r="J788" s="172"/>
    </row>
    <row r="789" spans="9:10" hidden="1" x14ac:dyDescent="0.25">
      <c r="I789" s="172"/>
      <c r="J789" s="172"/>
    </row>
    <row r="790" spans="9:10" hidden="1" x14ac:dyDescent="0.25">
      <c r="I790" s="172"/>
      <c r="J790" s="172"/>
    </row>
    <row r="791" spans="9:10" hidden="1" x14ac:dyDescent="0.25">
      <c r="I791" s="172"/>
      <c r="J791" s="172"/>
    </row>
    <row r="792" spans="9:10" hidden="1" x14ac:dyDescent="0.25">
      <c r="I792" s="172"/>
      <c r="J792" s="172"/>
    </row>
    <row r="793" spans="9:10" hidden="1" x14ac:dyDescent="0.25">
      <c r="I793" s="172"/>
      <c r="J793" s="172"/>
    </row>
    <row r="794" spans="9:10" hidden="1" x14ac:dyDescent="0.25">
      <c r="I794" s="172"/>
      <c r="J794" s="172"/>
    </row>
    <row r="795" spans="9:10" hidden="1" x14ac:dyDescent="0.25">
      <c r="I795" s="172"/>
      <c r="J795" s="172"/>
    </row>
    <row r="796" spans="9:10" hidden="1" x14ac:dyDescent="0.25">
      <c r="I796" s="172"/>
      <c r="J796" s="172"/>
    </row>
    <row r="797" spans="9:10" hidden="1" x14ac:dyDescent="0.25">
      <c r="I797" s="172"/>
      <c r="J797" s="172"/>
    </row>
    <row r="798" spans="9:10" hidden="1" x14ac:dyDescent="0.25">
      <c r="I798" s="172"/>
      <c r="J798" s="172"/>
    </row>
    <row r="799" spans="9:10" hidden="1" x14ac:dyDescent="0.25">
      <c r="I799" s="172"/>
      <c r="J799" s="172"/>
    </row>
    <row r="800" spans="9:10" hidden="1" x14ac:dyDescent="0.25">
      <c r="I800" s="172"/>
      <c r="J800" s="172"/>
    </row>
    <row r="801" spans="9:10" hidden="1" x14ac:dyDescent="0.25">
      <c r="I801" s="172"/>
      <c r="J801" s="172"/>
    </row>
    <row r="802" spans="9:10" hidden="1" x14ac:dyDescent="0.25">
      <c r="I802" s="172"/>
      <c r="J802" s="172"/>
    </row>
    <row r="803" spans="9:10" hidden="1" x14ac:dyDescent="0.25">
      <c r="I803" s="172"/>
      <c r="J803" s="172"/>
    </row>
    <row r="804" spans="9:10" hidden="1" x14ac:dyDescent="0.25">
      <c r="I804" s="172"/>
      <c r="J804" s="172"/>
    </row>
    <row r="805" spans="9:10" hidden="1" x14ac:dyDescent="0.25">
      <c r="I805" s="172"/>
      <c r="J805" s="172"/>
    </row>
    <row r="806" spans="9:10" hidden="1" x14ac:dyDescent="0.25">
      <c r="I806" s="172"/>
      <c r="J806" s="172"/>
    </row>
    <row r="807" spans="9:10" hidden="1" x14ac:dyDescent="0.25">
      <c r="I807" s="172"/>
      <c r="J807" s="172"/>
    </row>
    <row r="808" spans="9:10" hidden="1" x14ac:dyDescent="0.25">
      <c r="I808" s="172"/>
      <c r="J808" s="172"/>
    </row>
    <row r="809" spans="9:10" hidden="1" x14ac:dyDescent="0.25">
      <c r="I809" s="172"/>
      <c r="J809" s="172"/>
    </row>
    <row r="810" spans="9:10" hidden="1" x14ac:dyDescent="0.25">
      <c r="I810" s="172"/>
      <c r="J810" s="172"/>
    </row>
    <row r="811" spans="9:10" hidden="1" x14ac:dyDescent="0.25">
      <c r="I811" s="172"/>
      <c r="J811" s="172"/>
    </row>
    <row r="812" spans="9:10" hidden="1" x14ac:dyDescent="0.25">
      <c r="I812" s="172"/>
      <c r="J812" s="172"/>
    </row>
    <row r="813" spans="9:10" hidden="1" x14ac:dyDescent="0.25">
      <c r="I813" s="172"/>
      <c r="J813" s="172"/>
    </row>
    <row r="814" spans="9:10" hidden="1" x14ac:dyDescent="0.25">
      <c r="I814" s="172"/>
      <c r="J814" s="172"/>
    </row>
    <row r="815" spans="9:10" hidden="1" x14ac:dyDescent="0.25">
      <c r="I815" s="172"/>
      <c r="J815" s="172"/>
    </row>
    <row r="816" spans="9:10" hidden="1" x14ac:dyDescent="0.25">
      <c r="I816" s="172"/>
      <c r="J816" s="172"/>
    </row>
    <row r="817" spans="9:10" hidden="1" x14ac:dyDescent="0.25">
      <c r="I817" s="172"/>
      <c r="J817" s="172"/>
    </row>
    <row r="818" spans="9:10" hidden="1" x14ac:dyDescent="0.25">
      <c r="I818" s="172"/>
      <c r="J818" s="172"/>
    </row>
    <row r="819" spans="9:10" hidden="1" x14ac:dyDescent="0.25">
      <c r="I819" s="172"/>
      <c r="J819" s="172"/>
    </row>
    <row r="820" spans="9:10" hidden="1" x14ac:dyDescent="0.25">
      <c r="I820" s="172"/>
      <c r="J820" s="172"/>
    </row>
    <row r="821" spans="9:10" hidden="1" x14ac:dyDescent="0.25">
      <c r="I821" s="172"/>
      <c r="J821" s="172"/>
    </row>
    <row r="822" spans="9:10" hidden="1" x14ac:dyDescent="0.25">
      <c r="I822" s="172"/>
      <c r="J822" s="172"/>
    </row>
    <row r="823" spans="9:10" hidden="1" x14ac:dyDescent="0.25">
      <c r="I823" s="172"/>
      <c r="J823" s="172"/>
    </row>
    <row r="824" spans="9:10" hidden="1" x14ac:dyDescent="0.25">
      <c r="I824" s="172"/>
      <c r="J824" s="172"/>
    </row>
    <row r="825" spans="9:10" hidden="1" x14ac:dyDescent="0.25">
      <c r="I825" s="172"/>
      <c r="J825" s="172"/>
    </row>
    <row r="826" spans="9:10" hidden="1" x14ac:dyDescent="0.25">
      <c r="I826" s="172"/>
      <c r="J826" s="172"/>
    </row>
    <row r="827" spans="9:10" hidden="1" x14ac:dyDescent="0.25">
      <c r="I827" s="172"/>
      <c r="J827" s="172"/>
    </row>
    <row r="828" spans="9:10" hidden="1" x14ac:dyDescent="0.25">
      <c r="I828" s="172"/>
      <c r="J828" s="172"/>
    </row>
    <row r="829" spans="9:10" hidden="1" x14ac:dyDescent="0.25">
      <c r="I829" s="172"/>
      <c r="J829" s="172"/>
    </row>
    <row r="830" spans="9:10" hidden="1" x14ac:dyDescent="0.25">
      <c r="I830" s="172"/>
      <c r="J830" s="172"/>
    </row>
    <row r="831" spans="9:10" hidden="1" x14ac:dyDescent="0.25">
      <c r="I831" s="172"/>
      <c r="J831" s="172"/>
    </row>
    <row r="832" spans="9:10" hidden="1" x14ac:dyDescent="0.25">
      <c r="I832" s="172"/>
      <c r="J832" s="172"/>
    </row>
    <row r="833" spans="9:10" hidden="1" x14ac:dyDescent="0.25">
      <c r="I833" s="172"/>
      <c r="J833" s="172"/>
    </row>
    <row r="834" spans="9:10" hidden="1" x14ac:dyDescent="0.25">
      <c r="I834" s="172"/>
      <c r="J834" s="172"/>
    </row>
    <row r="835" spans="9:10" hidden="1" x14ac:dyDescent="0.25">
      <c r="I835" s="172"/>
      <c r="J835" s="172"/>
    </row>
    <row r="836" spans="9:10" hidden="1" x14ac:dyDescent="0.25">
      <c r="I836" s="172"/>
      <c r="J836" s="172"/>
    </row>
    <row r="837" spans="9:10" hidden="1" x14ac:dyDescent="0.25">
      <c r="I837" s="172"/>
      <c r="J837" s="172"/>
    </row>
    <row r="838" spans="9:10" hidden="1" x14ac:dyDescent="0.25">
      <c r="I838" s="172"/>
      <c r="J838" s="172"/>
    </row>
    <row r="839" spans="9:10" hidden="1" x14ac:dyDescent="0.25">
      <c r="I839" s="172"/>
      <c r="J839" s="172"/>
    </row>
    <row r="840" spans="9:10" hidden="1" x14ac:dyDescent="0.25">
      <c r="I840" s="172"/>
      <c r="J840" s="172"/>
    </row>
    <row r="841" spans="9:10" hidden="1" x14ac:dyDescent="0.25">
      <c r="I841" s="172"/>
      <c r="J841" s="172"/>
    </row>
    <row r="842" spans="9:10" hidden="1" x14ac:dyDescent="0.25">
      <c r="I842" s="172"/>
      <c r="J842" s="172"/>
    </row>
    <row r="843" spans="9:10" hidden="1" x14ac:dyDescent="0.25">
      <c r="I843" s="172"/>
      <c r="J843" s="172"/>
    </row>
    <row r="844" spans="9:10" hidden="1" x14ac:dyDescent="0.25">
      <c r="I844" s="172"/>
      <c r="J844" s="172"/>
    </row>
    <row r="845" spans="9:10" hidden="1" x14ac:dyDescent="0.25">
      <c r="I845" s="172"/>
      <c r="J845" s="172"/>
    </row>
    <row r="846" spans="9:10" hidden="1" x14ac:dyDescent="0.25">
      <c r="I846" s="172"/>
      <c r="J846" s="172"/>
    </row>
    <row r="847" spans="9:10" hidden="1" x14ac:dyDescent="0.25">
      <c r="I847" s="172"/>
      <c r="J847" s="172"/>
    </row>
    <row r="848" spans="9:10" hidden="1" x14ac:dyDescent="0.25">
      <c r="I848" s="172"/>
      <c r="J848" s="172"/>
    </row>
    <row r="849" spans="9:10" hidden="1" x14ac:dyDescent="0.25">
      <c r="I849" s="172"/>
      <c r="J849" s="172"/>
    </row>
    <row r="850" spans="9:10" hidden="1" x14ac:dyDescent="0.25">
      <c r="I850" s="172"/>
      <c r="J850" s="172"/>
    </row>
    <row r="851" spans="9:10" hidden="1" x14ac:dyDescent="0.25">
      <c r="I851" s="172"/>
      <c r="J851" s="172"/>
    </row>
    <row r="852" spans="9:10" hidden="1" x14ac:dyDescent="0.25">
      <c r="I852" s="172"/>
      <c r="J852" s="172"/>
    </row>
    <row r="853" spans="9:10" hidden="1" x14ac:dyDescent="0.25">
      <c r="I853" s="172"/>
      <c r="J853" s="172"/>
    </row>
    <row r="854" spans="9:10" hidden="1" x14ac:dyDescent="0.25">
      <c r="I854" s="172"/>
      <c r="J854" s="172"/>
    </row>
    <row r="855" spans="9:10" hidden="1" x14ac:dyDescent="0.25">
      <c r="I855" s="172"/>
      <c r="J855" s="172"/>
    </row>
    <row r="856" spans="9:10" hidden="1" x14ac:dyDescent="0.25">
      <c r="I856" s="172"/>
      <c r="J856" s="172"/>
    </row>
    <row r="857" spans="9:10" hidden="1" x14ac:dyDescent="0.25">
      <c r="I857" s="172"/>
      <c r="J857" s="172"/>
    </row>
    <row r="858" spans="9:10" hidden="1" x14ac:dyDescent="0.25">
      <c r="I858" s="172"/>
      <c r="J858" s="172"/>
    </row>
    <row r="859" spans="9:10" hidden="1" x14ac:dyDescent="0.25">
      <c r="I859" s="172"/>
      <c r="J859" s="172"/>
    </row>
    <row r="860" spans="9:10" hidden="1" x14ac:dyDescent="0.25">
      <c r="I860" s="172"/>
      <c r="J860" s="172"/>
    </row>
    <row r="861" spans="9:10" hidden="1" x14ac:dyDescent="0.25">
      <c r="I861" s="172"/>
      <c r="J861" s="172"/>
    </row>
    <row r="862" spans="9:10" hidden="1" x14ac:dyDescent="0.25">
      <c r="I862" s="172"/>
      <c r="J862" s="172"/>
    </row>
    <row r="863" spans="9:10" hidden="1" x14ac:dyDescent="0.25">
      <c r="I863" s="172"/>
      <c r="J863" s="172"/>
    </row>
    <row r="864" spans="9:10" hidden="1" x14ac:dyDescent="0.25">
      <c r="I864" s="172"/>
      <c r="J864" s="172"/>
    </row>
    <row r="865" spans="9:10" hidden="1" x14ac:dyDescent="0.25">
      <c r="I865" s="172"/>
      <c r="J865" s="172"/>
    </row>
    <row r="866" spans="9:10" hidden="1" x14ac:dyDescent="0.25">
      <c r="I866" s="172"/>
      <c r="J866" s="172"/>
    </row>
    <row r="867" spans="9:10" hidden="1" x14ac:dyDescent="0.25">
      <c r="I867" s="172"/>
      <c r="J867" s="172"/>
    </row>
    <row r="868" spans="9:10" hidden="1" x14ac:dyDescent="0.25">
      <c r="I868" s="172"/>
      <c r="J868" s="172"/>
    </row>
    <row r="869" spans="9:10" hidden="1" x14ac:dyDescent="0.25">
      <c r="I869" s="172"/>
      <c r="J869" s="172"/>
    </row>
    <row r="870" spans="9:10" hidden="1" x14ac:dyDescent="0.25">
      <c r="I870" s="172"/>
      <c r="J870" s="172"/>
    </row>
    <row r="871" spans="9:10" hidden="1" x14ac:dyDescent="0.25">
      <c r="I871" s="172"/>
      <c r="J871" s="172"/>
    </row>
    <row r="872" spans="9:10" hidden="1" x14ac:dyDescent="0.25">
      <c r="I872" s="172"/>
      <c r="J872" s="172"/>
    </row>
    <row r="873" spans="9:10" hidden="1" x14ac:dyDescent="0.25">
      <c r="I873" s="172"/>
      <c r="J873" s="172"/>
    </row>
    <row r="874" spans="9:10" hidden="1" x14ac:dyDescent="0.25">
      <c r="I874" s="172"/>
      <c r="J874" s="172"/>
    </row>
    <row r="875" spans="9:10" hidden="1" x14ac:dyDescent="0.25">
      <c r="I875" s="172"/>
      <c r="J875" s="172"/>
    </row>
    <row r="876" spans="9:10" hidden="1" x14ac:dyDescent="0.25">
      <c r="I876" s="172"/>
      <c r="J876" s="172"/>
    </row>
    <row r="877" spans="9:10" hidden="1" x14ac:dyDescent="0.25">
      <c r="I877" s="172"/>
      <c r="J877" s="172"/>
    </row>
    <row r="878" spans="9:10" hidden="1" x14ac:dyDescent="0.25">
      <c r="I878" s="172"/>
      <c r="J878" s="172"/>
    </row>
    <row r="879" spans="9:10" hidden="1" x14ac:dyDescent="0.25">
      <c r="I879" s="172"/>
      <c r="J879" s="172"/>
    </row>
    <row r="880" spans="9:10" hidden="1" x14ac:dyDescent="0.25">
      <c r="I880" s="172"/>
      <c r="J880" s="172"/>
    </row>
    <row r="881" spans="9:10" hidden="1" x14ac:dyDescent="0.25">
      <c r="I881" s="172"/>
      <c r="J881" s="172"/>
    </row>
    <row r="882" spans="9:10" hidden="1" x14ac:dyDescent="0.25">
      <c r="I882" s="172"/>
      <c r="J882" s="172"/>
    </row>
    <row r="883" spans="9:10" hidden="1" x14ac:dyDescent="0.25">
      <c r="I883" s="172"/>
      <c r="J883" s="172"/>
    </row>
    <row r="884" spans="9:10" hidden="1" x14ac:dyDescent="0.25">
      <c r="I884" s="172"/>
      <c r="J884" s="172"/>
    </row>
    <row r="885" spans="9:10" hidden="1" x14ac:dyDescent="0.25">
      <c r="I885" s="172"/>
      <c r="J885" s="172"/>
    </row>
    <row r="886" spans="9:10" hidden="1" x14ac:dyDescent="0.25">
      <c r="I886" s="172"/>
      <c r="J886" s="172"/>
    </row>
    <row r="887" spans="9:10" hidden="1" x14ac:dyDescent="0.25">
      <c r="I887" s="172"/>
      <c r="J887" s="172"/>
    </row>
    <row r="888" spans="9:10" hidden="1" x14ac:dyDescent="0.25">
      <c r="I888" s="172"/>
      <c r="J888" s="172"/>
    </row>
    <row r="889" spans="9:10" hidden="1" x14ac:dyDescent="0.25">
      <c r="I889" s="172"/>
      <c r="J889" s="172"/>
    </row>
    <row r="890" spans="9:10" hidden="1" x14ac:dyDescent="0.25">
      <c r="I890" s="172"/>
      <c r="J890" s="172"/>
    </row>
    <row r="891" spans="9:10" hidden="1" x14ac:dyDescent="0.25">
      <c r="I891" s="172"/>
      <c r="J891" s="172"/>
    </row>
    <row r="892" spans="9:10" hidden="1" x14ac:dyDescent="0.25">
      <c r="I892" s="172"/>
      <c r="J892" s="172"/>
    </row>
    <row r="893" spans="9:10" hidden="1" x14ac:dyDescent="0.25">
      <c r="I893" s="172"/>
      <c r="J893" s="172"/>
    </row>
    <row r="894" spans="9:10" hidden="1" x14ac:dyDescent="0.25">
      <c r="I894" s="172"/>
      <c r="J894" s="172"/>
    </row>
    <row r="895" spans="9:10" hidden="1" x14ac:dyDescent="0.25">
      <c r="I895" s="172"/>
      <c r="J895" s="172"/>
    </row>
    <row r="896" spans="9:10" hidden="1" x14ac:dyDescent="0.25">
      <c r="I896" s="172"/>
      <c r="J896" s="172"/>
    </row>
    <row r="897" spans="9:10" hidden="1" x14ac:dyDescent="0.25">
      <c r="I897" s="172"/>
      <c r="J897" s="172"/>
    </row>
    <row r="898" spans="9:10" hidden="1" x14ac:dyDescent="0.25">
      <c r="I898" s="172"/>
      <c r="J898" s="172"/>
    </row>
    <row r="899" spans="9:10" hidden="1" x14ac:dyDescent="0.25">
      <c r="I899" s="172"/>
      <c r="J899" s="172"/>
    </row>
    <row r="900" spans="9:10" hidden="1" x14ac:dyDescent="0.25">
      <c r="I900" s="172"/>
      <c r="J900" s="172"/>
    </row>
    <row r="901" spans="9:10" hidden="1" x14ac:dyDescent="0.25">
      <c r="I901" s="172"/>
      <c r="J901" s="172"/>
    </row>
    <row r="902" spans="9:10" hidden="1" x14ac:dyDescent="0.25">
      <c r="I902" s="172"/>
      <c r="J902" s="172"/>
    </row>
    <row r="903" spans="9:10" hidden="1" x14ac:dyDescent="0.25">
      <c r="I903" s="172"/>
      <c r="J903" s="172"/>
    </row>
    <row r="904" spans="9:10" hidden="1" x14ac:dyDescent="0.25">
      <c r="I904" s="172"/>
      <c r="J904" s="172"/>
    </row>
    <row r="905" spans="9:10" hidden="1" x14ac:dyDescent="0.25">
      <c r="I905" s="172"/>
      <c r="J905" s="172"/>
    </row>
    <row r="906" spans="9:10" hidden="1" x14ac:dyDescent="0.25">
      <c r="I906" s="172"/>
      <c r="J906" s="172"/>
    </row>
    <row r="907" spans="9:10" hidden="1" x14ac:dyDescent="0.25">
      <c r="I907" s="172"/>
      <c r="J907" s="172"/>
    </row>
    <row r="908" spans="9:10" hidden="1" x14ac:dyDescent="0.25">
      <c r="I908" s="172"/>
      <c r="J908" s="172"/>
    </row>
    <row r="909" spans="9:10" hidden="1" x14ac:dyDescent="0.25">
      <c r="I909" s="172"/>
      <c r="J909" s="172"/>
    </row>
    <row r="910" spans="9:10" hidden="1" x14ac:dyDescent="0.25">
      <c r="I910" s="172"/>
      <c r="J910" s="172"/>
    </row>
    <row r="911" spans="9:10" hidden="1" x14ac:dyDescent="0.25">
      <c r="I911" s="172"/>
      <c r="J911" s="172"/>
    </row>
    <row r="912" spans="9:10" hidden="1" x14ac:dyDescent="0.25">
      <c r="I912" s="172"/>
      <c r="J912" s="172"/>
    </row>
    <row r="913" spans="9:10" hidden="1" x14ac:dyDescent="0.25">
      <c r="I913" s="172"/>
      <c r="J913" s="172"/>
    </row>
    <row r="914" spans="9:10" hidden="1" x14ac:dyDescent="0.25">
      <c r="I914" s="172"/>
      <c r="J914" s="172"/>
    </row>
    <row r="915" spans="9:10" hidden="1" x14ac:dyDescent="0.25">
      <c r="I915" s="172"/>
      <c r="J915" s="172"/>
    </row>
    <row r="916" spans="9:10" hidden="1" x14ac:dyDescent="0.25">
      <c r="I916" s="172"/>
      <c r="J916" s="172"/>
    </row>
    <row r="917" spans="9:10" hidden="1" x14ac:dyDescent="0.25">
      <c r="I917" s="172"/>
      <c r="J917" s="172"/>
    </row>
    <row r="918" spans="9:10" hidden="1" x14ac:dyDescent="0.25">
      <c r="I918" s="172"/>
      <c r="J918" s="172"/>
    </row>
    <row r="919" spans="9:10" hidden="1" x14ac:dyDescent="0.25">
      <c r="I919" s="172"/>
      <c r="J919" s="172"/>
    </row>
    <row r="920" spans="9:10" hidden="1" x14ac:dyDescent="0.25">
      <c r="I920" s="172"/>
      <c r="J920" s="172"/>
    </row>
    <row r="921" spans="9:10" hidden="1" x14ac:dyDescent="0.25">
      <c r="I921" s="172"/>
      <c r="J921" s="172"/>
    </row>
    <row r="922" spans="9:10" hidden="1" x14ac:dyDescent="0.25">
      <c r="I922" s="172"/>
      <c r="J922" s="172"/>
    </row>
    <row r="923" spans="9:10" hidden="1" x14ac:dyDescent="0.25">
      <c r="I923" s="172"/>
      <c r="J923" s="172"/>
    </row>
    <row r="924" spans="9:10" hidden="1" x14ac:dyDescent="0.25">
      <c r="I924" s="172"/>
      <c r="J924" s="172"/>
    </row>
    <row r="925" spans="9:10" hidden="1" x14ac:dyDescent="0.25">
      <c r="I925" s="172"/>
      <c r="J925" s="172"/>
    </row>
    <row r="926" spans="9:10" hidden="1" x14ac:dyDescent="0.25">
      <c r="I926" s="172"/>
      <c r="J926" s="172"/>
    </row>
    <row r="927" spans="9:10" hidden="1" x14ac:dyDescent="0.25">
      <c r="I927" s="172"/>
      <c r="J927" s="172"/>
    </row>
    <row r="928" spans="9:10" hidden="1" x14ac:dyDescent="0.25">
      <c r="I928" s="172"/>
      <c r="J928" s="172"/>
    </row>
    <row r="929" spans="9:10" hidden="1" x14ac:dyDescent="0.25">
      <c r="I929" s="172"/>
      <c r="J929" s="172"/>
    </row>
    <row r="930" spans="9:10" hidden="1" x14ac:dyDescent="0.25">
      <c r="I930" s="172"/>
      <c r="J930" s="172"/>
    </row>
    <row r="931" spans="9:10" hidden="1" x14ac:dyDescent="0.25">
      <c r="I931" s="172"/>
      <c r="J931" s="172"/>
    </row>
    <row r="932" spans="9:10" hidden="1" x14ac:dyDescent="0.25">
      <c r="I932" s="172"/>
      <c r="J932" s="172"/>
    </row>
    <row r="933" spans="9:10" hidden="1" x14ac:dyDescent="0.25">
      <c r="I933" s="172"/>
      <c r="J933" s="172"/>
    </row>
    <row r="934" spans="9:10" hidden="1" x14ac:dyDescent="0.25">
      <c r="I934" s="172"/>
      <c r="J934" s="172"/>
    </row>
    <row r="935" spans="9:10" hidden="1" x14ac:dyDescent="0.25">
      <c r="I935" s="172"/>
      <c r="J935" s="172"/>
    </row>
    <row r="936" spans="9:10" hidden="1" x14ac:dyDescent="0.25">
      <c r="I936" s="172"/>
      <c r="J936" s="172"/>
    </row>
    <row r="937" spans="9:10" hidden="1" x14ac:dyDescent="0.25">
      <c r="I937" s="172"/>
      <c r="J937" s="172"/>
    </row>
    <row r="938" spans="9:10" hidden="1" x14ac:dyDescent="0.25">
      <c r="I938" s="172"/>
      <c r="J938" s="172"/>
    </row>
    <row r="939" spans="9:10" hidden="1" x14ac:dyDescent="0.25">
      <c r="I939" s="172"/>
      <c r="J939" s="172"/>
    </row>
    <row r="940" spans="9:10" hidden="1" x14ac:dyDescent="0.25">
      <c r="I940" s="172"/>
      <c r="J940" s="172"/>
    </row>
    <row r="941" spans="9:10" hidden="1" x14ac:dyDescent="0.25">
      <c r="I941" s="172"/>
      <c r="J941" s="172"/>
    </row>
    <row r="942" spans="9:10" hidden="1" x14ac:dyDescent="0.25">
      <c r="I942" s="172"/>
      <c r="J942" s="172"/>
    </row>
    <row r="943" spans="9:10" hidden="1" x14ac:dyDescent="0.25">
      <c r="I943" s="172"/>
      <c r="J943" s="172"/>
    </row>
    <row r="944" spans="9:10" hidden="1" x14ac:dyDescent="0.25">
      <c r="I944" s="172"/>
      <c r="J944" s="172"/>
    </row>
    <row r="945" spans="9:10" hidden="1" x14ac:dyDescent="0.25">
      <c r="I945" s="172"/>
      <c r="J945" s="172"/>
    </row>
    <row r="946" spans="9:10" hidden="1" x14ac:dyDescent="0.25">
      <c r="I946" s="172"/>
      <c r="J946" s="172"/>
    </row>
    <row r="947" spans="9:10" hidden="1" x14ac:dyDescent="0.25">
      <c r="I947" s="172"/>
      <c r="J947" s="172"/>
    </row>
    <row r="948" spans="9:10" hidden="1" x14ac:dyDescent="0.25">
      <c r="I948" s="172"/>
      <c r="J948" s="172"/>
    </row>
    <row r="949" spans="9:10" hidden="1" x14ac:dyDescent="0.25">
      <c r="I949" s="172"/>
      <c r="J949" s="172"/>
    </row>
    <row r="950" spans="9:10" hidden="1" x14ac:dyDescent="0.25">
      <c r="I950" s="172"/>
      <c r="J950" s="172"/>
    </row>
    <row r="951" spans="9:10" hidden="1" x14ac:dyDescent="0.25">
      <c r="I951" s="172"/>
      <c r="J951" s="172"/>
    </row>
    <row r="952" spans="9:10" hidden="1" x14ac:dyDescent="0.25">
      <c r="I952" s="172"/>
      <c r="J952" s="172"/>
    </row>
    <row r="953" spans="9:10" hidden="1" x14ac:dyDescent="0.25">
      <c r="I953" s="172"/>
      <c r="J953" s="172"/>
    </row>
    <row r="954" spans="9:10" hidden="1" x14ac:dyDescent="0.25">
      <c r="I954" s="172"/>
      <c r="J954" s="172"/>
    </row>
    <row r="955" spans="9:10" hidden="1" x14ac:dyDescent="0.25">
      <c r="I955" s="172"/>
      <c r="J955" s="172"/>
    </row>
    <row r="956" spans="9:10" hidden="1" x14ac:dyDescent="0.25">
      <c r="I956" s="172"/>
      <c r="J956" s="172"/>
    </row>
    <row r="957" spans="9:10" hidden="1" x14ac:dyDescent="0.25">
      <c r="I957" s="172"/>
      <c r="J957" s="172"/>
    </row>
    <row r="958" spans="9:10" hidden="1" x14ac:dyDescent="0.25">
      <c r="I958" s="172"/>
      <c r="J958" s="172"/>
    </row>
    <row r="959" spans="9:10" hidden="1" x14ac:dyDescent="0.25">
      <c r="I959" s="172"/>
      <c r="J959" s="172"/>
    </row>
    <row r="960" spans="9:10" hidden="1" x14ac:dyDescent="0.25">
      <c r="I960" s="172"/>
      <c r="J960" s="172"/>
    </row>
    <row r="961" spans="9:10" hidden="1" x14ac:dyDescent="0.25">
      <c r="I961" s="172"/>
      <c r="J961" s="172"/>
    </row>
    <row r="962" spans="9:10" hidden="1" x14ac:dyDescent="0.25">
      <c r="I962" s="172"/>
      <c r="J962" s="172"/>
    </row>
    <row r="963" spans="9:10" hidden="1" x14ac:dyDescent="0.25">
      <c r="I963" s="172"/>
      <c r="J963" s="172"/>
    </row>
    <row r="964" spans="9:10" hidden="1" x14ac:dyDescent="0.25">
      <c r="I964" s="172"/>
      <c r="J964" s="172"/>
    </row>
    <row r="965" spans="9:10" hidden="1" x14ac:dyDescent="0.25">
      <c r="I965" s="172"/>
      <c r="J965" s="172"/>
    </row>
    <row r="966" spans="9:10" hidden="1" x14ac:dyDescent="0.25">
      <c r="I966" s="172"/>
      <c r="J966" s="172"/>
    </row>
    <row r="967" spans="9:10" hidden="1" x14ac:dyDescent="0.25">
      <c r="I967" s="172"/>
      <c r="J967" s="172"/>
    </row>
    <row r="968" spans="9:10" hidden="1" x14ac:dyDescent="0.25">
      <c r="I968" s="172"/>
      <c r="J968" s="172"/>
    </row>
    <row r="969" spans="9:10" hidden="1" x14ac:dyDescent="0.25">
      <c r="I969" s="172"/>
      <c r="J969" s="172"/>
    </row>
    <row r="970" spans="9:10" hidden="1" x14ac:dyDescent="0.25">
      <c r="I970" s="172"/>
      <c r="J970" s="172"/>
    </row>
    <row r="971" spans="9:10" hidden="1" x14ac:dyDescent="0.25">
      <c r="I971" s="172"/>
      <c r="J971" s="172"/>
    </row>
    <row r="972" spans="9:10" hidden="1" x14ac:dyDescent="0.25">
      <c r="I972" s="172"/>
      <c r="J972" s="172"/>
    </row>
    <row r="973" spans="9:10" hidden="1" x14ac:dyDescent="0.25">
      <c r="I973" s="172"/>
      <c r="J973" s="172"/>
    </row>
    <row r="974" spans="9:10" hidden="1" x14ac:dyDescent="0.25">
      <c r="I974" s="172"/>
      <c r="J974" s="172"/>
    </row>
    <row r="975" spans="9:10" hidden="1" x14ac:dyDescent="0.25">
      <c r="I975" s="172"/>
      <c r="J975" s="172"/>
    </row>
    <row r="976" spans="9:10" hidden="1" x14ac:dyDescent="0.25">
      <c r="I976" s="172"/>
      <c r="J976" s="172"/>
    </row>
    <row r="977" spans="9:10" hidden="1" x14ac:dyDescent="0.25">
      <c r="I977" s="172"/>
      <c r="J977" s="172"/>
    </row>
    <row r="978" spans="9:10" hidden="1" x14ac:dyDescent="0.25">
      <c r="I978" s="172"/>
      <c r="J978" s="172"/>
    </row>
    <row r="979" spans="9:10" hidden="1" x14ac:dyDescent="0.25">
      <c r="I979" s="172"/>
      <c r="J979" s="172"/>
    </row>
    <row r="980" spans="9:10" hidden="1" x14ac:dyDescent="0.25">
      <c r="I980" s="172"/>
      <c r="J980" s="172"/>
    </row>
    <row r="981" spans="9:10" hidden="1" x14ac:dyDescent="0.25">
      <c r="I981" s="172"/>
      <c r="J981" s="172"/>
    </row>
    <row r="982" spans="9:10" hidden="1" x14ac:dyDescent="0.25">
      <c r="I982" s="172"/>
      <c r="J982" s="172"/>
    </row>
    <row r="983" spans="9:10" hidden="1" x14ac:dyDescent="0.25">
      <c r="I983" s="172"/>
      <c r="J983" s="172"/>
    </row>
    <row r="984" spans="9:10" hidden="1" x14ac:dyDescent="0.25">
      <c r="I984" s="172"/>
      <c r="J984" s="172"/>
    </row>
    <row r="985" spans="9:10" hidden="1" x14ac:dyDescent="0.25">
      <c r="I985" s="172"/>
      <c r="J985" s="172"/>
    </row>
    <row r="986" spans="9:10" hidden="1" x14ac:dyDescent="0.25">
      <c r="I986" s="172"/>
      <c r="J986" s="172"/>
    </row>
    <row r="987" spans="9:10" hidden="1" x14ac:dyDescent="0.25">
      <c r="I987" s="172"/>
      <c r="J987" s="172"/>
    </row>
    <row r="988" spans="9:10" hidden="1" x14ac:dyDescent="0.25">
      <c r="I988" s="172"/>
      <c r="J988" s="172"/>
    </row>
    <row r="989" spans="9:10" hidden="1" x14ac:dyDescent="0.25">
      <c r="I989" s="172"/>
      <c r="J989" s="172"/>
    </row>
    <row r="990" spans="9:10" hidden="1" x14ac:dyDescent="0.25">
      <c r="I990" s="172"/>
      <c r="J990" s="172"/>
    </row>
    <row r="991" spans="9:10" hidden="1" x14ac:dyDescent="0.25">
      <c r="I991" s="172"/>
      <c r="J991" s="172"/>
    </row>
    <row r="992" spans="9:10" hidden="1" x14ac:dyDescent="0.25">
      <c r="I992" s="172"/>
      <c r="J992" s="172"/>
    </row>
    <row r="993" spans="9:10" hidden="1" x14ac:dyDescent="0.25">
      <c r="I993" s="172"/>
      <c r="J993" s="172"/>
    </row>
    <row r="994" spans="9:10" hidden="1" x14ac:dyDescent="0.25">
      <c r="I994" s="172"/>
      <c r="J994" s="172"/>
    </row>
    <row r="995" spans="9:10" hidden="1" x14ac:dyDescent="0.25">
      <c r="I995" s="172"/>
      <c r="J995" s="172"/>
    </row>
    <row r="996" spans="9:10" hidden="1" x14ac:dyDescent="0.25">
      <c r="I996" s="172"/>
      <c r="J996" s="172"/>
    </row>
    <row r="997" spans="9:10" hidden="1" x14ac:dyDescent="0.25">
      <c r="I997" s="172"/>
      <c r="J997" s="172"/>
    </row>
    <row r="998" spans="9:10" hidden="1" x14ac:dyDescent="0.25">
      <c r="I998" s="172"/>
      <c r="J998" s="172"/>
    </row>
    <row r="999" spans="9:10" hidden="1" x14ac:dyDescent="0.25">
      <c r="I999" s="172"/>
      <c r="J999" s="172"/>
    </row>
    <row r="1000" spans="9:10" hidden="1" x14ac:dyDescent="0.25">
      <c r="I1000" s="172"/>
      <c r="J1000" s="172"/>
    </row>
    <row r="1001" spans="9:10" hidden="1" x14ac:dyDescent="0.25">
      <c r="I1001" s="172"/>
      <c r="J1001" s="172"/>
    </row>
    <row r="1002" spans="9:10" hidden="1" x14ac:dyDescent="0.25">
      <c r="I1002" s="172"/>
      <c r="J1002" s="172"/>
    </row>
    <row r="1003" spans="9:10" hidden="1" x14ac:dyDescent="0.25">
      <c r="I1003" s="172"/>
      <c r="J1003" s="172"/>
    </row>
    <row r="1004" spans="9:10" hidden="1" x14ac:dyDescent="0.25">
      <c r="I1004" s="172"/>
      <c r="J1004" s="172"/>
    </row>
    <row r="1005" spans="9:10" hidden="1" x14ac:dyDescent="0.25">
      <c r="I1005" s="172"/>
      <c r="J1005" s="172"/>
    </row>
    <row r="1006" spans="9:10" hidden="1" x14ac:dyDescent="0.25">
      <c r="I1006" s="172"/>
      <c r="J1006" s="172"/>
    </row>
    <row r="1007" spans="9:10" hidden="1" x14ac:dyDescent="0.25">
      <c r="I1007" s="172"/>
      <c r="J1007" s="172"/>
    </row>
    <row r="1008" spans="9:10" hidden="1" x14ac:dyDescent="0.25">
      <c r="I1008" s="172"/>
      <c r="J1008" s="172"/>
    </row>
    <row r="1009" spans="9:10" hidden="1" x14ac:dyDescent="0.25">
      <c r="I1009" s="172"/>
      <c r="J1009" s="172"/>
    </row>
    <row r="1010" spans="9:10" hidden="1" x14ac:dyDescent="0.25">
      <c r="I1010" s="172"/>
      <c r="J1010" s="172"/>
    </row>
    <row r="1011" spans="9:10" hidden="1" x14ac:dyDescent="0.25">
      <c r="I1011" s="172"/>
      <c r="J1011" s="172"/>
    </row>
    <row r="1012" spans="9:10" hidden="1" x14ac:dyDescent="0.25">
      <c r="I1012" s="172"/>
      <c r="J1012" s="172"/>
    </row>
    <row r="1013" spans="9:10" hidden="1" x14ac:dyDescent="0.25">
      <c r="I1013" s="172"/>
      <c r="J1013" s="172"/>
    </row>
    <row r="1014" spans="9:10" hidden="1" x14ac:dyDescent="0.25">
      <c r="I1014" s="172"/>
      <c r="J1014" s="172"/>
    </row>
    <row r="1015" spans="9:10" hidden="1" x14ac:dyDescent="0.25">
      <c r="I1015" s="172"/>
      <c r="J1015" s="172"/>
    </row>
    <row r="1016" spans="9:10" hidden="1" x14ac:dyDescent="0.25">
      <c r="I1016" s="172"/>
      <c r="J1016" s="172"/>
    </row>
    <row r="1017" spans="9:10" hidden="1" x14ac:dyDescent="0.25">
      <c r="I1017" s="172"/>
      <c r="J1017" s="172"/>
    </row>
    <row r="1018" spans="9:10" hidden="1" x14ac:dyDescent="0.25">
      <c r="I1018" s="172"/>
      <c r="J1018" s="172"/>
    </row>
    <row r="1019" spans="9:10" hidden="1" x14ac:dyDescent="0.25">
      <c r="I1019" s="172"/>
      <c r="J1019" s="172"/>
    </row>
    <row r="1020" spans="9:10" hidden="1" x14ac:dyDescent="0.25">
      <c r="I1020" s="172"/>
      <c r="J1020" s="172"/>
    </row>
    <row r="1021" spans="9:10" hidden="1" x14ac:dyDescent="0.25">
      <c r="I1021" s="172"/>
      <c r="J1021" s="172"/>
    </row>
    <row r="1022" spans="9:10" hidden="1" x14ac:dyDescent="0.25">
      <c r="I1022" s="172"/>
      <c r="J1022" s="172"/>
    </row>
    <row r="1023" spans="9:10" hidden="1" x14ac:dyDescent="0.25">
      <c r="I1023" s="172"/>
      <c r="J1023" s="172"/>
    </row>
    <row r="1024" spans="9:10" hidden="1" x14ac:dyDescent="0.25">
      <c r="I1024" s="172"/>
      <c r="J1024" s="172"/>
    </row>
    <row r="1025" spans="9:10" hidden="1" x14ac:dyDescent="0.25">
      <c r="I1025" s="172"/>
      <c r="J1025" s="172"/>
    </row>
    <row r="1026" spans="9:10" hidden="1" x14ac:dyDescent="0.25">
      <c r="I1026" s="172"/>
      <c r="J1026" s="172"/>
    </row>
    <row r="1027" spans="9:10" hidden="1" x14ac:dyDescent="0.25">
      <c r="I1027" s="172"/>
      <c r="J1027" s="172"/>
    </row>
    <row r="1028" spans="9:10" hidden="1" x14ac:dyDescent="0.25">
      <c r="I1028" s="172"/>
      <c r="J1028" s="172"/>
    </row>
    <row r="1029" spans="9:10" hidden="1" x14ac:dyDescent="0.25">
      <c r="I1029" s="172"/>
      <c r="J1029" s="172"/>
    </row>
    <row r="1030" spans="9:10" hidden="1" x14ac:dyDescent="0.25">
      <c r="I1030" s="172"/>
      <c r="J1030" s="172"/>
    </row>
    <row r="1031" spans="9:10" hidden="1" x14ac:dyDescent="0.25">
      <c r="I1031" s="172"/>
      <c r="J1031" s="172"/>
    </row>
    <row r="1032" spans="9:10" hidden="1" x14ac:dyDescent="0.25">
      <c r="I1032" s="172"/>
      <c r="J1032" s="172"/>
    </row>
    <row r="1033" spans="9:10" hidden="1" x14ac:dyDescent="0.25">
      <c r="I1033" s="172"/>
      <c r="J1033" s="172"/>
    </row>
    <row r="1034" spans="9:10" hidden="1" x14ac:dyDescent="0.25">
      <c r="I1034" s="172"/>
      <c r="J1034" s="172"/>
    </row>
    <row r="1035" spans="9:10" hidden="1" x14ac:dyDescent="0.25">
      <c r="I1035" s="172"/>
      <c r="J1035" s="172"/>
    </row>
    <row r="1036" spans="9:10" hidden="1" x14ac:dyDescent="0.25">
      <c r="I1036" s="172"/>
      <c r="J1036" s="172"/>
    </row>
    <row r="1037" spans="9:10" hidden="1" x14ac:dyDescent="0.25">
      <c r="I1037" s="172"/>
      <c r="J1037" s="172"/>
    </row>
    <row r="1038" spans="9:10" hidden="1" x14ac:dyDescent="0.25">
      <c r="I1038" s="172"/>
      <c r="J1038" s="172"/>
    </row>
    <row r="1039" spans="9:10" hidden="1" x14ac:dyDescent="0.25">
      <c r="I1039" s="172"/>
      <c r="J1039" s="172"/>
    </row>
    <row r="1040" spans="9:10" hidden="1" x14ac:dyDescent="0.25">
      <c r="I1040" s="172"/>
      <c r="J1040" s="172"/>
    </row>
    <row r="1041" spans="9:10" hidden="1" x14ac:dyDescent="0.25">
      <c r="I1041" s="172"/>
      <c r="J1041" s="172"/>
    </row>
    <row r="1042" spans="9:10" hidden="1" x14ac:dyDescent="0.25">
      <c r="I1042" s="172"/>
      <c r="J1042" s="172"/>
    </row>
    <row r="1043" spans="9:10" hidden="1" x14ac:dyDescent="0.25">
      <c r="I1043" s="172"/>
      <c r="J1043" s="172"/>
    </row>
    <row r="1044" spans="9:10" hidden="1" x14ac:dyDescent="0.25">
      <c r="I1044" s="172"/>
      <c r="J1044" s="172"/>
    </row>
    <row r="1045" spans="9:10" hidden="1" x14ac:dyDescent="0.25">
      <c r="I1045" s="172"/>
      <c r="J1045" s="172"/>
    </row>
    <row r="1046" spans="9:10" hidden="1" x14ac:dyDescent="0.25">
      <c r="I1046" s="172"/>
      <c r="J1046" s="172"/>
    </row>
    <row r="1047" spans="9:10" hidden="1" x14ac:dyDescent="0.25">
      <c r="I1047" s="172"/>
      <c r="J1047" s="172"/>
    </row>
    <row r="1048" spans="9:10" hidden="1" x14ac:dyDescent="0.25">
      <c r="I1048" s="172"/>
      <c r="J1048" s="172"/>
    </row>
    <row r="1049" spans="9:10" hidden="1" x14ac:dyDescent="0.25">
      <c r="I1049" s="172"/>
      <c r="J1049" s="172"/>
    </row>
    <row r="1050" spans="9:10" hidden="1" x14ac:dyDescent="0.25">
      <c r="I1050" s="172"/>
      <c r="J1050" s="172"/>
    </row>
    <row r="1051" spans="9:10" hidden="1" x14ac:dyDescent="0.25">
      <c r="I1051" s="172"/>
      <c r="J1051" s="172"/>
    </row>
    <row r="1052" spans="9:10" hidden="1" x14ac:dyDescent="0.25">
      <c r="I1052" s="172"/>
      <c r="J1052" s="172"/>
    </row>
    <row r="1053" spans="9:10" hidden="1" x14ac:dyDescent="0.25">
      <c r="I1053" s="172"/>
      <c r="J1053" s="172"/>
    </row>
    <row r="1054" spans="9:10" hidden="1" x14ac:dyDescent="0.25">
      <c r="I1054" s="172"/>
      <c r="J1054" s="172"/>
    </row>
    <row r="1055" spans="9:10" hidden="1" x14ac:dyDescent="0.25">
      <c r="I1055" s="172"/>
      <c r="J1055" s="172"/>
    </row>
    <row r="1056" spans="9:10" hidden="1" x14ac:dyDescent="0.25">
      <c r="I1056" s="172"/>
      <c r="J1056" s="172"/>
    </row>
    <row r="1057" spans="9:10" hidden="1" x14ac:dyDescent="0.25">
      <c r="I1057" s="172"/>
      <c r="J1057" s="172"/>
    </row>
    <row r="1058" spans="9:10" hidden="1" x14ac:dyDescent="0.25">
      <c r="I1058" s="172"/>
      <c r="J1058" s="172"/>
    </row>
    <row r="1059" spans="9:10" hidden="1" x14ac:dyDescent="0.25">
      <c r="I1059" s="172"/>
      <c r="J1059" s="172"/>
    </row>
    <row r="1060" spans="9:10" hidden="1" x14ac:dyDescent="0.25">
      <c r="I1060" s="172"/>
      <c r="J1060" s="172"/>
    </row>
    <row r="1061" spans="9:10" hidden="1" x14ac:dyDescent="0.25">
      <c r="I1061" s="172"/>
      <c r="J1061" s="172"/>
    </row>
    <row r="1062" spans="9:10" hidden="1" x14ac:dyDescent="0.25">
      <c r="I1062" s="172"/>
      <c r="J1062" s="172"/>
    </row>
    <row r="1063" spans="9:10" hidden="1" x14ac:dyDescent="0.25">
      <c r="I1063" s="172"/>
      <c r="J1063" s="172"/>
    </row>
    <row r="1064" spans="9:10" hidden="1" x14ac:dyDescent="0.25">
      <c r="I1064" s="172"/>
      <c r="J1064" s="172"/>
    </row>
    <row r="1065" spans="9:10" hidden="1" x14ac:dyDescent="0.25">
      <c r="I1065" s="172"/>
      <c r="J1065" s="172"/>
    </row>
    <row r="1066" spans="9:10" hidden="1" x14ac:dyDescent="0.25">
      <c r="I1066" s="172"/>
      <c r="J1066" s="172"/>
    </row>
    <row r="1067" spans="9:10" hidden="1" x14ac:dyDescent="0.25">
      <c r="I1067" s="172"/>
      <c r="J1067" s="172"/>
    </row>
    <row r="1068" spans="9:10" hidden="1" x14ac:dyDescent="0.25">
      <c r="I1068" s="172"/>
      <c r="J1068" s="172"/>
    </row>
    <row r="1069" spans="9:10" hidden="1" x14ac:dyDescent="0.25">
      <c r="I1069" s="172"/>
      <c r="J1069" s="172"/>
    </row>
    <row r="1070" spans="9:10" hidden="1" x14ac:dyDescent="0.25">
      <c r="I1070" s="172"/>
      <c r="J1070" s="172"/>
    </row>
    <row r="1071" spans="9:10" hidden="1" x14ac:dyDescent="0.25">
      <c r="I1071" s="172"/>
      <c r="J1071" s="172"/>
    </row>
    <row r="1072" spans="9:10" hidden="1" x14ac:dyDescent="0.25">
      <c r="I1072" s="172"/>
      <c r="J1072" s="172"/>
    </row>
    <row r="1073" spans="9:10" hidden="1" x14ac:dyDescent="0.25">
      <c r="I1073" s="172"/>
      <c r="J1073" s="172"/>
    </row>
    <row r="1074" spans="9:10" hidden="1" x14ac:dyDescent="0.25">
      <c r="I1074" s="172"/>
      <c r="J1074" s="172"/>
    </row>
    <row r="1075" spans="9:10" hidden="1" x14ac:dyDescent="0.25">
      <c r="I1075" s="172"/>
      <c r="J1075" s="172"/>
    </row>
    <row r="1076" spans="9:10" hidden="1" x14ac:dyDescent="0.25">
      <c r="I1076" s="172"/>
      <c r="J1076" s="172"/>
    </row>
    <row r="1077" spans="9:10" hidden="1" x14ac:dyDescent="0.25">
      <c r="I1077" s="172"/>
      <c r="J1077" s="172"/>
    </row>
    <row r="1078" spans="9:10" hidden="1" x14ac:dyDescent="0.25">
      <c r="I1078" s="172"/>
      <c r="J1078" s="172"/>
    </row>
    <row r="1079" spans="9:10" hidden="1" x14ac:dyDescent="0.25">
      <c r="I1079" s="172"/>
      <c r="J1079" s="172"/>
    </row>
    <row r="1080" spans="9:10" hidden="1" x14ac:dyDescent="0.25">
      <c r="I1080" s="172"/>
      <c r="J1080" s="172"/>
    </row>
    <row r="1081" spans="9:10" hidden="1" x14ac:dyDescent="0.25">
      <c r="I1081" s="172"/>
      <c r="J1081" s="172"/>
    </row>
    <row r="1082" spans="9:10" hidden="1" x14ac:dyDescent="0.25">
      <c r="I1082" s="172"/>
      <c r="J1082" s="172"/>
    </row>
    <row r="1083" spans="9:10" hidden="1" x14ac:dyDescent="0.25">
      <c r="I1083" s="172"/>
      <c r="J1083" s="172"/>
    </row>
    <row r="1084" spans="9:10" hidden="1" x14ac:dyDescent="0.25">
      <c r="I1084" s="172"/>
      <c r="J1084" s="172"/>
    </row>
    <row r="1085" spans="9:10" hidden="1" x14ac:dyDescent="0.25">
      <c r="I1085" s="172"/>
      <c r="J1085" s="172"/>
    </row>
    <row r="1086" spans="9:10" hidden="1" x14ac:dyDescent="0.25">
      <c r="I1086" s="172"/>
      <c r="J1086" s="172"/>
    </row>
    <row r="1087" spans="9:10" hidden="1" x14ac:dyDescent="0.25">
      <c r="I1087" s="172"/>
      <c r="J1087" s="172"/>
    </row>
    <row r="1088" spans="9:10" hidden="1" x14ac:dyDescent="0.25">
      <c r="I1088" s="172"/>
      <c r="J1088" s="172"/>
    </row>
    <row r="1089" spans="9:10" hidden="1" x14ac:dyDescent="0.25">
      <c r="I1089" s="172"/>
      <c r="J1089" s="172"/>
    </row>
    <row r="1090" spans="9:10" hidden="1" x14ac:dyDescent="0.25">
      <c r="I1090" s="172"/>
      <c r="J1090" s="172"/>
    </row>
    <row r="1091" spans="9:10" hidden="1" x14ac:dyDescent="0.25">
      <c r="I1091" s="172"/>
      <c r="J1091" s="172"/>
    </row>
    <row r="1092" spans="9:10" hidden="1" x14ac:dyDescent="0.25">
      <c r="I1092" s="172"/>
      <c r="J1092" s="172"/>
    </row>
    <row r="1093" spans="9:10" hidden="1" x14ac:dyDescent="0.25">
      <c r="I1093" s="172"/>
      <c r="J1093" s="172"/>
    </row>
    <row r="1094" spans="9:10" hidden="1" x14ac:dyDescent="0.25">
      <c r="I1094" s="172"/>
      <c r="J1094" s="172"/>
    </row>
    <row r="1095" spans="9:10" hidden="1" x14ac:dyDescent="0.25">
      <c r="I1095" s="172"/>
      <c r="J1095" s="172"/>
    </row>
    <row r="1096" spans="9:10" hidden="1" x14ac:dyDescent="0.25">
      <c r="I1096" s="172"/>
      <c r="J1096" s="172"/>
    </row>
    <row r="1097" spans="9:10" hidden="1" x14ac:dyDescent="0.25">
      <c r="I1097" s="172"/>
      <c r="J1097" s="172"/>
    </row>
    <row r="1098" spans="9:10" hidden="1" x14ac:dyDescent="0.25">
      <c r="I1098" s="172"/>
      <c r="J1098" s="172"/>
    </row>
    <row r="1099" spans="9:10" hidden="1" x14ac:dyDescent="0.25">
      <c r="I1099" s="172"/>
      <c r="J1099" s="172"/>
    </row>
    <row r="1100" spans="9:10" hidden="1" x14ac:dyDescent="0.25">
      <c r="I1100" s="172"/>
      <c r="J1100" s="172"/>
    </row>
    <row r="1101" spans="9:10" hidden="1" x14ac:dyDescent="0.25">
      <c r="I1101" s="172"/>
      <c r="J1101" s="172"/>
    </row>
    <row r="1102" spans="9:10" hidden="1" x14ac:dyDescent="0.25">
      <c r="I1102" s="172"/>
      <c r="J1102" s="172"/>
    </row>
    <row r="1103" spans="9:10" hidden="1" x14ac:dyDescent="0.25">
      <c r="I1103" s="172"/>
      <c r="J1103" s="172"/>
    </row>
    <row r="1104" spans="9:10" hidden="1" x14ac:dyDescent="0.25">
      <c r="I1104" s="172"/>
      <c r="J1104" s="172"/>
    </row>
    <row r="1105" spans="9:10" hidden="1" x14ac:dyDescent="0.25">
      <c r="I1105" s="172"/>
      <c r="J1105" s="172"/>
    </row>
    <row r="1106" spans="9:10" hidden="1" x14ac:dyDescent="0.25">
      <c r="I1106" s="172"/>
      <c r="J1106" s="172"/>
    </row>
    <row r="1107" spans="9:10" hidden="1" x14ac:dyDescent="0.25">
      <c r="I1107" s="172"/>
      <c r="J1107" s="172"/>
    </row>
    <row r="1108" spans="9:10" hidden="1" x14ac:dyDescent="0.25">
      <c r="I1108" s="172"/>
      <c r="J1108" s="172"/>
    </row>
    <row r="1109" spans="9:10" hidden="1" x14ac:dyDescent="0.25">
      <c r="I1109" s="172"/>
      <c r="J1109" s="172"/>
    </row>
    <row r="1110" spans="9:10" hidden="1" x14ac:dyDescent="0.25">
      <c r="I1110" s="172"/>
      <c r="J1110" s="172"/>
    </row>
    <row r="1111" spans="9:10" hidden="1" x14ac:dyDescent="0.25">
      <c r="I1111" s="172"/>
      <c r="J1111" s="172"/>
    </row>
    <row r="1112" spans="9:10" hidden="1" x14ac:dyDescent="0.25">
      <c r="I1112" s="172"/>
      <c r="J1112" s="172"/>
    </row>
    <row r="1113" spans="9:10" hidden="1" x14ac:dyDescent="0.25">
      <c r="I1113" s="172"/>
      <c r="J1113" s="172"/>
    </row>
    <row r="1114" spans="9:10" hidden="1" x14ac:dyDescent="0.25">
      <c r="I1114" s="172"/>
      <c r="J1114" s="172"/>
    </row>
    <row r="1115" spans="9:10" hidden="1" x14ac:dyDescent="0.25">
      <c r="I1115" s="172"/>
      <c r="J1115" s="172"/>
    </row>
    <row r="1116" spans="9:10" hidden="1" x14ac:dyDescent="0.25">
      <c r="I1116" s="172"/>
      <c r="J1116" s="172"/>
    </row>
    <row r="1117" spans="9:10" hidden="1" x14ac:dyDescent="0.25">
      <c r="I1117" s="172"/>
      <c r="J1117" s="172"/>
    </row>
    <row r="1118" spans="9:10" hidden="1" x14ac:dyDescent="0.25">
      <c r="I1118" s="172"/>
      <c r="J1118" s="172"/>
    </row>
    <row r="1119" spans="9:10" hidden="1" x14ac:dyDescent="0.25">
      <c r="I1119" s="172"/>
      <c r="J1119" s="172"/>
    </row>
    <row r="1120" spans="9:10" hidden="1" x14ac:dyDescent="0.25">
      <c r="I1120" s="172"/>
      <c r="J1120" s="172"/>
    </row>
    <row r="1121" spans="9:10" hidden="1" x14ac:dyDescent="0.25">
      <c r="I1121" s="172"/>
      <c r="J1121" s="172"/>
    </row>
    <row r="1122" spans="9:10" hidden="1" x14ac:dyDescent="0.25">
      <c r="I1122" s="172"/>
      <c r="J1122" s="172"/>
    </row>
    <row r="1123" spans="9:10" hidden="1" x14ac:dyDescent="0.25">
      <c r="I1123" s="172"/>
      <c r="J1123" s="172"/>
    </row>
    <row r="1124" spans="9:10" hidden="1" x14ac:dyDescent="0.25">
      <c r="I1124" s="172"/>
      <c r="J1124" s="172"/>
    </row>
    <row r="1125" spans="9:10" hidden="1" x14ac:dyDescent="0.25">
      <c r="I1125" s="172"/>
      <c r="J1125" s="172"/>
    </row>
    <row r="1126" spans="9:10" hidden="1" x14ac:dyDescent="0.25">
      <c r="I1126" s="172"/>
      <c r="J1126" s="172"/>
    </row>
    <row r="1127" spans="9:10" hidden="1" x14ac:dyDescent="0.25">
      <c r="I1127" s="172"/>
      <c r="J1127" s="172"/>
    </row>
    <row r="1128" spans="9:10" hidden="1" x14ac:dyDescent="0.25">
      <c r="I1128" s="172"/>
      <c r="J1128" s="172"/>
    </row>
    <row r="1129" spans="9:10" hidden="1" x14ac:dyDescent="0.25">
      <c r="I1129" s="172"/>
      <c r="J1129" s="172"/>
    </row>
    <row r="1130" spans="9:10" hidden="1" x14ac:dyDescent="0.25">
      <c r="I1130" s="172"/>
      <c r="J1130" s="172"/>
    </row>
    <row r="1131" spans="9:10" hidden="1" x14ac:dyDescent="0.25">
      <c r="I1131" s="172"/>
      <c r="J1131" s="172"/>
    </row>
    <row r="1132" spans="9:10" hidden="1" x14ac:dyDescent="0.25">
      <c r="I1132" s="172"/>
      <c r="J1132" s="172"/>
    </row>
    <row r="1133" spans="9:10" hidden="1" x14ac:dyDescent="0.25">
      <c r="I1133" s="172"/>
      <c r="J1133" s="172"/>
    </row>
    <row r="1134" spans="9:10" hidden="1" x14ac:dyDescent="0.25">
      <c r="I1134" s="172"/>
      <c r="J1134" s="172"/>
    </row>
    <row r="1135" spans="9:10" hidden="1" x14ac:dyDescent="0.25">
      <c r="I1135" s="172"/>
      <c r="J1135" s="172"/>
    </row>
    <row r="1136" spans="9:10" hidden="1" x14ac:dyDescent="0.25">
      <c r="I1136" s="172"/>
      <c r="J1136" s="172"/>
    </row>
    <row r="1137" spans="9:10" hidden="1" x14ac:dyDescent="0.25">
      <c r="I1137" s="172"/>
      <c r="J1137" s="172"/>
    </row>
    <row r="1138" spans="9:10" hidden="1" x14ac:dyDescent="0.25">
      <c r="I1138" s="172"/>
      <c r="J1138" s="172"/>
    </row>
    <row r="1139" spans="9:10" hidden="1" x14ac:dyDescent="0.25">
      <c r="I1139" s="172"/>
      <c r="J1139" s="172"/>
    </row>
    <row r="1140" spans="9:10" hidden="1" x14ac:dyDescent="0.25">
      <c r="I1140" s="172"/>
      <c r="J1140" s="172"/>
    </row>
    <row r="1141" spans="9:10" hidden="1" x14ac:dyDescent="0.25">
      <c r="I1141" s="172"/>
      <c r="J1141" s="172"/>
    </row>
    <row r="1142" spans="9:10" hidden="1" x14ac:dyDescent="0.25">
      <c r="I1142" s="172"/>
      <c r="J1142" s="172"/>
    </row>
    <row r="1143" spans="9:10" hidden="1" x14ac:dyDescent="0.25">
      <c r="I1143" s="172"/>
      <c r="J1143" s="172"/>
    </row>
    <row r="1144" spans="9:10" hidden="1" x14ac:dyDescent="0.25">
      <c r="I1144" s="172"/>
      <c r="J1144" s="172"/>
    </row>
    <row r="1145" spans="9:10" hidden="1" x14ac:dyDescent="0.25">
      <c r="I1145" s="172"/>
      <c r="J1145" s="172"/>
    </row>
    <row r="1146" spans="9:10" hidden="1" x14ac:dyDescent="0.25">
      <c r="I1146" s="172"/>
      <c r="J1146" s="172"/>
    </row>
    <row r="1147" spans="9:10" hidden="1" x14ac:dyDescent="0.25">
      <c r="I1147" s="172"/>
      <c r="J1147" s="172"/>
    </row>
    <row r="1148" spans="9:10" hidden="1" x14ac:dyDescent="0.25">
      <c r="I1148" s="172"/>
      <c r="J1148" s="172"/>
    </row>
    <row r="1149" spans="9:10" hidden="1" x14ac:dyDescent="0.25">
      <c r="I1149" s="172"/>
      <c r="J1149" s="172"/>
    </row>
    <row r="1150" spans="9:10" hidden="1" x14ac:dyDescent="0.25">
      <c r="I1150" s="172"/>
      <c r="J1150" s="172"/>
    </row>
    <row r="1151" spans="9:10" hidden="1" x14ac:dyDescent="0.25">
      <c r="I1151" s="172"/>
      <c r="J1151" s="172"/>
    </row>
    <row r="1152" spans="9:10" hidden="1" x14ac:dyDescent="0.25">
      <c r="I1152" s="172"/>
      <c r="J1152" s="172"/>
    </row>
    <row r="1153" spans="9:10" hidden="1" x14ac:dyDescent="0.25">
      <c r="I1153" s="172"/>
      <c r="J1153" s="172"/>
    </row>
    <row r="1154" spans="9:10" hidden="1" x14ac:dyDescent="0.25">
      <c r="I1154" s="172"/>
      <c r="J1154" s="172"/>
    </row>
    <row r="1155" spans="9:10" hidden="1" x14ac:dyDescent="0.25">
      <c r="I1155" s="172"/>
      <c r="J1155" s="172"/>
    </row>
    <row r="1156" spans="9:10" hidden="1" x14ac:dyDescent="0.25">
      <c r="I1156" s="172"/>
      <c r="J1156" s="172"/>
    </row>
    <row r="1157" spans="9:10" hidden="1" x14ac:dyDescent="0.25">
      <c r="I1157" s="172"/>
      <c r="J1157" s="172"/>
    </row>
    <row r="1158" spans="9:10" hidden="1" x14ac:dyDescent="0.25">
      <c r="I1158" s="172"/>
      <c r="J1158" s="172"/>
    </row>
    <row r="1159" spans="9:10" hidden="1" x14ac:dyDescent="0.25">
      <c r="I1159" s="172"/>
      <c r="J1159" s="172"/>
    </row>
    <row r="1160" spans="9:10" hidden="1" x14ac:dyDescent="0.25">
      <c r="I1160" s="172"/>
      <c r="J1160" s="172"/>
    </row>
    <row r="1161" spans="9:10" hidden="1" x14ac:dyDescent="0.25">
      <c r="I1161" s="172"/>
      <c r="J1161" s="172"/>
    </row>
    <row r="1162" spans="9:10" hidden="1" x14ac:dyDescent="0.25">
      <c r="I1162" s="172"/>
      <c r="J1162" s="172"/>
    </row>
    <row r="1163" spans="9:10" hidden="1" x14ac:dyDescent="0.25">
      <c r="I1163" s="172"/>
      <c r="J1163" s="172"/>
    </row>
    <row r="1164" spans="9:10" hidden="1" x14ac:dyDescent="0.25">
      <c r="I1164" s="172"/>
      <c r="J1164" s="172"/>
    </row>
    <row r="1165" spans="9:10" hidden="1" x14ac:dyDescent="0.25">
      <c r="I1165" s="172"/>
      <c r="J1165" s="172"/>
    </row>
    <row r="1166" spans="9:10" hidden="1" x14ac:dyDescent="0.25">
      <c r="I1166" s="172"/>
      <c r="J1166" s="172"/>
    </row>
    <row r="1167" spans="9:10" hidden="1" x14ac:dyDescent="0.25">
      <c r="I1167" s="172"/>
      <c r="J1167" s="172"/>
    </row>
    <row r="1168" spans="9:10" hidden="1" x14ac:dyDescent="0.25">
      <c r="I1168" s="172"/>
      <c r="J1168" s="172"/>
    </row>
    <row r="1169" spans="9:10" hidden="1" x14ac:dyDescent="0.25">
      <c r="I1169" s="172"/>
      <c r="J1169" s="172"/>
    </row>
    <row r="1170" spans="9:10" hidden="1" x14ac:dyDescent="0.25">
      <c r="I1170" s="172"/>
      <c r="J1170" s="172"/>
    </row>
    <row r="1171" spans="9:10" hidden="1" x14ac:dyDescent="0.25">
      <c r="I1171" s="172"/>
      <c r="J1171" s="172"/>
    </row>
    <row r="1172" spans="9:10" hidden="1" x14ac:dyDescent="0.25">
      <c r="I1172" s="172"/>
      <c r="J1172" s="172"/>
    </row>
    <row r="1173" spans="9:10" hidden="1" x14ac:dyDescent="0.25">
      <c r="I1173" s="172"/>
      <c r="J1173" s="172"/>
    </row>
    <row r="1174" spans="9:10" hidden="1" x14ac:dyDescent="0.25">
      <c r="I1174" s="172"/>
      <c r="J1174" s="172"/>
    </row>
    <row r="1175" spans="9:10" hidden="1" x14ac:dyDescent="0.25">
      <c r="I1175" s="172"/>
      <c r="J1175" s="172"/>
    </row>
    <row r="1176" spans="9:10" hidden="1" x14ac:dyDescent="0.25">
      <c r="I1176" s="172"/>
      <c r="J1176" s="172"/>
    </row>
    <row r="1177" spans="9:10" hidden="1" x14ac:dyDescent="0.25">
      <c r="I1177" s="172"/>
      <c r="J1177" s="172"/>
    </row>
    <row r="1178" spans="9:10" hidden="1" x14ac:dyDescent="0.25">
      <c r="I1178" s="172"/>
      <c r="J1178" s="172"/>
    </row>
    <row r="1179" spans="9:10" hidden="1" x14ac:dyDescent="0.25">
      <c r="I1179" s="172"/>
      <c r="J1179" s="172"/>
    </row>
    <row r="1180" spans="9:10" hidden="1" x14ac:dyDescent="0.25">
      <c r="I1180" s="172"/>
      <c r="J1180" s="172"/>
    </row>
    <row r="1181" spans="9:10" hidden="1" x14ac:dyDescent="0.25">
      <c r="I1181" s="172"/>
      <c r="J1181" s="172"/>
    </row>
    <row r="1182" spans="9:10" hidden="1" x14ac:dyDescent="0.25">
      <c r="I1182" s="172"/>
      <c r="J1182" s="172"/>
    </row>
    <row r="1183" spans="9:10" hidden="1" x14ac:dyDescent="0.25">
      <c r="I1183" s="172"/>
      <c r="J1183" s="172"/>
    </row>
    <row r="1184" spans="9:10" hidden="1" x14ac:dyDescent="0.25">
      <c r="I1184" s="172"/>
      <c r="J1184" s="172"/>
    </row>
    <row r="1185" spans="9:10" hidden="1" x14ac:dyDescent="0.25">
      <c r="I1185" s="172"/>
      <c r="J1185" s="172"/>
    </row>
    <row r="1186" spans="9:10" hidden="1" x14ac:dyDescent="0.25">
      <c r="I1186" s="172"/>
      <c r="J1186" s="172"/>
    </row>
    <row r="1187" spans="9:10" hidden="1" x14ac:dyDescent="0.25">
      <c r="I1187" s="172"/>
      <c r="J1187" s="172"/>
    </row>
    <row r="1188" spans="9:10" hidden="1" x14ac:dyDescent="0.25">
      <c r="I1188" s="172"/>
      <c r="J1188" s="172"/>
    </row>
    <row r="1189" spans="9:10" hidden="1" x14ac:dyDescent="0.25">
      <c r="I1189" s="172"/>
      <c r="J1189" s="172"/>
    </row>
    <row r="1190" spans="9:10" hidden="1" x14ac:dyDescent="0.25">
      <c r="I1190" s="172"/>
      <c r="J1190" s="172"/>
    </row>
    <row r="1191" spans="9:10" hidden="1" x14ac:dyDescent="0.25">
      <c r="I1191" s="172"/>
      <c r="J1191" s="172"/>
    </row>
    <row r="1192" spans="9:10" hidden="1" x14ac:dyDescent="0.25">
      <c r="I1192" s="172"/>
      <c r="J1192" s="172"/>
    </row>
    <row r="1193" spans="9:10" hidden="1" x14ac:dyDescent="0.25">
      <c r="I1193" s="172"/>
      <c r="J1193" s="172"/>
    </row>
    <row r="1194" spans="9:10" hidden="1" x14ac:dyDescent="0.25">
      <c r="I1194" s="172"/>
      <c r="J1194" s="172"/>
    </row>
    <row r="1195" spans="9:10" hidden="1" x14ac:dyDescent="0.25">
      <c r="I1195" s="172"/>
      <c r="J1195" s="172"/>
    </row>
    <row r="1196" spans="9:10" hidden="1" x14ac:dyDescent="0.25">
      <c r="I1196" s="172"/>
      <c r="J1196" s="172"/>
    </row>
    <row r="1197" spans="9:10" hidden="1" x14ac:dyDescent="0.25">
      <c r="I1197" s="172"/>
      <c r="J1197" s="172"/>
    </row>
    <row r="1198" spans="9:10" hidden="1" x14ac:dyDescent="0.25">
      <c r="I1198" s="172"/>
      <c r="J1198" s="172"/>
    </row>
    <row r="1199" spans="9:10" hidden="1" x14ac:dyDescent="0.25">
      <c r="I1199" s="172"/>
      <c r="J1199" s="172"/>
    </row>
    <row r="1200" spans="9:10" hidden="1" x14ac:dyDescent="0.25">
      <c r="I1200" s="172"/>
      <c r="J1200" s="172"/>
    </row>
    <row r="1201" spans="9:10" hidden="1" x14ac:dyDescent="0.25">
      <c r="I1201" s="172"/>
      <c r="J1201" s="172"/>
    </row>
    <row r="1202" spans="9:10" hidden="1" x14ac:dyDescent="0.25">
      <c r="I1202" s="172"/>
      <c r="J1202" s="172"/>
    </row>
    <row r="1203" spans="9:10" hidden="1" x14ac:dyDescent="0.25">
      <c r="I1203" s="172"/>
      <c r="J1203" s="172"/>
    </row>
    <row r="1204" spans="9:10" hidden="1" x14ac:dyDescent="0.25">
      <c r="I1204" s="172"/>
      <c r="J1204" s="172"/>
    </row>
    <row r="1205" spans="9:10" hidden="1" x14ac:dyDescent="0.25">
      <c r="I1205" s="172"/>
      <c r="J1205" s="172"/>
    </row>
    <row r="1206" spans="9:10" hidden="1" x14ac:dyDescent="0.25">
      <c r="I1206" s="172"/>
      <c r="J1206" s="172"/>
    </row>
    <row r="1207" spans="9:10" hidden="1" x14ac:dyDescent="0.25">
      <c r="I1207" s="172"/>
      <c r="J1207" s="172"/>
    </row>
    <row r="1208" spans="9:10" hidden="1" x14ac:dyDescent="0.25">
      <c r="I1208" s="172"/>
      <c r="J1208" s="172"/>
    </row>
    <row r="1209" spans="9:10" hidden="1" x14ac:dyDescent="0.25">
      <c r="I1209" s="172"/>
      <c r="J1209" s="172"/>
    </row>
    <row r="1210" spans="9:10" hidden="1" x14ac:dyDescent="0.25">
      <c r="I1210" s="172"/>
      <c r="J1210" s="172"/>
    </row>
    <row r="1211" spans="9:10" hidden="1" x14ac:dyDescent="0.25">
      <c r="I1211" s="172"/>
      <c r="J1211" s="172"/>
    </row>
    <row r="1212" spans="9:10" hidden="1" x14ac:dyDescent="0.25">
      <c r="I1212" s="172"/>
      <c r="J1212" s="172"/>
    </row>
    <row r="1213" spans="9:10" hidden="1" x14ac:dyDescent="0.25">
      <c r="I1213" s="172"/>
      <c r="J1213" s="172"/>
    </row>
    <row r="1214" spans="9:10" hidden="1" x14ac:dyDescent="0.25">
      <c r="I1214" s="172"/>
      <c r="J1214" s="172"/>
    </row>
    <row r="1215" spans="9:10" hidden="1" x14ac:dyDescent="0.25">
      <c r="I1215" s="172"/>
      <c r="J1215" s="172"/>
    </row>
    <row r="1216" spans="9:10" hidden="1" x14ac:dyDescent="0.25">
      <c r="I1216" s="172"/>
      <c r="J1216" s="172"/>
    </row>
    <row r="1217" spans="9:10" hidden="1" x14ac:dyDescent="0.25">
      <c r="I1217" s="172"/>
      <c r="J1217" s="172"/>
    </row>
    <row r="1218" spans="9:10" hidden="1" x14ac:dyDescent="0.25">
      <c r="I1218" s="172"/>
      <c r="J1218" s="172"/>
    </row>
    <row r="1219" spans="9:10" hidden="1" x14ac:dyDescent="0.25">
      <c r="I1219" s="172"/>
      <c r="J1219" s="172"/>
    </row>
    <row r="1220" spans="9:10" hidden="1" x14ac:dyDescent="0.25">
      <c r="I1220" s="172"/>
      <c r="J1220" s="172"/>
    </row>
    <row r="1221" spans="9:10" hidden="1" x14ac:dyDescent="0.25">
      <c r="I1221" s="172"/>
      <c r="J1221" s="172"/>
    </row>
    <row r="1222" spans="9:10" hidden="1" x14ac:dyDescent="0.25">
      <c r="I1222" s="172"/>
      <c r="J1222" s="172"/>
    </row>
    <row r="1223" spans="9:10" hidden="1" x14ac:dyDescent="0.25">
      <c r="I1223" s="172"/>
      <c r="J1223" s="172"/>
    </row>
    <row r="1224" spans="9:10" hidden="1" x14ac:dyDescent="0.25">
      <c r="I1224" s="172"/>
      <c r="J1224" s="172"/>
    </row>
    <row r="1225" spans="9:10" hidden="1" x14ac:dyDescent="0.25">
      <c r="I1225" s="172"/>
      <c r="J1225" s="172"/>
    </row>
    <row r="1226" spans="9:10" hidden="1" x14ac:dyDescent="0.25">
      <c r="I1226" s="172"/>
      <c r="J1226" s="172"/>
    </row>
    <row r="1227" spans="9:10" hidden="1" x14ac:dyDescent="0.25">
      <c r="I1227" s="172"/>
      <c r="J1227" s="172"/>
    </row>
    <row r="1228" spans="9:10" hidden="1" x14ac:dyDescent="0.25">
      <c r="I1228" s="172"/>
      <c r="J1228" s="172"/>
    </row>
    <row r="1229" spans="9:10" hidden="1" x14ac:dyDescent="0.25">
      <c r="I1229" s="172"/>
      <c r="J1229" s="172"/>
    </row>
    <row r="1230" spans="9:10" hidden="1" x14ac:dyDescent="0.25">
      <c r="I1230" s="172"/>
      <c r="J1230" s="172"/>
    </row>
    <row r="1231" spans="9:10" hidden="1" x14ac:dyDescent="0.25">
      <c r="I1231" s="172"/>
      <c r="J1231" s="172"/>
    </row>
    <row r="1232" spans="9:10" hidden="1" x14ac:dyDescent="0.25">
      <c r="I1232" s="172"/>
      <c r="J1232" s="172"/>
    </row>
    <row r="1233" spans="9:10" hidden="1" x14ac:dyDescent="0.25">
      <c r="I1233" s="172"/>
      <c r="J1233" s="172"/>
    </row>
    <row r="1234" spans="9:10" hidden="1" x14ac:dyDescent="0.25">
      <c r="I1234" s="172"/>
      <c r="J1234" s="172"/>
    </row>
    <row r="1235" spans="9:10" hidden="1" x14ac:dyDescent="0.25">
      <c r="I1235" s="172"/>
      <c r="J1235" s="172"/>
    </row>
    <row r="1236" spans="9:10" hidden="1" x14ac:dyDescent="0.25">
      <c r="I1236" s="172"/>
      <c r="J1236" s="172"/>
    </row>
    <row r="1237" spans="9:10" hidden="1" x14ac:dyDescent="0.25">
      <c r="I1237" s="172"/>
      <c r="J1237" s="172"/>
    </row>
    <row r="1238" spans="9:10" hidden="1" x14ac:dyDescent="0.25">
      <c r="I1238" s="172"/>
      <c r="J1238" s="172"/>
    </row>
    <row r="1239" spans="9:10" hidden="1" x14ac:dyDescent="0.25">
      <c r="I1239" s="172"/>
      <c r="J1239" s="172"/>
    </row>
    <row r="1240" spans="9:10" hidden="1" x14ac:dyDescent="0.25">
      <c r="I1240" s="172"/>
      <c r="J1240" s="172"/>
    </row>
    <row r="1241" spans="9:10" hidden="1" x14ac:dyDescent="0.25">
      <c r="I1241" s="172"/>
      <c r="J1241" s="172"/>
    </row>
    <row r="1242" spans="9:10" hidden="1" x14ac:dyDescent="0.25">
      <c r="I1242" s="172"/>
      <c r="J1242" s="172"/>
    </row>
    <row r="1243" spans="9:10" hidden="1" x14ac:dyDescent="0.25">
      <c r="I1243" s="172"/>
      <c r="J1243" s="172"/>
    </row>
    <row r="1244" spans="9:10" hidden="1" x14ac:dyDescent="0.25">
      <c r="I1244" s="172"/>
      <c r="J1244" s="172"/>
    </row>
    <row r="1245" spans="9:10" hidden="1" x14ac:dyDescent="0.25">
      <c r="I1245" s="172"/>
      <c r="J1245" s="172"/>
    </row>
    <row r="1246" spans="9:10" hidden="1" x14ac:dyDescent="0.25">
      <c r="I1246" s="172"/>
      <c r="J1246" s="172"/>
    </row>
    <row r="1247" spans="9:10" hidden="1" x14ac:dyDescent="0.25">
      <c r="I1247" s="172"/>
      <c r="J1247" s="172"/>
    </row>
    <row r="1248" spans="9:10" hidden="1" x14ac:dyDescent="0.25">
      <c r="I1248" s="172"/>
      <c r="J1248" s="172"/>
    </row>
    <row r="1249" spans="9:10" hidden="1" x14ac:dyDescent="0.25">
      <c r="I1249" s="172"/>
      <c r="J1249" s="172"/>
    </row>
    <row r="1250" spans="9:10" hidden="1" x14ac:dyDescent="0.25">
      <c r="I1250" s="172"/>
      <c r="J1250" s="172"/>
    </row>
    <row r="1251" spans="9:10" hidden="1" x14ac:dyDescent="0.25">
      <c r="I1251" s="172"/>
      <c r="J1251" s="172"/>
    </row>
    <row r="1252" spans="9:10" hidden="1" x14ac:dyDescent="0.25">
      <c r="I1252" s="172"/>
      <c r="J1252" s="172"/>
    </row>
    <row r="1253" spans="9:10" hidden="1" x14ac:dyDescent="0.25">
      <c r="I1253" s="172"/>
      <c r="J1253" s="172"/>
    </row>
    <row r="1254" spans="9:10" hidden="1" x14ac:dyDescent="0.25">
      <c r="I1254" s="172"/>
      <c r="J1254" s="172"/>
    </row>
    <row r="1255" spans="9:10" hidden="1" x14ac:dyDescent="0.25">
      <c r="I1255" s="172"/>
      <c r="J1255" s="172"/>
    </row>
    <row r="1256" spans="9:10" hidden="1" x14ac:dyDescent="0.25">
      <c r="I1256" s="172"/>
      <c r="J1256" s="172"/>
    </row>
    <row r="1257" spans="9:10" hidden="1" x14ac:dyDescent="0.25">
      <c r="I1257" s="172"/>
      <c r="J1257" s="172"/>
    </row>
    <row r="1258" spans="9:10" hidden="1" x14ac:dyDescent="0.25">
      <c r="I1258" s="172"/>
      <c r="J1258" s="172"/>
    </row>
    <row r="1259" spans="9:10" hidden="1" x14ac:dyDescent="0.25">
      <c r="I1259" s="172"/>
      <c r="J1259" s="172"/>
    </row>
    <row r="1260" spans="9:10" hidden="1" x14ac:dyDescent="0.25">
      <c r="I1260" s="172"/>
      <c r="J1260" s="172"/>
    </row>
    <row r="1261" spans="9:10" hidden="1" x14ac:dyDescent="0.25">
      <c r="I1261" s="172"/>
      <c r="J1261" s="172"/>
    </row>
    <row r="1262" spans="9:10" hidden="1" x14ac:dyDescent="0.25">
      <c r="I1262" s="172"/>
      <c r="J1262" s="172"/>
    </row>
    <row r="1263" spans="9:10" hidden="1" x14ac:dyDescent="0.25">
      <c r="I1263" s="172"/>
      <c r="J1263" s="172"/>
    </row>
    <row r="1264" spans="9:10" hidden="1" x14ac:dyDescent="0.25">
      <c r="I1264" s="172"/>
      <c r="J1264" s="172"/>
    </row>
    <row r="1265" spans="9:10" hidden="1" x14ac:dyDescent="0.25">
      <c r="I1265" s="172"/>
      <c r="J1265" s="172"/>
    </row>
    <row r="1266" spans="9:10" hidden="1" x14ac:dyDescent="0.25">
      <c r="I1266" s="172"/>
      <c r="J1266" s="172"/>
    </row>
    <row r="1267" spans="9:10" hidden="1" x14ac:dyDescent="0.25">
      <c r="I1267" s="172"/>
      <c r="J1267" s="172"/>
    </row>
    <row r="1268" spans="9:10" hidden="1" x14ac:dyDescent="0.25">
      <c r="I1268" s="172"/>
      <c r="J1268" s="172"/>
    </row>
    <row r="1269" spans="9:10" hidden="1" x14ac:dyDescent="0.25">
      <c r="I1269" s="172"/>
      <c r="J1269" s="172"/>
    </row>
    <row r="1270" spans="9:10" hidden="1" x14ac:dyDescent="0.25">
      <c r="I1270" s="172"/>
      <c r="J1270" s="172"/>
    </row>
    <row r="1271" spans="9:10" hidden="1" x14ac:dyDescent="0.25">
      <c r="I1271" s="172"/>
      <c r="J1271" s="172"/>
    </row>
    <row r="1272" spans="9:10" hidden="1" x14ac:dyDescent="0.25">
      <c r="I1272" s="172"/>
      <c r="J1272" s="172"/>
    </row>
    <row r="1273" spans="9:10" hidden="1" x14ac:dyDescent="0.25">
      <c r="I1273" s="172"/>
      <c r="J1273" s="172"/>
    </row>
    <row r="1274" spans="9:10" hidden="1" x14ac:dyDescent="0.25">
      <c r="I1274" s="172"/>
      <c r="J1274" s="172"/>
    </row>
    <row r="1275" spans="9:10" hidden="1" x14ac:dyDescent="0.25">
      <c r="I1275" s="172"/>
      <c r="J1275" s="172"/>
    </row>
    <row r="1276" spans="9:10" hidden="1" x14ac:dyDescent="0.25">
      <c r="I1276" s="172"/>
      <c r="J1276" s="172"/>
    </row>
    <row r="1277" spans="9:10" hidden="1" x14ac:dyDescent="0.25">
      <c r="I1277" s="172"/>
      <c r="J1277" s="172"/>
    </row>
    <row r="1278" spans="9:10" hidden="1" x14ac:dyDescent="0.25">
      <c r="I1278" s="172"/>
      <c r="J1278" s="172"/>
    </row>
    <row r="1279" spans="9:10" hidden="1" x14ac:dyDescent="0.25">
      <c r="I1279" s="172"/>
      <c r="J1279" s="172"/>
    </row>
    <row r="1280" spans="9:10" hidden="1" x14ac:dyDescent="0.25">
      <c r="I1280" s="172"/>
      <c r="J1280" s="172"/>
    </row>
    <row r="1281" spans="9:10" hidden="1" x14ac:dyDescent="0.25">
      <c r="I1281" s="172"/>
      <c r="J1281" s="172"/>
    </row>
    <row r="1282" spans="9:10" hidden="1" x14ac:dyDescent="0.25">
      <c r="I1282" s="172"/>
      <c r="J1282" s="172"/>
    </row>
    <row r="1283" spans="9:10" hidden="1" x14ac:dyDescent="0.25">
      <c r="I1283" s="172"/>
      <c r="J1283" s="172"/>
    </row>
    <row r="1284" spans="9:10" hidden="1" x14ac:dyDescent="0.25">
      <c r="I1284" s="172"/>
      <c r="J1284" s="172"/>
    </row>
    <row r="1285" spans="9:10" hidden="1" x14ac:dyDescent="0.25">
      <c r="I1285" s="172"/>
      <c r="J1285" s="172"/>
    </row>
    <row r="1286" spans="9:10" hidden="1" x14ac:dyDescent="0.25">
      <c r="I1286" s="172"/>
      <c r="J1286" s="172"/>
    </row>
    <row r="1287" spans="9:10" hidden="1" x14ac:dyDescent="0.25">
      <c r="I1287" s="172"/>
      <c r="J1287" s="172"/>
    </row>
    <row r="1288" spans="9:10" hidden="1" x14ac:dyDescent="0.25">
      <c r="I1288" s="172"/>
      <c r="J1288" s="172"/>
    </row>
    <row r="1289" spans="9:10" hidden="1" x14ac:dyDescent="0.25">
      <c r="I1289" s="172"/>
      <c r="J1289" s="172"/>
    </row>
    <row r="1290" spans="9:10" hidden="1" x14ac:dyDescent="0.25">
      <c r="I1290" s="172"/>
      <c r="J1290" s="172"/>
    </row>
    <row r="1291" spans="9:10" hidden="1" x14ac:dyDescent="0.25">
      <c r="I1291" s="172"/>
      <c r="J1291" s="172"/>
    </row>
    <row r="1292" spans="9:10" hidden="1" x14ac:dyDescent="0.25">
      <c r="I1292" s="172"/>
      <c r="J1292" s="172"/>
    </row>
    <row r="1293" spans="9:10" hidden="1" x14ac:dyDescent="0.25">
      <c r="I1293" s="172"/>
      <c r="J1293" s="172"/>
    </row>
    <row r="1294" spans="9:10" hidden="1" x14ac:dyDescent="0.25">
      <c r="I1294" s="172"/>
      <c r="J1294" s="172"/>
    </row>
    <row r="1295" spans="9:10" hidden="1" x14ac:dyDescent="0.25">
      <c r="I1295" s="172"/>
      <c r="J1295" s="172"/>
    </row>
    <row r="1296" spans="9:10" hidden="1" x14ac:dyDescent="0.25">
      <c r="I1296" s="172"/>
      <c r="J1296" s="172"/>
    </row>
    <row r="1297" spans="9:10" hidden="1" x14ac:dyDescent="0.25">
      <c r="I1297" s="172"/>
      <c r="J1297" s="172"/>
    </row>
    <row r="1298" spans="9:10" hidden="1" x14ac:dyDescent="0.25">
      <c r="I1298" s="172"/>
      <c r="J1298" s="172"/>
    </row>
    <row r="1299" spans="9:10" hidden="1" x14ac:dyDescent="0.25">
      <c r="I1299" s="172"/>
      <c r="J1299" s="172"/>
    </row>
    <row r="1300" spans="9:10" hidden="1" x14ac:dyDescent="0.25">
      <c r="I1300" s="172"/>
      <c r="J1300" s="172"/>
    </row>
    <row r="1301" spans="9:10" hidden="1" x14ac:dyDescent="0.25">
      <c r="I1301" s="172"/>
      <c r="J1301" s="172"/>
    </row>
    <row r="1302" spans="9:10" hidden="1" x14ac:dyDescent="0.25">
      <c r="I1302" s="172"/>
      <c r="J1302" s="172"/>
    </row>
    <row r="1303" spans="9:10" hidden="1" x14ac:dyDescent="0.25">
      <c r="I1303" s="172"/>
      <c r="J1303" s="172"/>
    </row>
    <row r="1304" spans="9:10" hidden="1" x14ac:dyDescent="0.25">
      <c r="I1304" s="172"/>
      <c r="J1304" s="172"/>
    </row>
    <row r="1305" spans="9:10" hidden="1" x14ac:dyDescent="0.25">
      <c r="I1305" s="172"/>
      <c r="J1305" s="172"/>
    </row>
    <row r="1306" spans="9:10" hidden="1" x14ac:dyDescent="0.25">
      <c r="I1306" s="172"/>
      <c r="J1306" s="172"/>
    </row>
    <row r="1307" spans="9:10" hidden="1" x14ac:dyDescent="0.25">
      <c r="I1307" s="172"/>
      <c r="J1307" s="172"/>
    </row>
    <row r="1308" spans="9:10" hidden="1" x14ac:dyDescent="0.25">
      <c r="I1308" s="172"/>
      <c r="J1308" s="172"/>
    </row>
    <row r="1309" spans="9:10" hidden="1" x14ac:dyDescent="0.25">
      <c r="I1309" s="172"/>
      <c r="J1309" s="172"/>
    </row>
    <row r="1310" spans="9:10" hidden="1" x14ac:dyDescent="0.25">
      <c r="I1310" s="172"/>
      <c r="J1310" s="172"/>
    </row>
    <row r="1311" spans="9:10" hidden="1" x14ac:dyDescent="0.25">
      <c r="I1311" s="172"/>
      <c r="J1311" s="172"/>
    </row>
    <row r="1312" spans="9:10" hidden="1" x14ac:dyDescent="0.25">
      <c r="I1312" s="172"/>
      <c r="J1312" s="172"/>
    </row>
    <row r="1313" spans="6:10" hidden="1" x14ac:dyDescent="0.25">
      <c r="I1313" s="172"/>
      <c r="J1313" s="172"/>
    </row>
    <row r="1314" spans="6:10" hidden="1" x14ac:dyDescent="0.25">
      <c r="I1314" s="172"/>
      <c r="J1314" s="172"/>
    </row>
    <row r="1315" spans="6:10" hidden="1" x14ac:dyDescent="0.25">
      <c r="I1315" s="172"/>
      <c r="J1315" s="172"/>
    </row>
    <row r="1316" spans="6:10" hidden="1" x14ac:dyDescent="0.25">
      <c r="I1316" s="172"/>
      <c r="J1316" s="172"/>
    </row>
    <row r="1317" spans="6:10" hidden="1" x14ac:dyDescent="0.25">
      <c r="I1317" s="172"/>
      <c r="J1317" s="172"/>
    </row>
    <row r="1318" spans="6:10" hidden="1" x14ac:dyDescent="0.25">
      <c r="F1318" s="213"/>
      <c r="G1318" s="213"/>
      <c r="H1318" s="213"/>
      <c r="I1318" s="214"/>
      <c r="J1318" s="214"/>
    </row>
    <row r="1319" spans="6:10" hidden="1" x14ac:dyDescent="0.25">
      <c r="F1319" s="213"/>
      <c r="G1319" s="213"/>
      <c r="H1319" s="213"/>
      <c r="I1319" s="214"/>
      <c r="J1319" s="214"/>
    </row>
    <row r="1320" spans="6:10" hidden="1" x14ac:dyDescent="0.25">
      <c r="F1320" s="213"/>
      <c r="G1320" s="213"/>
      <c r="H1320" s="213"/>
      <c r="I1320" s="214"/>
      <c r="J1320" s="214"/>
    </row>
    <row r="1321" spans="6:10" hidden="1" x14ac:dyDescent="0.25">
      <c r="F1321" s="213"/>
      <c r="G1321" s="213"/>
      <c r="H1321" s="213"/>
      <c r="I1321" s="214"/>
      <c r="J1321" s="214"/>
    </row>
    <row r="1322" spans="6:10" hidden="1" x14ac:dyDescent="0.25">
      <c r="F1322" s="213"/>
      <c r="G1322" s="213"/>
      <c r="H1322" s="213"/>
      <c r="I1322" s="214"/>
      <c r="J1322" s="214"/>
    </row>
    <row r="1323" spans="6:10" hidden="1" x14ac:dyDescent="0.25">
      <c r="F1323" s="213"/>
      <c r="G1323" s="213"/>
      <c r="H1323" s="213"/>
      <c r="I1323" s="214"/>
      <c r="J1323" s="214"/>
    </row>
    <row r="1324" spans="6:10" hidden="1" x14ac:dyDescent="0.25">
      <c r="F1324" s="213"/>
      <c r="G1324" s="213"/>
      <c r="H1324" s="213"/>
      <c r="I1324" s="214"/>
      <c r="J1324" s="214"/>
    </row>
    <row r="1325" spans="6:10" hidden="1" x14ac:dyDescent="0.25">
      <c r="F1325" s="213"/>
      <c r="G1325" s="213"/>
      <c r="H1325" s="213"/>
      <c r="I1325" s="214"/>
      <c r="J1325" s="214"/>
    </row>
    <row r="1326" spans="6:10" hidden="1" x14ac:dyDescent="0.25">
      <c r="F1326" s="213"/>
      <c r="G1326" s="213"/>
      <c r="H1326" s="213"/>
      <c r="I1326" s="214"/>
      <c r="J1326" s="214"/>
    </row>
    <row r="1327" spans="6:10" hidden="1" x14ac:dyDescent="0.25">
      <c r="F1327" s="213"/>
      <c r="G1327" s="213"/>
      <c r="H1327" s="213"/>
      <c r="I1327" s="214"/>
      <c r="J1327" s="214"/>
    </row>
    <row r="1328" spans="6:10" hidden="1" x14ac:dyDescent="0.25">
      <c r="F1328" s="213"/>
      <c r="G1328" s="213"/>
      <c r="H1328" s="213"/>
      <c r="I1328" s="214"/>
      <c r="J1328" s="214"/>
    </row>
    <row r="1329" spans="6:10" hidden="1" x14ac:dyDescent="0.25">
      <c r="F1329" s="213"/>
      <c r="G1329" s="213"/>
      <c r="H1329" s="213"/>
      <c r="I1329" s="214"/>
      <c r="J1329" s="214"/>
    </row>
    <row r="1330" spans="6:10" hidden="1" x14ac:dyDescent="0.25">
      <c r="F1330" s="213"/>
      <c r="G1330" s="213"/>
      <c r="H1330" s="213"/>
      <c r="I1330" s="214"/>
      <c r="J1330" s="214"/>
    </row>
    <row r="1331" spans="6:10" hidden="1" x14ac:dyDescent="0.25">
      <c r="F1331" s="213"/>
      <c r="G1331" s="213"/>
      <c r="H1331" s="213"/>
      <c r="I1331" s="214"/>
      <c r="J1331" s="214"/>
    </row>
    <row r="1332" spans="6:10" hidden="1" x14ac:dyDescent="0.25">
      <c r="F1332" s="213"/>
      <c r="G1332" s="213"/>
      <c r="H1332" s="213"/>
      <c r="I1332" s="214"/>
      <c r="J1332" s="214"/>
    </row>
    <row r="1333" spans="6:10" hidden="1" x14ac:dyDescent="0.25">
      <c r="F1333" s="213"/>
      <c r="G1333" s="213"/>
      <c r="H1333" s="213"/>
      <c r="I1333" s="214"/>
      <c r="J1333" s="214"/>
    </row>
    <row r="1334" spans="6:10" hidden="1" x14ac:dyDescent="0.25">
      <c r="F1334" s="213"/>
      <c r="G1334" s="213"/>
      <c r="H1334" s="213"/>
      <c r="I1334" s="214"/>
      <c r="J1334" s="214"/>
    </row>
    <row r="1335" spans="6:10" hidden="1" x14ac:dyDescent="0.25">
      <c r="F1335" s="213"/>
      <c r="G1335" s="213"/>
      <c r="H1335" s="213"/>
      <c r="I1335" s="214"/>
      <c r="J1335" s="214"/>
    </row>
    <row r="1336" spans="6:10" hidden="1" x14ac:dyDescent="0.25">
      <c r="F1336" s="213"/>
      <c r="G1336" s="213"/>
      <c r="H1336" s="213"/>
      <c r="I1336" s="214"/>
      <c r="J1336" s="214"/>
    </row>
    <row r="1337" spans="6:10" hidden="1" x14ac:dyDescent="0.25">
      <c r="F1337" s="213"/>
      <c r="G1337" s="213"/>
      <c r="H1337" s="213"/>
      <c r="I1337" s="214"/>
      <c r="J1337" s="214"/>
    </row>
    <row r="1338" spans="6:10" hidden="1" x14ac:dyDescent="0.25">
      <c r="F1338" s="213"/>
      <c r="G1338" s="213"/>
      <c r="H1338" s="213"/>
      <c r="I1338" s="214"/>
      <c r="J1338" s="214"/>
    </row>
    <row r="1339" spans="6:10" hidden="1" x14ac:dyDescent="0.25">
      <c r="F1339" s="213"/>
      <c r="G1339" s="213"/>
      <c r="H1339" s="213"/>
      <c r="I1339" s="214"/>
      <c r="J1339" s="214"/>
    </row>
    <row r="1340" spans="6:10" hidden="1" x14ac:dyDescent="0.25">
      <c r="F1340" s="213"/>
      <c r="G1340" s="213"/>
      <c r="H1340" s="213"/>
      <c r="I1340" s="214"/>
      <c r="J1340" s="214"/>
    </row>
    <row r="1341" spans="6:10" hidden="1" x14ac:dyDescent="0.25">
      <c r="F1341" s="213"/>
      <c r="G1341" s="213"/>
      <c r="H1341" s="213"/>
      <c r="I1341" s="214"/>
      <c r="J1341" s="214"/>
    </row>
    <row r="1342" spans="6:10" hidden="1" x14ac:dyDescent="0.25">
      <c r="F1342" s="213"/>
      <c r="G1342" s="213"/>
      <c r="H1342" s="213"/>
      <c r="I1342" s="214"/>
      <c r="J1342" s="214"/>
    </row>
    <row r="1343" spans="6:10" hidden="1" x14ac:dyDescent="0.25">
      <c r="F1343" s="213"/>
      <c r="G1343" s="213"/>
      <c r="H1343" s="213"/>
      <c r="I1343" s="214"/>
      <c r="J1343" s="214"/>
    </row>
    <row r="1344" spans="6:10" hidden="1" x14ac:dyDescent="0.25">
      <c r="F1344" s="213"/>
      <c r="G1344" s="213"/>
      <c r="H1344" s="213"/>
      <c r="I1344" s="214"/>
      <c r="J1344" s="214"/>
    </row>
    <row r="1345" spans="6:10" hidden="1" x14ac:dyDescent="0.25">
      <c r="F1345" s="213"/>
      <c r="G1345" s="213"/>
      <c r="H1345" s="213"/>
      <c r="I1345" s="214"/>
      <c r="J1345" s="214"/>
    </row>
    <row r="1346" spans="6:10" hidden="1" x14ac:dyDescent="0.25">
      <c r="F1346" s="213"/>
      <c r="G1346" s="213"/>
      <c r="H1346" s="213"/>
      <c r="I1346" s="214"/>
      <c r="J1346" s="214"/>
    </row>
    <row r="1347" spans="6:10" hidden="1" x14ac:dyDescent="0.25">
      <c r="F1347" s="213"/>
      <c r="G1347" s="213"/>
      <c r="H1347" s="213"/>
      <c r="I1347" s="214"/>
      <c r="J1347" s="214"/>
    </row>
    <row r="1348" spans="6:10" hidden="1" x14ac:dyDescent="0.25">
      <c r="F1348" s="213"/>
      <c r="G1348" s="213"/>
      <c r="H1348" s="213"/>
      <c r="I1348" s="214"/>
      <c r="J1348" s="214"/>
    </row>
    <row r="1349" spans="6:10" hidden="1" x14ac:dyDescent="0.25">
      <c r="F1349" s="213"/>
      <c r="G1349" s="213"/>
      <c r="H1349" s="213"/>
      <c r="I1349" s="214"/>
      <c r="J1349" s="214"/>
    </row>
    <row r="1350" spans="6:10" hidden="1" x14ac:dyDescent="0.25">
      <c r="F1350" s="213"/>
      <c r="G1350" s="213"/>
      <c r="H1350" s="213"/>
      <c r="I1350" s="214"/>
      <c r="J1350" s="214"/>
    </row>
    <row r="1351" spans="6:10" hidden="1" x14ac:dyDescent="0.25">
      <c r="F1351" s="213"/>
      <c r="G1351" s="213"/>
      <c r="H1351" s="213"/>
      <c r="I1351" s="214"/>
      <c r="J1351" s="214"/>
    </row>
    <row r="1352" spans="6:10" hidden="1" x14ac:dyDescent="0.25">
      <c r="F1352" s="213"/>
      <c r="G1352" s="213"/>
      <c r="H1352" s="213"/>
      <c r="I1352" s="214"/>
      <c r="J1352" s="214"/>
    </row>
    <row r="1353" spans="6:10" hidden="1" x14ac:dyDescent="0.25">
      <c r="F1353" s="213"/>
      <c r="G1353" s="213"/>
      <c r="H1353" s="213"/>
      <c r="I1353" s="214"/>
      <c r="J1353" s="214"/>
    </row>
    <row r="1354" spans="6:10" hidden="1" x14ac:dyDescent="0.25">
      <c r="F1354" s="213"/>
      <c r="G1354" s="213"/>
      <c r="H1354" s="213"/>
      <c r="I1354" s="214"/>
      <c r="J1354" s="214"/>
    </row>
    <row r="1355" spans="6:10" hidden="1" x14ac:dyDescent="0.25">
      <c r="F1355" s="213"/>
      <c r="G1355" s="213"/>
      <c r="H1355" s="213"/>
      <c r="I1355" s="214"/>
      <c r="J1355" s="214"/>
    </row>
    <row r="1356" spans="6:10" hidden="1" x14ac:dyDescent="0.25">
      <c r="F1356" s="213"/>
      <c r="G1356" s="213"/>
      <c r="H1356" s="213"/>
      <c r="I1356" s="214"/>
      <c r="J1356" s="214"/>
    </row>
    <row r="1357" spans="6:10" hidden="1" x14ac:dyDescent="0.25">
      <c r="F1357" s="213"/>
      <c r="G1357" s="213"/>
      <c r="H1357" s="213"/>
      <c r="I1357" s="214"/>
      <c r="J1357" s="214"/>
    </row>
    <row r="1358" spans="6:10" hidden="1" x14ac:dyDescent="0.25">
      <c r="F1358" s="213"/>
      <c r="G1358" s="213"/>
      <c r="H1358" s="213"/>
      <c r="I1358" s="214"/>
      <c r="J1358" s="214"/>
    </row>
    <row r="1359" spans="6:10" hidden="1" x14ac:dyDescent="0.25">
      <c r="F1359" s="213"/>
      <c r="G1359" s="213"/>
      <c r="H1359" s="213"/>
      <c r="I1359" s="214"/>
      <c r="J1359" s="214"/>
    </row>
    <row r="1360" spans="6:10" hidden="1" x14ac:dyDescent="0.25">
      <c r="F1360" s="213"/>
      <c r="G1360" s="213"/>
      <c r="H1360" s="213"/>
      <c r="I1360" s="214"/>
      <c r="J1360" s="214"/>
    </row>
    <row r="1361" spans="6:10" hidden="1" x14ac:dyDescent="0.25">
      <c r="F1361" s="213"/>
      <c r="G1361" s="213"/>
      <c r="H1361" s="213"/>
      <c r="I1361" s="214"/>
      <c r="J1361" s="214"/>
    </row>
    <row r="1362" spans="6:10" hidden="1" x14ac:dyDescent="0.25">
      <c r="F1362" s="213"/>
      <c r="G1362" s="213"/>
      <c r="H1362" s="213"/>
      <c r="I1362" s="214"/>
      <c r="J1362" s="214"/>
    </row>
    <row r="1363" spans="6:10" hidden="1" x14ac:dyDescent="0.25">
      <c r="F1363" s="213"/>
      <c r="G1363" s="213"/>
      <c r="H1363" s="213"/>
      <c r="I1363" s="214"/>
      <c r="J1363" s="214"/>
    </row>
    <row r="1364" spans="6:10" hidden="1" x14ac:dyDescent="0.25">
      <c r="F1364" s="213"/>
      <c r="G1364" s="213"/>
      <c r="H1364" s="213"/>
      <c r="I1364" s="214"/>
      <c r="J1364" s="214"/>
    </row>
    <row r="1365" spans="6:10" hidden="1" x14ac:dyDescent="0.25">
      <c r="F1365" s="213"/>
      <c r="G1365" s="213"/>
      <c r="H1365" s="213"/>
      <c r="I1365" s="214"/>
      <c r="J1365" s="214"/>
    </row>
    <row r="1366" spans="6:10" hidden="1" x14ac:dyDescent="0.25">
      <c r="F1366" s="213"/>
      <c r="G1366" s="213"/>
      <c r="H1366" s="213"/>
      <c r="I1366" s="214"/>
      <c r="J1366" s="214"/>
    </row>
    <row r="1367" spans="6:10" hidden="1" x14ac:dyDescent="0.25">
      <c r="F1367" s="213"/>
      <c r="G1367" s="213"/>
      <c r="H1367" s="213"/>
      <c r="I1367" s="214"/>
      <c r="J1367" s="214"/>
    </row>
    <row r="1368" spans="6:10" hidden="1" x14ac:dyDescent="0.25">
      <c r="F1368" s="213"/>
      <c r="G1368" s="213"/>
      <c r="H1368" s="213"/>
      <c r="I1368" s="214"/>
      <c r="J1368" s="214"/>
    </row>
    <row r="1369" spans="6:10" hidden="1" x14ac:dyDescent="0.25">
      <c r="F1369" s="213"/>
      <c r="G1369" s="213"/>
      <c r="H1369" s="213"/>
      <c r="I1369" s="214"/>
      <c r="J1369" s="214"/>
    </row>
    <row r="1370" spans="6:10" hidden="1" x14ac:dyDescent="0.25">
      <c r="F1370" s="213"/>
      <c r="G1370" s="213"/>
      <c r="H1370" s="213"/>
      <c r="I1370" s="214"/>
      <c r="J1370" s="214"/>
    </row>
    <row r="1371" spans="6:10" hidden="1" x14ac:dyDescent="0.25">
      <c r="F1371" s="213"/>
      <c r="G1371" s="213"/>
      <c r="H1371" s="213"/>
      <c r="I1371" s="214"/>
      <c r="J1371" s="214"/>
    </row>
    <row r="1372" spans="6:10" hidden="1" x14ac:dyDescent="0.25">
      <c r="F1372" s="213"/>
      <c r="G1372" s="213"/>
      <c r="H1372" s="213"/>
      <c r="I1372" s="214"/>
      <c r="J1372" s="214"/>
    </row>
    <row r="1373" spans="6:10" hidden="1" x14ac:dyDescent="0.25">
      <c r="F1373" s="213"/>
      <c r="G1373" s="213"/>
      <c r="H1373" s="213"/>
      <c r="I1373" s="214"/>
      <c r="J1373" s="214"/>
    </row>
    <row r="1374" spans="6:10" hidden="1" x14ac:dyDescent="0.25">
      <c r="F1374" s="213"/>
      <c r="G1374" s="213"/>
      <c r="H1374" s="213"/>
      <c r="I1374" s="214"/>
      <c r="J1374" s="214"/>
    </row>
    <row r="1375" spans="6:10" hidden="1" x14ac:dyDescent="0.25">
      <c r="F1375" s="213"/>
      <c r="G1375" s="213"/>
      <c r="H1375" s="213"/>
      <c r="I1375" s="214"/>
      <c r="J1375" s="214"/>
    </row>
    <row r="1376" spans="6:10" hidden="1" x14ac:dyDescent="0.25">
      <c r="F1376" s="213"/>
      <c r="G1376" s="213"/>
      <c r="H1376" s="213"/>
      <c r="I1376" s="214"/>
      <c r="J1376" s="214"/>
    </row>
    <row r="1377" spans="6:10" hidden="1" x14ac:dyDescent="0.25">
      <c r="F1377" s="213"/>
      <c r="G1377" s="213"/>
      <c r="H1377" s="213"/>
      <c r="I1377" s="214"/>
      <c r="J1377" s="214"/>
    </row>
    <row r="1378" spans="6:10" hidden="1" x14ac:dyDescent="0.25">
      <c r="F1378" s="213"/>
      <c r="G1378" s="213"/>
      <c r="H1378" s="213"/>
      <c r="I1378" s="214"/>
      <c r="J1378" s="214"/>
    </row>
    <row r="1379" spans="6:10" hidden="1" x14ac:dyDescent="0.25">
      <c r="F1379" s="213"/>
      <c r="G1379" s="213"/>
      <c r="H1379" s="213"/>
      <c r="I1379" s="214"/>
      <c r="J1379" s="214"/>
    </row>
    <row r="1380" spans="6:10" hidden="1" x14ac:dyDescent="0.25">
      <c r="F1380" s="213"/>
      <c r="G1380" s="213"/>
      <c r="H1380" s="213"/>
      <c r="I1380" s="214"/>
      <c r="J1380" s="214"/>
    </row>
    <row r="1381" spans="6:10" hidden="1" x14ac:dyDescent="0.25">
      <c r="F1381" s="213"/>
      <c r="G1381" s="213"/>
      <c r="H1381" s="213"/>
      <c r="I1381" s="214"/>
      <c r="J1381" s="214"/>
    </row>
    <row r="1382" spans="6:10" hidden="1" x14ac:dyDescent="0.25">
      <c r="F1382" s="213"/>
      <c r="G1382" s="213"/>
      <c r="H1382" s="213"/>
      <c r="I1382" s="214"/>
      <c r="J1382" s="214"/>
    </row>
    <row r="1383" spans="6:10" hidden="1" x14ac:dyDescent="0.25">
      <c r="F1383" s="213"/>
      <c r="G1383" s="213"/>
      <c r="H1383" s="213"/>
      <c r="I1383" s="214"/>
      <c r="J1383" s="214"/>
    </row>
    <row r="1384" spans="6:10" hidden="1" x14ac:dyDescent="0.25">
      <c r="F1384" s="213"/>
      <c r="G1384" s="213"/>
      <c r="H1384" s="213"/>
      <c r="I1384" s="214"/>
      <c r="J1384" s="214"/>
    </row>
    <row r="1385" spans="6:10" hidden="1" x14ac:dyDescent="0.25">
      <c r="F1385" s="213"/>
      <c r="G1385" s="213"/>
      <c r="H1385" s="213"/>
      <c r="I1385" s="214"/>
      <c r="J1385" s="214"/>
    </row>
    <row r="1386" spans="6:10" hidden="1" x14ac:dyDescent="0.25">
      <c r="F1386" s="213"/>
      <c r="G1386" s="213"/>
      <c r="H1386" s="213"/>
      <c r="I1386" s="214"/>
      <c r="J1386" s="214"/>
    </row>
    <row r="1387" spans="6:10" hidden="1" x14ac:dyDescent="0.25">
      <c r="F1387" s="213"/>
      <c r="G1387" s="213"/>
      <c r="H1387" s="213"/>
      <c r="I1387" s="214"/>
      <c r="J1387" s="214"/>
    </row>
    <row r="1388" spans="6:10" hidden="1" x14ac:dyDescent="0.25">
      <c r="F1388" s="213"/>
      <c r="G1388" s="213"/>
      <c r="H1388" s="213"/>
      <c r="I1388" s="214"/>
      <c r="J1388" s="214"/>
    </row>
    <row r="1389" spans="6:10" hidden="1" x14ac:dyDescent="0.25">
      <c r="F1389" s="213"/>
      <c r="G1389" s="213"/>
      <c r="H1389" s="213"/>
      <c r="I1389" s="214"/>
      <c r="J1389" s="214"/>
    </row>
    <row r="1390" spans="6:10" hidden="1" x14ac:dyDescent="0.25">
      <c r="F1390" s="213"/>
      <c r="G1390" s="213"/>
      <c r="H1390" s="213"/>
      <c r="I1390" s="214"/>
      <c r="J1390" s="214"/>
    </row>
    <row r="1391" spans="6:10" hidden="1" x14ac:dyDescent="0.25">
      <c r="F1391" s="213"/>
      <c r="G1391" s="213"/>
      <c r="H1391" s="213"/>
      <c r="I1391" s="214"/>
      <c r="J1391" s="214"/>
    </row>
    <row r="1392" spans="6:10" hidden="1" x14ac:dyDescent="0.25">
      <c r="F1392" s="213"/>
      <c r="G1392" s="213"/>
      <c r="H1392" s="213"/>
      <c r="I1392" s="214"/>
      <c r="J1392" s="214"/>
    </row>
    <row r="1393" spans="6:10" hidden="1" x14ac:dyDescent="0.25">
      <c r="F1393" s="213"/>
      <c r="G1393" s="213"/>
      <c r="H1393" s="213"/>
      <c r="I1393" s="214"/>
      <c r="J1393" s="214"/>
    </row>
    <row r="1394" spans="6:10" hidden="1" x14ac:dyDescent="0.25">
      <c r="F1394" s="213"/>
      <c r="G1394" s="213"/>
      <c r="H1394" s="213"/>
      <c r="I1394" s="214"/>
      <c r="J1394" s="214"/>
    </row>
    <row r="1395" spans="6:10" hidden="1" x14ac:dyDescent="0.25">
      <c r="F1395" s="213"/>
      <c r="G1395" s="213"/>
      <c r="H1395" s="213"/>
      <c r="I1395" s="214"/>
      <c r="J1395" s="214"/>
    </row>
    <row r="1396" spans="6:10" hidden="1" x14ac:dyDescent="0.25">
      <c r="F1396" s="213"/>
      <c r="G1396" s="213"/>
      <c r="H1396" s="213"/>
      <c r="I1396" s="214"/>
      <c r="J1396" s="214"/>
    </row>
    <row r="1397" spans="6:10" hidden="1" x14ac:dyDescent="0.25">
      <c r="F1397" s="213"/>
      <c r="G1397" s="213"/>
      <c r="H1397" s="213"/>
      <c r="I1397" s="214"/>
      <c r="J1397" s="214"/>
    </row>
    <row r="1398" spans="6:10" hidden="1" x14ac:dyDescent="0.25">
      <c r="F1398" s="213"/>
      <c r="G1398" s="213"/>
      <c r="H1398" s="213"/>
      <c r="I1398" s="214"/>
      <c r="J1398" s="214"/>
    </row>
    <row r="1399" spans="6:10" hidden="1" x14ac:dyDescent="0.25">
      <c r="F1399" s="213"/>
      <c r="G1399" s="213"/>
      <c r="H1399" s="213"/>
      <c r="I1399" s="214"/>
      <c r="J1399" s="214"/>
    </row>
    <row r="1400" spans="6:10" hidden="1" x14ac:dyDescent="0.25">
      <c r="F1400" s="213"/>
      <c r="G1400" s="213"/>
      <c r="H1400" s="213"/>
      <c r="I1400" s="214"/>
      <c r="J1400" s="214"/>
    </row>
    <row r="1401" spans="6:10" hidden="1" x14ac:dyDescent="0.25">
      <c r="F1401" s="213"/>
      <c r="G1401" s="213"/>
      <c r="H1401" s="213"/>
      <c r="I1401" s="214"/>
      <c r="J1401" s="214"/>
    </row>
    <row r="1402" spans="6:10" hidden="1" x14ac:dyDescent="0.25">
      <c r="F1402" s="213"/>
      <c r="G1402" s="213"/>
      <c r="H1402" s="213"/>
      <c r="I1402" s="214"/>
      <c r="J1402" s="214"/>
    </row>
    <row r="1403" spans="6:10" hidden="1" x14ac:dyDescent="0.25">
      <c r="F1403" s="213"/>
      <c r="G1403" s="213"/>
      <c r="H1403" s="213"/>
      <c r="I1403" s="214"/>
      <c r="J1403" s="214"/>
    </row>
    <row r="1404" spans="6:10" hidden="1" x14ac:dyDescent="0.25">
      <c r="F1404" s="213"/>
      <c r="G1404" s="213"/>
      <c r="H1404" s="213"/>
      <c r="I1404" s="214"/>
      <c r="J1404" s="214"/>
    </row>
    <row r="1405" spans="6:10" hidden="1" x14ac:dyDescent="0.25">
      <c r="F1405" s="213"/>
      <c r="G1405" s="213"/>
      <c r="H1405" s="213"/>
      <c r="I1405" s="214"/>
      <c r="J1405" s="214"/>
    </row>
    <row r="1406" spans="6:10" hidden="1" x14ac:dyDescent="0.25">
      <c r="F1406" s="213"/>
      <c r="G1406" s="213"/>
      <c r="H1406" s="213"/>
      <c r="I1406" s="214"/>
      <c r="J1406" s="214"/>
    </row>
    <row r="1407" spans="6:10" hidden="1" x14ac:dyDescent="0.25">
      <c r="F1407" s="213"/>
      <c r="G1407" s="213"/>
      <c r="H1407" s="213"/>
      <c r="I1407" s="214"/>
      <c r="J1407" s="214"/>
    </row>
    <row r="1408" spans="6:10" hidden="1" x14ac:dyDescent="0.25">
      <c r="F1408" s="213"/>
      <c r="G1408" s="213"/>
      <c r="H1408" s="213"/>
      <c r="I1408" s="214"/>
      <c r="J1408" s="214"/>
    </row>
    <row r="1409" spans="6:10" hidden="1" x14ac:dyDescent="0.25">
      <c r="F1409" s="213"/>
      <c r="G1409" s="213"/>
      <c r="H1409" s="213"/>
      <c r="I1409" s="214"/>
      <c r="J1409" s="214"/>
    </row>
    <row r="1410" spans="6:10" hidden="1" x14ac:dyDescent="0.25">
      <c r="F1410" s="213"/>
      <c r="G1410" s="213"/>
      <c r="H1410" s="213"/>
      <c r="I1410" s="214"/>
      <c r="J1410" s="214"/>
    </row>
    <row r="1411" spans="6:10" hidden="1" x14ac:dyDescent="0.25">
      <c r="F1411" s="213"/>
      <c r="G1411" s="213"/>
      <c r="H1411" s="213"/>
      <c r="I1411" s="214"/>
      <c r="J1411" s="214"/>
    </row>
    <row r="1412" spans="6:10" hidden="1" x14ac:dyDescent="0.25">
      <c r="F1412" s="213"/>
      <c r="G1412" s="213"/>
      <c r="H1412" s="213"/>
      <c r="I1412" s="214"/>
      <c r="J1412" s="214"/>
    </row>
    <row r="1413" spans="6:10" hidden="1" x14ac:dyDescent="0.25">
      <c r="F1413" s="213"/>
      <c r="G1413" s="213"/>
      <c r="H1413" s="213"/>
      <c r="I1413" s="214"/>
      <c r="J1413" s="214"/>
    </row>
    <row r="1414" spans="6:10" hidden="1" x14ac:dyDescent="0.25">
      <c r="F1414" s="213"/>
      <c r="G1414" s="213"/>
      <c r="H1414" s="213"/>
      <c r="I1414" s="214"/>
      <c r="J1414" s="214"/>
    </row>
    <row r="1415" spans="6:10" hidden="1" x14ac:dyDescent="0.25">
      <c r="F1415" s="213"/>
      <c r="G1415" s="213"/>
      <c r="H1415" s="213"/>
      <c r="I1415" s="214"/>
      <c r="J1415" s="214"/>
    </row>
    <row r="1416" spans="6:10" hidden="1" x14ac:dyDescent="0.25">
      <c r="F1416" s="213"/>
      <c r="G1416" s="213"/>
      <c r="H1416" s="213"/>
      <c r="I1416" s="214"/>
      <c r="J1416" s="214"/>
    </row>
    <row r="1417" spans="6:10" hidden="1" x14ac:dyDescent="0.25">
      <c r="F1417" s="213"/>
      <c r="G1417" s="213"/>
      <c r="H1417" s="213"/>
      <c r="I1417" s="214"/>
      <c r="J1417" s="214"/>
    </row>
    <row r="1418" spans="6:10" hidden="1" x14ac:dyDescent="0.25">
      <c r="F1418" s="213"/>
      <c r="G1418" s="213"/>
      <c r="H1418" s="213"/>
      <c r="I1418" s="214"/>
      <c r="J1418" s="214"/>
    </row>
    <row r="1419" spans="6:10" hidden="1" x14ac:dyDescent="0.25">
      <c r="F1419" s="213"/>
      <c r="G1419" s="213"/>
      <c r="H1419" s="213"/>
      <c r="I1419" s="214"/>
      <c r="J1419" s="214"/>
    </row>
    <row r="1420" spans="6:10" hidden="1" x14ac:dyDescent="0.25">
      <c r="F1420" s="213"/>
      <c r="G1420" s="213"/>
      <c r="H1420" s="213"/>
      <c r="I1420" s="214"/>
      <c r="J1420" s="214"/>
    </row>
    <row r="1421" spans="6:10" hidden="1" x14ac:dyDescent="0.25">
      <c r="F1421" s="213"/>
      <c r="G1421" s="213"/>
      <c r="H1421" s="213"/>
      <c r="I1421" s="214"/>
      <c r="J1421" s="214"/>
    </row>
    <row r="1422" spans="6:10" hidden="1" x14ac:dyDescent="0.25">
      <c r="F1422" s="213"/>
      <c r="G1422" s="213"/>
      <c r="H1422" s="213"/>
      <c r="I1422" s="214"/>
      <c r="J1422" s="214"/>
    </row>
    <row r="1423" spans="6:10" hidden="1" x14ac:dyDescent="0.25">
      <c r="F1423" s="213"/>
      <c r="G1423" s="213"/>
      <c r="H1423" s="213"/>
      <c r="I1423" s="214"/>
      <c r="J1423" s="214"/>
    </row>
    <row r="1424" spans="6:10" hidden="1" x14ac:dyDescent="0.25">
      <c r="F1424" s="213"/>
      <c r="G1424" s="213"/>
      <c r="H1424" s="213"/>
      <c r="I1424" s="214"/>
      <c r="J1424" s="214"/>
    </row>
    <row r="1425" spans="6:10" hidden="1" x14ac:dyDescent="0.25">
      <c r="F1425" s="213"/>
      <c r="G1425" s="213"/>
      <c r="H1425" s="213"/>
      <c r="I1425" s="214"/>
      <c r="J1425" s="214"/>
    </row>
    <row r="1426" spans="6:10" hidden="1" x14ac:dyDescent="0.25">
      <c r="F1426" s="213"/>
      <c r="G1426" s="213"/>
      <c r="H1426" s="213"/>
      <c r="I1426" s="214"/>
      <c r="J1426" s="214"/>
    </row>
    <row r="1427" spans="6:10" hidden="1" x14ac:dyDescent="0.25">
      <c r="F1427" s="213"/>
      <c r="G1427" s="213"/>
      <c r="H1427" s="213"/>
      <c r="I1427" s="214"/>
      <c r="J1427" s="214"/>
    </row>
    <row r="1428" spans="6:10" hidden="1" x14ac:dyDescent="0.25">
      <c r="F1428" s="213"/>
      <c r="G1428" s="213"/>
      <c r="H1428" s="213"/>
      <c r="I1428" s="214"/>
      <c r="J1428" s="214"/>
    </row>
    <row r="1429" spans="6:10" hidden="1" x14ac:dyDescent="0.25">
      <c r="F1429" s="213"/>
      <c r="G1429" s="213"/>
      <c r="H1429" s="213"/>
      <c r="I1429" s="214"/>
      <c r="J1429" s="214"/>
    </row>
    <row r="1430" spans="6:10" hidden="1" x14ac:dyDescent="0.25">
      <c r="F1430" s="213"/>
      <c r="G1430" s="213"/>
      <c r="H1430" s="213"/>
      <c r="I1430" s="214"/>
      <c r="J1430" s="214"/>
    </row>
    <row r="1431" spans="6:10" hidden="1" x14ac:dyDescent="0.25">
      <c r="F1431" s="213"/>
      <c r="G1431" s="213"/>
      <c r="H1431" s="213"/>
      <c r="I1431" s="214"/>
      <c r="J1431" s="214"/>
    </row>
    <row r="1432" spans="6:10" hidden="1" x14ac:dyDescent="0.25">
      <c r="F1432" s="213"/>
      <c r="G1432" s="213"/>
      <c r="H1432" s="213"/>
      <c r="I1432" s="214"/>
      <c r="J1432" s="214"/>
    </row>
    <row r="1433" spans="6:10" hidden="1" x14ac:dyDescent="0.25">
      <c r="F1433" s="213"/>
      <c r="G1433" s="213"/>
      <c r="H1433" s="213"/>
      <c r="I1433" s="214"/>
      <c r="J1433" s="214"/>
    </row>
    <row r="1434" spans="6:10" hidden="1" x14ac:dyDescent="0.25">
      <c r="F1434" s="213"/>
      <c r="G1434" s="213"/>
      <c r="H1434" s="213"/>
      <c r="I1434" s="214"/>
      <c r="J1434" s="214"/>
    </row>
    <row r="1435" spans="6:10" hidden="1" x14ac:dyDescent="0.25">
      <c r="F1435" s="213"/>
      <c r="G1435" s="213"/>
      <c r="H1435" s="213"/>
      <c r="I1435" s="214"/>
      <c r="J1435" s="214"/>
    </row>
    <row r="1436" spans="6:10" hidden="1" x14ac:dyDescent="0.25">
      <c r="F1436" s="213"/>
      <c r="G1436" s="213"/>
      <c r="H1436" s="213"/>
      <c r="I1436" s="214"/>
      <c r="J1436" s="214"/>
    </row>
    <row r="1437" spans="6:10" hidden="1" x14ac:dyDescent="0.25">
      <c r="F1437" s="213"/>
      <c r="G1437" s="213"/>
      <c r="H1437" s="213"/>
      <c r="I1437" s="214"/>
      <c r="J1437" s="214"/>
    </row>
    <row r="1438" spans="6:10" hidden="1" x14ac:dyDescent="0.25">
      <c r="F1438" s="213"/>
      <c r="G1438" s="213"/>
      <c r="H1438" s="213"/>
      <c r="I1438" s="214"/>
      <c r="J1438" s="214"/>
    </row>
    <row r="1439" spans="6:10" hidden="1" x14ac:dyDescent="0.25">
      <c r="F1439" s="213"/>
      <c r="G1439" s="213"/>
      <c r="H1439" s="213"/>
      <c r="I1439" s="214"/>
      <c r="J1439" s="214"/>
    </row>
    <row r="1440" spans="6:10" hidden="1" x14ac:dyDescent="0.25">
      <c r="F1440" s="213"/>
      <c r="G1440" s="213"/>
      <c r="H1440" s="213"/>
      <c r="I1440" s="214"/>
      <c r="J1440" s="214"/>
    </row>
    <row r="1441" spans="6:10" hidden="1" x14ac:dyDescent="0.25">
      <c r="F1441" s="213"/>
      <c r="G1441" s="213"/>
      <c r="H1441" s="213"/>
      <c r="I1441" s="214"/>
      <c r="J1441" s="214"/>
    </row>
    <row r="1442" spans="6:10" hidden="1" x14ac:dyDescent="0.25">
      <c r="F1442" s="213"/>
      <c r="G1442" s="213"/>
      <c r="H1442" s="213"/>
      <c r="I1442" s="214"/>
      <c r="J1442" s="214"/>
    </row>
    <row r="1443" spans="6:10" hidden="1" x14ac:dyDescent="0.25">
      <c r="F1443" s="213"/>
      <c r="G1443" s="213"/>
      <c r="H1443" s="213"/>
      <c r="I1443" s="214"/>
      <c r="J1443" s="214"/>
    </row>
    <row r="1444" spans="6:10" hidden="1" x14ac:dyDescent="0.25">
      <c r="F1444" s="213"/>
      <c r="G1444" s="213"/>
      <c r="H1444" s="213"/>
      <c r="I1444" s="214"/>
      <c r="J1444" s="214"/>
    </row>
    <row r="1445" spans="6:10" hidden="1" x14ac:dyDescent="0.25">
      <c r="F1445" s="213"/>
      <c r="G1445" s="213"/>
      <c r="H1445" s="213"/>
      <c r="I1445" s="214"/>
      <c r="J1445" s="214"/>
    </row>
    <row r="1446" spans="6:10" hidden="1" x14ac:dyDescent="0.25">
      <c r="F1446" s="213"/>
      <c r="G1446" s="213"/>
      <c r="H1446" s="213"/>
      <c r="I1446" s="214"/>
      <c r="J1446" s="214"/>
    </row>
    <row r="1447" spans="6:10" hidden="1" x14ac:dyDescent="0.25">
      <c r="F1447" s="213"/>
      <c r="G1447" s="213"/>
      <c r="H1447" s="213"/>
      <c r="I1447" s="214"/>
      <c r="J1447" s="214"/>
    </row>
    <row r="1448" spans="6:10" hidden="1" x14ac:dyDescent="0.25">
      <c r="F1448" s="213"/>
      <c r="G1448" s="213"/>
      <c r="H1448" s="213"/>
      <c r="I1448" s="214"/>
      <c r="J1448" s="214"/>
    </row>
    <row r="1449" spans="6:10" hidden="1" x14ac:dyDescent="0.25">
      <c r="F1449" s="213"/>
      <c r="G1449" s="213"/>
      <c r="H1449" s="213"/>
      <c r="I1449" s="214"/>
      <c r="J1449" s="214"/>
    </row>
    <row r="1450" spans="6:10" hidden="1" x14ac:dyDescent="0.25">
      <c r="F1450" s="213"/>
      <c r="G1450" s="213"/>
      <c r="H1450" s="213"/>
      <c r="I1450" s="214"/>
      <c r="J1450" s="214"/>
    </row>
    <row r="1451" spans="6:10" hidden="1" x14ac:dyDescent="0.25">
      <c r="F1451" s="213"/>
      <c r="G1451" s="213"/>
      <c r="H1451" s="213"/>
      <c r="I1451" s="214"/>
      <c r="J1451" s="214"/>
    </row>
    <row r="1452" spans="6:10" hidden="1" x14ac:dyDescent="0.25">
      <c r="F1452" s="213"/>
      <c r="G1452" s="213"/>
      <c r="H1452" s="213"/>
      <c r="I1452" s="214"/>
      <c r="J1452" s="214"/>
    </row>
    <row r="1453" spans="6:10" hidden="1" x14ac:dyDescent="0.25">
      <c r="F1453" s="213"/>
      <c r="G1453" s="213"/>
      <c r="H1453" s="213"/>
      <c r="I1453" s="214"/>
      <c r="J1453" s="214"/>
    </row>
    <row r="1454" spans="6:10" hidden="1" x14ac:dyDescent="0.25">
      <c r="F1454" s="213"/>
      <c r="G1454" s="213"/>
      <c r="H1454" s="213"/>
      <c r="I1454" s="214"/>
      <c r="J1454" s="214"/>
    </row>
    <row r="1455" spans="6:10" hidden="1" x14ac:dyDescent="0.25">
      <c r="F1455" s="213"/>
      <c r="G1455" s="213"/>
      <c r="H1455" s="213"/>
      <c r="I1455" s="214"/>
      <c r="J1455" s="214"/>
    </row>
    <row r="1456" spans="6:10" hidden="1" x14ac:dyDescent="0.25">
      <c r="F1456" s="213"/>
      <c r="G1456" s="213"/>
      <c r="H1456" s="213"/>
      <c r="I1456" s="214"/>
      <c r="J1456" s="214"/>
    </row>
    <row r="1457" spans="6:10" hidden="1" x14ac:dyDescent="0.25">
      <c r="F1457" s="213"/>
      <c r="G1457" s="213"/>
      <c r="H1457" s="213"/>
      <c r="I1457" s="214"/>
      <c r="J1457" s="214"/>
    </row>
    <row r="1458" spans="6:10" hidden="1" x14ac:dyDescent="0.25">
      <c r="F1458" s="213"/>
      <c r="G1458" s="213"/>
      <c r="H1458" s="213"/>
      <c r="I1458" s="214"/>
      <c r="J1458" s="214"/>
    </row>
    <row r="1459" spans="6:10" hidden="1" x14ac:dyDescent="0.25">
      <c r="F1459" s="213"/>
      <c r="G1459" s="213"/>
      <c r="H1459" s="213"/>
      <c r="I1459" s="214"/>
      <c r="J1459" s="214"/>
    </row>
    <row r="1460" spans="6:10" hidden="1" x14ac:dyDescent="0.25">
      <c r="F1460" s="213"/>
      <c r="G1460" s="213"/>
      <c r="H1460" s="213"/>
      <c r="I1460" s="214"/>
      <c r="J1460" s="214"/>
    </row>
    <row r="1461" spans="6:10" hidden="1" x14ac:dyDescent="0.25">
      <c r="F1461" s="213"/>
      <c r="G1461" s="213"/>
      <c r="H1461" s="213"/>
      <c r="I1461" s="214"/>
      <c r="J1461" s="214"/>
    </row>
    <row r="1462" spans="6:10" hidden="1" x14ac:dyDescent="0.25">
      <c r="F1462" s="213"/>
      <c r="G1462" s="213"/>
      <c r="H1462" s="213"/>
      <c r="I1462" s="214"/>
      <c r="J1462" s="214"/>
    </row>
    <row r="1463" spans="6:10" hidden="1" x14ac:dyDescent="0.25">
      <c r="F1463" s="213"/>
      <c r="G1463" s="213"/>
      <c r="H1463" s="213"/>
      <c r="I1463" s="214"/>
      <c r="J1463" s="214"/>
    </row>
    <row r="1464" spans="6:10" hidden="1" x14ac:dyDescent="0.25">
      <c r="F1464" s="213"/>
      <c r="G1464" s="213"/>
      <c r="H1464" s="213"/>
      <c r="I1464" s="214"/>
      <c r="J1464" s="214"/>
    </row>
    <row r="1465" spans="6:10" hidden="1" x14ac:dyDescent="0.25">
      <c r="F1465" s="213"/>
      <c r="G1465" s="213"/>
      <c r="H1465" s="213"/>
      <c r="I1465" s="214"/>
      <c r="J1465" s="214"/>
    </row>
    <row r="1466" spans="6:10" hidden="1" x14ac:dyDescent="0.25">
      <c r="F1466" s="213"/>
      <c r="G1466" s="213"/>
      <c r="H1466" s="213"/>
      <c r="I1466" s="214"/>
      <c r="J1466" s="214"/>
    </row>
    <row r="1467" spans="6:10" hidden="1" x14ac:dyDescent="0.25">
      <c r="F1467" s="213"/>
      <c r="G1467" s="213"/>
      <c r="H1467" s="213"/>
      <c r="I1467" s="214"/>
      <c r="J1467" s="214"/>
    </row>
    <row r="1468" spans="6:10" hidden="1" x14ac:dyDescent="0.25">
      <c r="F1468" s="213"/>
      <c r="G1468" s="213"/>
      <c r="H1468" s="213"/>
      <c r="I1468" s="214"/>
      <c r="J1468" s="214"/>
    </row>
    <row r="1469" spans="6:10" hidden="1" x14ac:dyDescent="0.25">
      <c r="F1469" s="213"/>
      <c r="G1469" s="213"/>
      <c r="H1469" s="213"/>
      <c r="I1469" s="214"/>
      <c r="J1469" s="214"/>
    </row>
    <row r="1470" spans="6:10" hidden="1" x14ac:dyDescent="0.25">
      <c r="F1470" s="213"/>
      <c r="G1470" s="213"/>
      <c r="H1470" s="213"/>
      <c r="I1470" s="214"/>
      <c r="J1470" s="214"/>
    </row>
    <row r="1471" spans="6:10" hidden="1" x14ac:dyDescent="0.25">
      <c r="F1471" s="213"/>
      <c r="G1471" s="213"/>
      <c r="H1471" s="213"/>
      <c r="I1471" s="214"/>
      <c r="J1471" s="214"/>
    </row>
    <row r="1472" spans="6:10" hidden="1" x14ac:dyDescent="0.25">
      <c r="F1472" s="213"/>
      <c r="G1472" s="213"/>
      <c r="H1472" s="213"/>
      <c r="I1472" s="214"/>
      <c r="J1472" s="214"/>
    </row>
    <row r="1473" spans="6:10" hidden="1" x14ac:dyDescent="0.25">
      <c r="F1473" s="213"/>
      <c r="G1473" s="213"/>
      <c r="H1473" s="213"/>
      <c r="I1473" s="214"/>
      <c r="J1473" s="214"/>
    </row>
    <row r="1474" spans="6:10" hidden="1" x14ac:dyDescent="0.25">
      <c r="F1474" s="213"/>
      <c r="G1474" s="213"/>
      <c r="H1474" s="213"/>
      <c r="I1474" s="214"/>
      <c r="J1474" s="214"/>
    </row>
    <row r="1475" spans="6:10" hidden="1" x14ac:dyDescent="0.25">
      <c r="F1475" s="213"/>
      <c r="G1475" s="213"/>
      <c r="H1475" s="213"/>
      <c r="I1475" s="214"/>
      <c r="J1475" s="214"/>
    </row>
    <row r="1476" spans="6:10" hidden="1" x14ac:dyDescent="0.25">
      <c r="F1476" s="213"/>
      <c r="G1476" s="213"/>
      <c r="H1476" s="213"/>
      <c r="I1476" s="214"/>
      <c r="J1476" s="214"/>
    </row>
    <row r="1477" spans="6:10" hidden="1" x14ac:dyDescent="0.25">
      <c r="F1477" s="213"/>
      <c r="G1477" s="213"/>
      <c r="H1477" s="213"/>
      <c r="I1477" s="214"/>
      <c r="J1477" s="214"/>
    </row>
    <row r="1478" spans="6:10" hidden="1" x14ac:dyDescent="0.25">
      <c r="F1478" s="213"/>
      <c r="G1478" s="213"/>
      <c r="H1478" s="213"/>
      <c r="I1478" s="214"/>
      <c r="J1478" s="214"/>
    </row>
    <row r="1479" spans="6:10" hidden="1" x14ac:dyDescent="0.25">
      <c r="F1479" s="213"/>
      <c r="G1479" s="213"/>
      <c r="H1479" s="213"/>
      <c r="I1479" s="214"/>
      <c r="J1479" s="214"/>
    </row>
    <row r="1480" spans="6:10" hidden="1" x14ac:dyDescent="0.25">
      <c r="F1480" s="213"/>
      <c r="G1480" s="213"/>
      <c r="H1480" s="213"/>
      <c r="I1480" s="214"/>
      <c r="J1480" s="214"/>
    </row>
    <row r="1481" spans="6:10" hidden="1" x14ac:dyDescent="0.25">
      <c r="F1481" s="213"/>
      <c r="G1481" s="213"/>
      <c r="H1481" s="213"/>
      <c r="I1481" s="214"/>
      <c r="J1481" s="214"/>
    </row>
    <row r="1482" spans="6:10" hidden="1" x14ac:dyDescent="0.25">
      <c r="F1482" s="213"/>
      <c r="G1482" s="213"/>
      <c r="H1482" s="213"/>
      <c r="I1482" s="214"/>
      <c r="J1482" s="214"/>
    </row>
    <row r="1483" spans="6:10" hidden="1" x14ac:dyDescent="0.25">
      <c r="F1483" s="213"/>
      <c r="G1483" s="213"/>
      <c r="H1483" s="213"/>
      <c r="I1483" s="214"/>
      <c r="J1483" s="214"/>
    </row>
    <row r="1484" spans="6:10" hidden="1" x14ac:dyDescent="0.25">
      <c r="F1484" s="213"/>
      <c r="G1484" s="213"/>
      <c r="H1484" s="213"/>
      <c r="I1484" s="214"/>
      <c r="J1484" s="214"/>
    </row>
    <row r="1485" spans="6:10" hidden="1" x14ac:dyDescent="0.25">
      <c r="F1485" s="213"/>
      <c r="G1485" s="213"/>
      <c r="H1485" s="213"/>
      <c r="I1485" s="214"/>
      <c r="J1485" s="214"/>
    </row>
    <row r="1486" spans="6:10" hidden="1" x14ac:dyDescent="0.25">
      <c r="F1486" s="213"/>
      <c r="G1486" s="213"/>
      <c r="H1486" s="213"/>
      <c r="I1486" s="214"/>
      <c r="J1486" s="214"/>
    </row>
    <row r="1487" spans="6:10" hidden="1" x14ac:dyDescent="0.25">
      <c r="F1487" s="213"/>
      <c r="G1487" s="213"/>
      <c r="H1487" s="213"/>
      <c r="I1487" s="214"/>
      <c r="J1487" s="214"/>
    </row>
    <row r="1488" spans="6:10" hidden="1" x14ac:dyDescent="0.25">
      <c r="F1488" s="213"/>
      <c r="G1488" s="213"/>
      <c r="H1488" s="213"/>
      <c r="I1488" s="214"/>
      <c r="J1488" s="214"/>
    </row>
    <row r="1489" spans="6:10" hidden="1" x14ac:dyDescent="0.25">
      <c r="F1489" s="213"/>
      <c r="G1489" s="213"/>
      <c r="H1489" s="213"/>
      <c r="I1489" s="214"/>
      <c r="J1489" s="214"/>
    </row>
    <row r="1490" spans="6:10" hidden="1" x14ac:dyDescent="0.25">
      <c r="F1490" s="213"/>
      <c r="G1490" s="213"/>
      <c r="H1490" s="213"/>
      <c r="I1490" s="214"/>
      <c r="J1490" s="214"/>
    </row>
    <row r="1491" spans="6:10" hidden="1" x14ac:dyDescent="0.25">
      <c r="F1491" s="213"/>
      <c r="G1491" s="213"/>
      <c r="H1491" s="213"/>
      <c r="I1491" s="214"/>
      <c r="J1491" s="214"/>
    </row>
    <row r="1492" spans="6:10" hidden="1" x14ac:dyDescent="0.25">
      <c r="F1492" s="213"/>
      <c r="G1492" s="213"/>
      <c r="H1492" s="213"/>
      <c r="I1492" s="214"/>
      <c r="J1492" s="214"/>
    </row>
    <row r="1493" spans="6:10" hidden="1" x14ac:dyDescent="0.25">
      <c r="F1493" s="213"/>
      <c r="G1493" s="213"/>
      <c r="H1493" s="213"/>
      <c r="I1493" s="214"/>
      <c r="J1493" s="214"/>
    </row>
    <row r="1494" spans="6:10" hidden="1" x14ac:dyDescent="0.25">
      <c r="F1494" s="213"/>
      <c r="G1494" s="213"/>
      <c r="H1494" s="213"/>
      <c r="I1494" s="214"/>
      <c r="J1494" s="214"/>
    </row>
    <row r="1495" spans="6:10" hidden="1" x14ac:dyDescent="0.25">
      <c r="F1495" s="213"/>
      <c r="G1495" s="213"/>
      <c r="H1495" s="213"/>
      <c r="I1495" s="214"/>
      <c r="J1495" s="214"/>
    </row>
    <row r="1496" spans="6:10" hidden="1" x14ac:dyDescent="0.25">
      <c r="F1496" s="213"/>
      <c r="G1496" s="213"/>
      <c r="H1496" s="213"/>
      <c r="I1496" s="214"/>
      <c r="J1496" s="214"/>
    </row>
    <row r="1497" spans="6:10" hidden="1" x14ac:dyDescent="0.25">
      <c r="F1497" s="213"/>
      <c r="G1497" s="213"/>
      <c r="H1497" s="213"/>
      <c r="I1497" s="214"/>
      <c r="J1497" s="214"/>
    </row>
    <row r="1498" spans="6:10" hidden="1" x14ac:dyDescent="0.25">
      <c r="F1498" s="213"/>
      <c r="G1498" s="213"/>
      <c r="H1498" s="213"/>
      <c r="I1498" s="214"/>
      <c r="J1498" s="214"/>
    </row>
    <row r="1499" spans="6:10" hidden="1" x14ac:dyDescent="0.25">
      <c r="F1499" s="213"/>
      <c r="G1499" s="213"/>
      <c r="H1499" s="213"/>
      <c r="I1499" s="214"/>
      <c r="J1499" s="214"/>
    </row>
    <row r="1500" spans="6:10" hidden="1" x14ac:dyDescent="0.25">
      <c r="F1500" s="213"/>
      <c r="G1500" s="213"/>
      <c r="H1500" s="213"/>
      <c r="I1500" s="214"/>
      <c r="J1500" s="214"/>
    </row>
    <row r="1501" spans="6:10" hidden="1" x14ac:dyDescent="0.25">
      <c r="F1501" s="213"/>
      <c r="G1501" s="213"/>
      <c r="H1501" s="213"/>
      <c r="I1501" s="214"/>
      <c r="J1501" s="214"/>
    </row>
    <row r="1502" spans="6:10" hidden="1" x14ac:dyDescent="0.25">
      <c r="F1502" s="213"/>
      <c r="G1502" s="213"/>
      <c r="H1502" s="213"/>
      <c r="I1502" s="214"/>
      <c r="J1502" s="214"/>
    </row>
    <row r="1503" spans="6:10" hidden="1" x14ac:dyDescent="0.25">
      <c r="F1503" s="213"/>
      <c r="G1503" s="213"/>
      <c r="H1503" s="213"/>
      <c r="I1503" s="214"/>
      <c r="J1503" s="214"/>
    </row>
    <row r="1504" spans="6:10" hidden="1" x14ac:dyDescent="0.25">
      <c r="F1504" s="213"/>
      <c r="G1504" s="213"/>
      <c r="H1504" s="213"/>
      <c r="I1504" s="214"/>
      <c r="J1504" s="214"/>
    </row>
    <row r="1505" spans="6:10" hidden="1" x14ac:dyDescent="0.25">
      <c r="F1505" s="213"/>
      <c r="G1505" s="213"/>
      <c r="H1505" s="213"/>
      <c r="I1505" s="214"/>
      <c r="J1505" s="214"/>
    </row>
    <row r="1506" spans="6:10" hidden="1" x14ac:dyDescent="0.25">
      <c r="F1506" s="213"/>
      <c r="G1506" s="213"/>
      <c r="H1506" s="213"/>
      <c r="I1506" s="214"/>
      <c r="J1506" s="214"/>
    </row>
    <row r="1507" spans="6:10" hidden="1" x14ac:dyDescent="0.25">
      <c r="F1507" s="213"/>
      <c r="G1507" s="213"/>
      <c r="H1507" s="213"/>
      <c r="I1507" s="214"/>
      <c r="J1507" s="214"/>
    </row>
    <row r="1508" spans="6:10" hidden="1" x14ac:dyDescent="0.25">
      <c r="F1508" s="213"/>
      <c r="G1508" s="213"/>
      <c r="H1508" s="213"/>
      <c r="I1508" s="214"/>
      <c r="J1508" s="214"/>
    </row>
    <row r="1509" spans="6:10" hidden="1" x14ac:dyDescent="0.25">
      <c r="F1509" s="213"/>
      <c r="G1509" s="213"/>
      <c r="H1509" s="213"/>
      <c r="I1509" s="214"/>
      <c r="J1509" s="214"/>
    </row>
    <row r="1510" spans="6:10" hidden="1" x14ac:dyDescent="0.25">
      <c r="F1510" s="213"/>
      <c r="G1510" s="213"/>
      <c r="H1510" s="213"/>
      <c r="I1510" s="214"/>
      <c r="J1510" s="214"/>
    </row>
    <row r="1511" spans="6:10" hidden="1" x14ac:dyDescent="0.25">
      <c r="F1511" s="213"/>
      <c r="G1511" s="213"/>
      <c r="H1511" s="213"/>
      <c r="I1511" s="214"/>
      <c r="J1511" s="214"/>
    </row>
    <row r="1512" spans="6:10" hidden="1" x14ac:dyDescent="0.25">
      <c r="F1512" s="213"/>
      <c r="G1512" s="213"/>
      <c r="H1512" s="213"/>
      <c r="I1512" s="214"/>
      <c r="J1512" s="214"/>
    </row>
    <row r="1513" spans="6:10" hidden="1" x14ac:dyDescent="0.25">
      <c r="F1513" s="213"/>
      <c r="G1513" s="213"/>
      <c r="H1513" s="213"/>
      <c r="I1513" s="214"/>
      <c r="J1513" s="214"/>
    </row>
    <row r="1514" spans="6:10" hidden="1" x14ac:dyDescent="0.25">
      <c r="F1514" s="213"/>
      <c r="G1514" s="213"/>
      <c r="H1514" s="213"/>
      <c r="I1514" s="214"/>
      <c r="J1514" s="214"/>
    </row>
    <row r="1515" spans="6:10" hidden="1" x14ac:dyDescent="0.25">
      <c r="F1515" s="213"/>
      <c r="G1515" s="213"/>
      <c r="H1515" s="213"/>
      <c r="I1515" s="214"/>
      <c r="J1515" s="214"/>
    </row>
    <row r="1516" spans="6:10" hidden="1" x14ac:dyDescent="0.25">
      <c r="F1516" s="213"/>
      <c r="G1516" s="213"/>
      <c r="H1516" s="213"/>
      <c r="I1516" s="214"/>
      <c r="J1516" s="214"/>
    </row>
    <row r="1517" spans="6:10" hidden="1" x14ac:dyDescent="0.25">
      <c r="F1517" s="213"/>
      <c r="G1517" s="213"/>
      <c r="H1517" s="213"/>
      <c r="I1517" s="214"/>
      <c r="J1517" s="214"/>
    </row>
    <row r="1518" spans="6:10" hidden="1" x14ac:dyDescent="0.25">
      <c r="F1518" s="213"/>
      <c r="G1518" s="213"/>
      <c r="H1518" s="213"/>
      <c r="I1518" s="214"/>
      <c r="J1518" s="214"/>
    </row>
    <row r="1519" spans="6:10" hidden="1" x14ac:dyDescent="0.25">
      <c r="F1519" s="213"/>
      <c r="G1519" s="213"/>
      <c r="H1519" s="213"/>
      <c r="I1519" s="214"/>
      <c r="J1519" s="214"/>
    </row>
    <row r="1520" spans="6:10" hidden="1" x14ac:dyDescent="0.25">
      <c r="F1520" s="213"/>
      <c r="G1520" s="213"/>
      <c r="H1520" s="213"/>
      <c r="I1520" s="214"/>
      <c r="J1520" s="214"/>
    </row>
    <row r="1521" spans="6:10" hidden="1" x14ac:dyDescent="0.25">
      <c r="F1521" s="213"/>
      <c r="G1521" s="213"/>
      <c r="H1521" s="213"/>
      <c r="I1521" s="214"/>
      <c r="J1521" s="214"/>
    </row>
    <row r="1522" spans="6:10" hidden="1" x14ac:dyDescent="0.25">
      <c r="F1522" s="213"/>
      <c r="G1522" s="213"/>
      <c r="H1522" s="213"/>
      <c r="I1522" s="214"/>
      <c r="J1522" s="214"/>
    </row>
    <row r="1523" spans="6:10" hidden="1" x14ac:dyDescent="0.25">
      <c r="F1523" s="213"/>
      <c r="G1523" s="213"/>
      <c r="H1523" s="213"/>
      <c r="I1523" s="214"/>
      <c r="J1523" s="214"/>
    </row>
    <row r="1524" spans="6:10" hidden="1" x14ac:dyDescent="0.25">
      <c r="F1524" s="213"/>
      <c r="G1524" s="213"/>
      <c r="H1524" s="213"/>
      <c r="I1524" s="214"/>
      <c r="J1524" s="214"/>
    </row>
    <row r="1525" spans="6:10" hidden="1" x14ac:dyDescent="0.25">
      <c r="F1525" s="213"/>
      <c r="G1525" s="213"/>
      <c r="H1525" s="213"/>
      <c r="I1525" s="214"/>
      <c r="J1525" s="214"/>
    </row>
    <row r="1526" spans="6:10" hidden="1" x14ac:dyDescent="0.25">
      <c r="F1526" s="213"/>
      <c r="G1526" s="213"/>
      <c r="H1526" s="213"/>
      <c r="I1526" s="214"/>
      <c r="J1526" s="214"/>
    </row>
    <row r="1527" spans="6:10" hidden="1" x14ac:dyDescent="0.25">
      <c r="F1527" s="213"/>
      <c r="G1527" s="213"/>
      <c r="H1527" s="213"/>
      <c r="I1527" s="214"/>
      <c r="J1527" s="214"/>
    </row>
    <row r="1528" spans="6:10" hidden="1" x14ac:dyDescent="0.25">
      <c r="F1528" s="213"/>
      <c r="G1528" s="213"/>
      <c r="H1528" s="213"/>
      <c r="I1528" s="214"/>
      <c r="J1528" s="214"/>
    </row>
    <row r="1529" spans="6:10" hidden="1" x14ac:dyDescent="0.25">
      <c r="F1529" s="213"/>
      <c r="G1529" s="213"/>
      <c r="H1529" s="213"/>
      <c r="I1529" s="214"/>
      <c r="J1529" s="214"/>
    </row>
    <row r="1530" spans="6:10" hidden="1" x14ac:dyDescent="0.25">
      <c r="F1530" s="213"/>
      <c r="G1530" s="213"/>
      <c r="H1530" s="213"/>
      <c r="I1530" s="214"/>
      <c r="J1530" s="214"/>
    </row>
    <row r="1531" spans="6:10" hidden="1" x14ac:dyDescent="0.25">
      <c r="F1531" s="213"/>
      <c r="G1531" s="213"/>
      <c r="H1531" s="213"/>
      <c r="I1531" s="214"/>
      <c r="J1531" s="214"/>
    </row>
    <row r="1532" spans="6:10" hidden="1" x14ac:dyDescent="0.25">
      <c r="F1532" s="213"/>
      <c r="G1532" s="213"/>
      <c r="H1532" s="213"/>
      <c r="I1532" s="214"/>
      <c r="J1532" s="214"/>
    </row>
    <row r="1533" spans="6:10" hidden="1" x14ac:dyDescent="0.25">
      <c r="F1533" s="213"/>
      <c r="G1533" s="213"/>
      <c r="H1533" s="213"/>
      <c r="I1533" s="214"/>
      <c r="J1533" s="214"/>
    </row>
    <row r="1534" spans="6:10" hidden="1" x14ac:dyDescent="0.25">
      <c r="F1534" s="213"/>
      <c r="G1534" s="213"/>
      <c r="H1534" s="213"/>
      <c r="I1534" s="214"/>
      <c r="J1534" s="214"/>
    </row>
    <row r="1535" spans="6:10" hidden="1" x14ac:dyDescent="0.25">
      <c r="F1535" s="213"/>
      <c r="G1535" s="213"/>
      <c r="H1535" s="213"/>
      <c r="I1535" s="214"/>
      <c r="J1535" s="214"/>
    </row>
    <row r="1536" spans="6:10" hidden="1" x14ac:dyDescent="0.25">
      <c r="F1536" s="213"/>
      <c r="G1536" s="213"/>
      <c r="H1536" s="213"/>
      <c r="I1536" s="214"/>
      <c r="J1536" s="214"/>
    </row>
    <row r="1537" spans="6:10" hidden="1" x14ac:dyDescent="0.25">
      <c r="F1537" s="213"/>
      <c r="G1537" s="213"/>
      <c r="H1537" s="213"/>
      <c r="I1537" s="214"/>
      <c r="J1537" s="214"/>
    </row>
    <row r="1538" spans="6:10" hidden="1" x14ac:dyDescent="0.25">
      <c r="F1538" s="213"/>
      <c r="G1538" s="213"/>
      <c r="H1538" s="213"/>
      <c r="I1538" s="214"/>
      <c r="J1538" s="214"/>
    </row>
    <row r="1539" spans="6:10" hidden="1" x14ac:dyDescent="0.25">
      <c r="F1539" s="213"/>
      <c r="G1539" s="213"/>
      <c r="H1539" s="213"/>
      <c r="I1539" s="214"/>
      <c r="J1539" s="214"/>
    </row>
    <row r="1540" spans="6:10" hidden="1" x14ac:dyDescent="0.25">
      <c r="F1540" s="213"/>
      <c r="G1540" s="213"/>
      <c r="H1540" s="213"/>
      <c r="I1540" s="214"/>
      <c r="J1540" s="214"/>
    </row>
    <row r="1541" spans="6:10" hidden="1" x14ac:dyDescent="0.25">
      <c r="F1541" s="213"/>
      <c r="G1541" s="213"/>
      <c r="H1541" s="213"/>
      <c r="I1541" s="214"/>
      <c r="J1541" s="214"/>
    </row>
    <row r="1542" spans="6:10" hidden="1" x14ac:dyDescent="0.25">
      <c r="F1542" s="213"/>
      <c r="G1542" s="213"/>
      <c r="H1542" s="213"/>
      <c r="I1542" s="214"/>
      <c r="J1542" s="214"/>
    </row>
    <row r="1543" spans="6:10" hidden="1" x14ac:dyDescent="0.25">
      <c r="F1543" s="213"/>
      <c r="G1543" s="213"/>
      <c r="H1543" s="213"/>
      <c r="I1543" s="214"/>
      <c r="J1543" s="214"/>
    </row>
    <row r="1544" spans="6:10" hidden="1" x14ac:dyDescent="0.25">
      <c r="F1544" s="213"/>
      <c r="G1544" s="213"/>
      <c r="H1544" s="213"/>
      <c r="I1544" s="214"/>
      <c r="J1544" s="214"/>
    </row>
    <row r="1545" spans="6:10" hidden="1" x14ac:dyDescent="0.25">
      <c r="F1545" s="213"/>
      <c r="G1545" s="213"/>
      <c r="H1545" s="213"/>
      <c r="I1545" s="214"/>
      <c r="J1545" s="214"/>
    </row>
    <row r="1546" spans="6:10" hidden="1" x14ac:dyDescent="0.25">
      <c r="F1546" s="213"/>
      <c r="G1546" s="213"/>
      <c r="H1546" s="213"/>
      <c r="I1546" s="214"/>
      <c r="J1546" s="214"/>
    </row>
    <row r="1547" spans="6:10" hidden="1" x14ac:dyDescent="0.25">
      <c r="F1547" s="213"/>
      <c r="G1547" s="213"/>
      <c r="H1547" s="213"/>
      <c r="I1547" s="214"/>
      <c r="J1547" s="214"/>
    </row>
    <row r="1548" spans="6:10" hidden="1" x14ac:dyDescent="0.25">
      <c r="F1548" s="213"/>
      <c r="G1548" s="213"/>
      <c r="H1548" s="213"/>
      <c r="I1548" s="214"/>
      <c r="J1548" s="214"/>
    </row>
    <row r="1549" spans="6:10" hidden="1" x14ac:dyDescent="0.25">
      <c r="F1549" s="213"/>
      <c r="G1549" s="213"/>
      <c r="H1549" s="213"/>
      <c r="I1549" s="214"/>
      <c r="J1549" s="214"/>
    </row>
    <row r="1550" spans="6:10" hidden="1" x14ac:dyDescent="0.25">
      <c r="F1550" s="213"/>
      <c r="G1550" s="213"/>
      <c r="H1550" s="213"/>
      <c r="I1550" s="214"/>
      <c r="J1550" s="214"/>
    </row>
    <row r="1551" spans="6:10" hidden="1" x14ac:dyDescent="0.25">
      <c r="F1551" s="213"/>
      <c r="G1551" s="213"/>
      <c r="H1551" s="213"/>
      <c r="I1551" s="214"/>
      <c r="J1551" s="214"/>
    </row>
    <row r="1552" spans="6:10" hidden="1" x14ac:dyDescent="0.25">
      <c r="F1552" s="213"/>
      <c r="G1552" s="213"/>
      <c r="H1552" s="213"/>
      <c r="I1552" s="214"/>
      <c r="J1552" s="214"/>
    </row>
    <row r="1553" spans="6:10" hidden="1" x14ac:dyDescent="0.25">
      <c r="F1553" s="213"/>
      <c r="G1553" s="213"/>
      <c r="H1553" s="213"/>
      <c r="I1553" s="214"/>
      <c r="J1553" s="214"/>
    </row>
    <row r="1554" spans="6:10" hidden="1" x14ac:dyDescent="0.25">
      <c r="F1554" s="213"/>
      <c r="G1554" s="213"/>
      <c r="H1554" s="213"/>
      <c r="I1554" s="214"/>
      <c r="J1554" s="214"/>
    </row>
    <row r="1555" spans="6:10" hidden="1" x14ac:dyDescent="0.25">
      <c r="F1555" s="213"/>
      <c r="G1555" s="213"/>
      <c r="H1555" s="213"/>
      <c r="I1555" s="214"/>
      <c r="J1555" s="214"/>
    </row>
    <row r="1556" spans="6:10" hidden="1" x14ac:dyDescent="0.25">
      <c r="F1556" s="213"/>
      <c r="G1556" s="213"/>
      <c r="H1556" s="213"/>
      <c r="I1556" s="214"/>
      <c r="J1556" s="214"/>
    </row>
    <row r="1557" spans="6:10" hidden="1" x14ac:dyDescent="0.25">
      <c r="F1557" s="213"/>
      <c r="G1557" s="213"/>
      <c r="H1557" s="213"/>
      <c r="I1557" s="214"/>
      <c r="J1557" s="214"/>
    </row>
    <row r="1558" spans="6:10" hidden="1" x14ac:dyDescent="0.25">
      <c r="F1558" s="213"/>
      <c r="G1558" s="213"/>
      <c r="H1558" s="213"/>
      <c r="I1558" s="214"/>
      <c r="J1558" s="214"/>
    </row>
    <row r="1559" spans="6:10" hidden="1" x14ac:dyDescent="0.25">
      <c r="F1559" s="213"/>
      <c r="G1559" s="213"/>
      <c r="H1559" s="213"/>
      <c r="I1559" s="214"/>
      <c r="J1559" s="214"/>
    </row>
    <row r="1560" spans="6:10" hidden="1" x14ac:dyDescent="0.25">
      <c r="F1560" s="213"/>
      <c r="G1560" s="213"/>
      <c r="H1560" s="213"/>
      <c r="I1560" s="214"/>
      <c r="J1560" s="214"/>
    </row>
    <row r="1561" spans="6:10" hidden="1" x14ac:dyDescent="0.25">
      <c r="F1561" s="213"/>
      <c r="G1561" s="213"/>
      <c r="H1561" s="213"/>
      <c r="I1561" s="214"/>
      <c r="J1561" s="214"/>
    </row>
    <row r="1562" spans="6:10" hidden="1" x14ac:dyDescent="0.25">
      <c r="F1562" s="213"/>
      <c r="G1562" s="213"/>
      <c r="H1562" s="213"/>
      <c r="I1562" s="214"/>
      <c r="J1562" s="214"/>
    </row>
    <row r="1563" spans="6:10" hidden="1" x14ac:dyDescent="0.25">
      <c r="F1563" s="213"/>
      <c r="G1563" s="213"/>
      <c r="H1563" s="213"/>
      <c r="I1563" s="214"/>
      <c r="J1563" s="214"/>
    </row>
    <row r="1564" spans="6:10" hidden="1" x14ac:dyDescent="0.25">
      <c r="F1564" s="213"/>
      <c r="G1564" s="213"/>
      <c r="H1564" s="213"/>
      <c r="I1564" s="214"/>
      <c r="J1564" s="214"/>
    </row>
    <row r="1565" spans="6:10" hidden="1" x14ac:dyDescent="0.25">
      <c r="F1565" s="213"/>
      <c r="G1565" s="213"/>
      <c r="H1565" s="213"/>
      <c r="I1565" s="214"/>
      <c r="J1565" s="214"/>
    </row>
    <row r="1566" spans="6:10" hidden="1" x14ac:dyDescent="0.25">
      <c r="F1566" s="213"/>
      <c r="G1566" s="213"/>
      <c r="H1566" s="213"/>
      <c r="I1566" s="214"/>
      <c r="J1566" s="214"/>
    </row>
    <row r="1567" spans="6:10" hidden="1" x14ac:dyDescent="0.25">
      <c r="F1567" s="213"/>
      <c r="G1567" s="213"/>
      <c r="H1567" s="213"/>
      <c r="I1567" s="214"/>
      <c r="J1567" s="214"/>
    </row>
    <row r="1568" spans="6:10" hidden="1" x14ac:dyDescent="0.25">
      <c r="F1568" s="213"/>
      <c r="G1568" s="213"/>
      <c r="H1568" s="213"/>
      <c r="I1568" s="214"/>
      <c r="J1568" s="214"/>
    </row>
    <row r="1569" spans="6:10" hidden="1" x14ac:dyDescent="0.25">
      <c r="F1569" s="213"/>
      <c r="G1569" s="213"/>
      <c r="H1569" s="213"/>
      <c r="I1569" s="214"/>
      <c r="J1569" s="214"/>
    </row>
    <row r="1570" spans="6:10" hidden="1" x14ac:dyDescent="0.25">
      <c r="F1570" s="213"/>
      <c r="G1570" s="213"/>
      <c r="H1570" s="213"/>
      <c r="I1570" s="214"/>
      <c r="J1570" s="214"/>
    </row>
    <row r="1571" spans="6:10" hidden="1" x14ac:dyDescent="0.25">
      <c r="F1571" s="213"/>
      <c r="G1571" s="213"/>
      <c r="H1571" s="213"/>
      <c r="I1571" s="214"/>
      <c r="J1571" s="214"/>
    </row>
    <row r="1572" spans="6:10" hidden="1" x14ac:dyDescent="0.25">
      <c r="F1572" s="213"/>
      <c r="G1572" s="213"/>
      <c r="H1572" s="213"/>
      <c r="I1572" s="214"/>
      <c r="J1572" s="214"/>
    </row>
    <row r="1573" spans="6:10" hidden="1" x14ac:dyDescent="0.25">
      <c r="F1573" s="213"/>
      <c r="G1573" s="213"/>
      <c r="H1573" s="213"/>
      <c r="I1573" s="214"/>
      <c r="J1573" s="214"/>
    </row>
    <row r="1574" spans="6:10" hidden="1" x14ac:dyDescent="0.25">
      <c r="F1574" s="213"/>
      <c r="G1574" s="213"/>
      <c r="H1574" s="213"/>
      <c r="I1574" s="214"/>
      <c r="J1574" s="214"/>
    </row>
    <row r="1575" spans="6:10" hidden="1" x14ac:dyDescent="0.25">
      <c r="F1575" s="213"/>
      <c r="G1575" s="213"/>
      <c r="H1575" s="213"/>
      <c r="I1575" s="214"/>
      <c r="J1575" s="214"/>
    </row>
    <row r="1576" spans="6:10" hidden="1" x14ac:dyDescent="0.25">
      <c r="F1576" s="213"/>
      <c r="G1576" s="213"/>
      <c r="H1576" s="213"/>
      <c r="I1576" s="214"/>
      <c r="J1576" s="214"/>
    </row>
    <row r="1577" spans="6:10" hidden="1" x14ac:dyDescent="0.25">
      <c r="F1577" s="213"/>
      <c r="G1577" s="213"/>
      <c r="H1577" s="213"/>
      <c r="I1577" s="214"/>
      <c r="J1577" s="214"/>
    </row>
    <row r="1578" spans="6:10" hidden="1" x14ac:dyDescent="0.25">
      <c r="F1578" s="213"/>
      <c r="G1578" s="213"/>
      <c r="H1578" s="213"/>
      <c r="I1578" s="214"/>
      <c r="J1578" s="214"/>
    </row>
    <row r="1579" spans="6:10" hidden="1" x14ac:dyDescent="0.25">
      <c r="F1579" s="213"/>
      <c r="G1579" s="213"/>
      <c r="H1579" s="213"/>
      <c r="I1579" s="214"/>
      <c r="J1579" s="214"/>
    </row>
    <row r="1580" spans="6:10" hidden="1" x14ac:dyDescent="0.25">
      <c r="F1580" s="213"/>
      <c r="G1580" s="213"/>
      <c r="H1580" s="213"/>
      <c r="I1580" s="214"/>
      <c r="J1580" s="214"/>
    </row>
    <row r="1581" spans="6:10" hidden="1" x14ac:dyDescent="0.25">
      <c r="F1581" s="213"/>
      <c r="G1581" s="213"/>
      <c r="H1581" s="213"/>
      <c r="I1581" s="214"/>
      <c r="J1581" s="214"/>
    </row>
    <row r="1582" spans="6:10" hidden="1" x14ac:dyDescent="0.25">
      <c r="F1582" s="213"/>
      <c r="G1582" s="213"/>
      <c r="H1582" s="213"/>
      <c r="I1582" s="214"/>
      <c r="J1582" s="214"/>
    </row>
    <row r="1583" spans="6:10" hidden="1" x14ac:dyDescent="0.25">
      <c r="F1583" s="213"/>
      <c r="G1583" s="213"/>
      <c r="H1583" s="213"/>
      <c r="I1583" s="214"/>
      <c r="J1583" s="214"/>
    </row>
    <row r="1584" spans="6:10" hidden="1" x14ac:dyDescent="0.25">
      <c r="F1584" s="213"/>
      <c r="G1584" s="213"/>
      <c r="H1584" s="213"/>
      <c r="I1584" s="214"/>
      <c r="J1584" s="214"/>
    </row>
    <row r="1585" spans="6:10" hidden="1" x14ac:dyDescent="0.25">
      <c r="F1585" s="213"/>
      <c r="G1585" s="213"/>
      <c r="H1585" s="213"/>
      <c r="I1585" s="214"/>
      <c r="J1585" s="214"/>
    </row>
    <row r="1586" spans="6:10" hidden="1" x14ac:dyDescent="0.25">
      <c r="F1586" s="213"/>
      <c r="G1586" s="213"/>
      <c r="H1586" s="213"/>
      <c r="I1586" s="214"/>
      <c r="J1586" s="214"/>
    </row>
    <row r="1587" spans="6:10" hidden="1" x14ac:dyDescent="0.25">
      <c r="F1587" s="213"/>
      <c r="G1587" s="213"/>
      <c r="H1587" s="213"/>
      <c r="I1587" s="214"/>
      <c r="J1587" s="214"/>
    </row>
    <row r="1588" spans="6:10" hidden="1" x14ac:dyDescent="0.25">
      <c r="F1588" s="213"/>
      <c r="G1588" s="213"/>
      <c r="H1588" s="213"/>
      <c r="I1588" s="214"/>
      <c r="J1588" s="214"/>
    </row>
    <row r="1589" spans="6:10" hidden="1" x14ac:dyDescent="0.25">
      <c r="F1589" s="213"/>
      <c r="G1589" s="213"/>
      <c r="H1589" s="213"/>
      <c r="I1589" s="214"/>
      <c r="J1589" s="214"/>
    </row>
    <row r="1590" spans="6:10" hidden="1" x14ac:dyDescent="0.25">
      <c r="F1590" s="213"/>
      <c r="G1590" s="213"/>
      <c r="H1590" s="213"/>
      <c r="I1590" s="214"/>
      <c r="J1590" s="214"/>
    </row>
    <row r="1591" spans="6:10" hidden="1" x14ac:dyDescent="0.25">
      <c r="F1591" s="213"/>
      <c r="G1591" s="213"/>
      <c r="H1591" s="213"/>
      <c r="I1591" s="214"/>
      <c r="J1591" s="214"/>
    </row>
    <row r="1592" spans="6:10" hidden="1" x14ac:dyDescent="0.25">
      <c r="F1592" s="213"/>
      <c r="G1592" s="213"/>
      <c r="H1592" s="213"/>
      <c r="I1592" s="214"/>
      <c r="J1592" s="214"/>
    </row>
    <row r="1593" spans="6:10" hidden="1" x14ac:dyDescent="0.25">
      <c r="F1593" s="213"/>
      <c r="G1593" s="213"/>
      <c r="H1593" s="213"/>
      <c r="I1593" s="214"/>
      <c r="J1593" s="214"/>
    </row>
    <row r="1594" spans="6:10" hidden="1" x14ac:dyDescent="0.25">
      <c r="F1594" s="213"/>
      <c r="G1594" s="213"/>
      <c r="H1594" s="213"/>
      <c r="I1594" s="214"/>
      <c r="J1594" s="214"/>
    </row>
    <row r="1595" spans="6:10" hidden="1" x14ac:dyDescent="0.25">
      <c r="F1595" s="213"/>
      <c r="G1595" s="213"/>
      <c r="H1595" s="213"/>
      <c r="I1595" s="214"/>
      <c r="J1595" s="214"/>
    </row>
    <row r="1596" spans="6:10" hidden="1" x14ac:dyDescent="0.25">
      <c r="F1596" s="213"/>
      <c r="G1596" s="213"/>
      <c r="H1596" s="213"/>
      <c r="I1596" s="214"/>
      <c r="J1596" s="214"/>
    </row>
    <row r="1597" spans="6:10" hidden="1" x14ac:dyDescent="0.25">
      <c r="F1597" s="213"/>
      <c r="G1597" s="213"/>
      <c r="H1597" s="213"/>
      <c r="I1597" s="214"/>
      <c r="J1597" s="214"/>
    </row>
    <row r="1598" spans="6:10" hidden="1" x14ac:dyDescent="0.25">
      <c r="F1598" s="213"/>
      <c r="G1598" s="213"/>
      <c r="H1598" s="213"/>
      <c r="I1598" s="214"/>
      <c r="J1598" s="214"/>
    </row>
    <row r="1599" spans="6:10" hidden="1" x14ac:dyDescent="0.25">
      <c r="F1599" s="213"/>
      <c r="G1599" s="213"/>
      <c r="H1599" s="213"/>
      <c r="I1599" s="214"/>
      <c r="J1599" s="214"/>
    </row>
    <row r="1600" spans="6:10" hidden="1" x14ac:dyDescent="0.25">
      <c r="F1600" s="213"/>
      <c r="G1600" s="213"/>
      <c r="H1600" s="213"/>
      <c r="I1600" s="214"/>
      <c r="J1600" s="214"/>
    </row>
    <row r="1601" spans="6:10" hidden="1" x14ac:dyDescent="0.25">
      <c r="F1601" s="213"/>
      <c r="G1601" s="213"/>
      <c r="H1601" s="213"/>
      <c r="I1601" s="214"/>
      <c r="J1601" s="214"/>
    </row>
    <row r="1602" spans="6:10" hidden="1" x14ac:dyDescent="0.25">
      <c r="F1602" s="213"/>
      <c r="G1602" s="213"/>
      <c r="H1602" s="213"/>
      <c r="I1602" s="214"/>
      <c r="J1602" s="214"/>
    </row>
    <row r="1603" spans="6:10" hidden="1" x14ac:dyDescent="0.25">
      <c r="F1603" s="213"/>
      <c r="G1603" s="213"/>
      <c r="H1603" s="213"/>
      <c r="I1603" s="214"/>
      <c r="J1603" s="214"/>
    </row>
    <row r="1604" spans="6:10" hidden="1" x14ac:dyDescent="0.25">
      <c r="F1604" s="213"/>
      <c r="G1604" s="213"/>
      <c r="H1604" s="213"/>
      <c r="I1604" s="214"/>
      <c r="J1604" s="214"/>
    </row>
    <row r="1605" spans="6:10" hidden="1" x14ac:dyDescent="0.25">
      <c r="F1605" s="213"/>
      <c r="G1605" s="213"/>
      <c r="H1605" s="213"/>
      <c r="I1605" s="214"/>
      <c r="J1605" s="214"/>
    </row>
    <row r="1606" spans="6:10" hidden="1" x14ac:dyDescent="0.25">
      <c r="F1606" s="213"/>
      <c r="G1606" s="213"/>
      <c r="H1606" s="213"/>
      <c r="I1606" s="214"/>
      <c r="J1606" s="214"/>
    </row>
    <row r="1607" spans="6:10" hidden="1" x14ac:dyDescent="0.25">
      <c r="F1607" s="213"/>
      <c r="G1607" s="213"/>
      <c r="H1607" s="213"/>
      <c r="I1607" s="214"/>
      <c r="J1607" s="214"/>
    </row>
    <row r="1608" spans="6:10" hidden="1" x14ac:dyDescent="0.25">
      <c r="F1608" s="213"/>
      <c r="G1608" s="213"/>
      <c r="H1608" s="213"/>
      <c r="I1608" s="214"/>
      <c r="J1608" s="214"/>
    </row>
    <row r="1609" spans="6:10" hidden="1" x14ac:dyDescent="0.25">
      <c r="F1609" s="213"/>
      <c r="G1609" s="213"/>
      <c r="H1609" s="213"/>
      <c r="I1609" s="214"/>
      <c r="J1609" s="214"/>
    </row>
    <row r="1610" spans="6:10" hidden="1" x14ac:dyDescent="0.25">
      <c r="F1610" s="213"/>
      <c r="G1610" s="213"/>
      <c r="H1610" s="213"/>
      <c r="I1610" s="214"/>
      <c r="J1610" s="214"/>
    </row>
    <row r="1611" spans="6:10" hidden="1" x14ac:dyDescent="0.25">
      <c r="F1611" s="213"/>
      <c r="G1611" s="213"/>
      <c r="H1611" s="213"/>
      <c r="I1611" s="214"/>
      <c r="J1611" s="214"/>
    </row>
    <row r="1612" spans="6:10" hidden="1" x14ac:dyDescent="0.25">
      <c r="F1612" s="213"/>
      <c r="G1612" s="213"/>
      <c r="H1612" s="213"/>
      <c r="I1612" s="214"/>
      <c r="J1612" s="214"/>
    </row>
    <row r="1613" spans="6:10" hidden="1" x14ac:dyDescent="0.25">
      <c r="F1613" s="213"/>
      <c r="G1613" s="213"/>
      <c r="H1613" s="213"/>
      <c r="I1613" s="214"/>
      <c r="J1613" s="214"/>
    </row>
    <row r="1614" spans="6:10" hidden="1" x14ac:dyDescent="0.25">
      <c r="F1614" s="213"/>
      <c r="G1614" s="213"/>
      <c r="H1614" s="213"/>
      <c r="I1614" s="214"/>
      <c r="J1614" s="214"/>
    </row>
    <row r="1615" spans="6:10" hidden="1" x14ac:dyDescent="0.25">
      <c r="F1615" s="213"/>
      <c r="G1615" s="213"/>
      <c r="H1615" s="213"/>
      <c r="I1615" s="214"/>
      <c r="J1615" s="214"/>
    </row>
    <row r="1616" spans="6:10" hidden="1" x14ac:dyDescent="0.25">
      <c r="F1616" s="213"/>
      <c r="G1616" s="213"/>
      <c r="H1616" s="213"/>
      <c r="I1616" s="214"/>
      <c r="J1616" s="214"/>
    </row>
    <row r="1617" spans="6:10" hidden="1" x14ac:dyDescent="0.25">
      <c r="F1617" s="213"/>
      <c r="G1617" s="213"/>
      <c r="H1617" s="213"/>
      <c r="I1617" s="214"/>
      <c r="J1617" s="214"/>
    </row>
    <row r="1618" spans="6:10" hidden="1" x14ac:dyDescent="0.25">
      <c r="F1618" s="213"/>
      <c r="G1618" s="213"/>
      <c r="H1618" s="213"/>
      <c r="I1618" s="214"/>
      <c r="J1618" s="214"/>
    </row>
    <row r="1619" spans="6:10" hidden="1" x14ac:dyDescent="0.25">
      <c r="F1619" s="213"/>
      <c r="G1619" s="213"/>
      <c r="H1619" s="213"/>
      <c r="I1619" s="214"/>
      <c r="J1619" s="214"/>
    </row>
    <row r="1620" spans="6:10" hidden="1" x14ac:dyDescent="0.25">
      <c r="F1620" s="213"/>
      <c r="G1620" s="213"/>
      <c r="H1620" s="213"/>
      <c r="I1620" s="214"/>
      <c r="J1620" s="214"/>
    </row>
    <row r="1621" spans="6:10" hidden="1" x14ac:dyDescent="0.25">
      <c r="F1621" s="213"/>
      <c r="G1621" s="213"/>
      <c r="H1621" s="213"/>
      <c r="I1621" s="214"/>
      <c r="J1621" s="214"/>
    </row>
    <row r="1622" spans="6:10" hidden="1" x14ac:dyDescent="0.25">
      <c r="F1622" s="213"/>
      <c r="G1622" s="213"/>
      <c r="H1622" s="213"/>
      <c r="I1622" s="214"/>
      <c r="J1622" s="214"/>
    </row>
    <row r="1623" spans="6:10" hidden="1" x14ac:dyDescent="0.25">
      <c r="F1623" s="213"/>
      <c r="G1623" s="213"/>
      <c r="H1623" s="213"/>
      <c r="I1623" s="214"/>
      <c r="J1623" s="214"/>
    </row>
    <row r="1624" spans="6:10" hidden="1" x14ac:dyDescent="0.25">
      <c r="F1624" s="213"/>
      <c r="G1624" s="213"/>
      <c r="H1624" s="213"/>
      <c r="I1624" s="214"/>
      <c r="J1624" s="214"/>
    </row>
    <row r="1625" spans="6:10" hidden="1" x14ac:dyDescent="0.25">
      <c r="F1625" s="213"/>
      <c r="G1625" s="213"/>
      <c r="H1625" s="213"/>
      <c r="I1625" s="214"/>
      <c r="J1625" s="214"/>
    </row>
    <row r="1626" spans="6:10" hidden="1" x14ac:dyDescent="0.25">
      <c r="F1626" s="213"/>
      <c r="G1626" s="213"/>
      <c r="H1626" s="213"/>
      <c r="I1626" s="214"/>
      <c r="J1626" s="214"/>
    </row>
    <row r="1627" spans="6:10" hidden="1" x14ac:dyDescent="0.25">
      <c r="F1627" s="213"/>
      <c r="G1627" s="213"/>
      <c r="H1627" s="213"/>
      <c r="I1627" s="214"/>
      <c r="J1627" s="214"/>
    </row>
    <row r="1628" spans="6:10" hidden="1" x14ac:dyDescent="0.25">
      <c r="F1628" s="213"/>
      <c r="G1628" s="213"/>
      <c r="H1628" s="213"/>
      <c r="I1628" s="214"/>
      <c r="J1628" s="214"/>
    </row>
    <row r="1629" spans="6:10" hidden="1" x14ac:dyDescent="0.25">
      <c r="F1629" s="213"/>
      <c r="G1629" s="213"/>
      <c r="H1629" s="213"/>
      <c r="I1629" s="214"/>
      <c r="J1629" s="214"/>
    </row>
    <row r="1630" spans="6:10" hidden="1" x14ac:dyDescent="0.25">
      <c r="F1630" s="213"/>
      <c r="G1630" s="213"/>
      <c r="H1630" s="213"/>
      <c r="I1630" s="214"/>
      <c r="J1630" s="214"/>
    </row>
    <row r="1631" spans="6:10" hidden="1" x14ac:dyDescent="0.25">
      <c r="F1631" s="213"/>
      <c r="G1631" s="213"/>
      <c r="H1631" s="213"/>
      <c r="I1631" s="214"/>
      <c r="J1631" s="214"/>
    </row>
    <row r="1632" spans="6:10" hidden="1" x14ac:dyDescent="0.25">
      <c r="F1632" s="213"/>
      <c r="G1632" s="213"/>
      <c r="H1632" s="213"/>
      <c r="I1632" s="214"/>
      <c r="J1632" s="214"/>
    </row>
    <row r="1633" spans="6:10" hidden="1" x14ac:dyDescent="0.25">
      <c r="F1633" s="213"/>
      <c r="G1633" s="213"/>
      <c r="H1633" s="213"/>
      <c r="I1633" s="214"/>
      <c r="J1633" s="214"/>
    </row>
    <row r="1634" spans="6:10" hidden="1" x14ac:dyDescent="0.25">
      <c r="F1634" s="213"/>
      <c r="G1634" s="213"/>
      <c r="H1634" s="213"/>
      <c r="I1634" s="214"/>
      <c r="J1634" s="214"/>
    </row>
    <row r="1635" spans="6:10" hidden="1" x14ac:dyDescent="0.25">
      <c r="F1635" s="213"/>
      <c r="G1635" s="213"/>
      <c r="H1635" s="213"/>
      <c r="I1635" s="214"/>
      <c r="J1635" s="214"/>
    </row>
    <row r="1636" spans="6:10" hidden="1" x14ac:dyDescent="0.25">
      <c r="F1636" s="213"/>
      <c r="G1636" s="213"/>
      <c r="H1636" s="213"/>
      <c r="I1636" s="214"/>
      <c r="J1636" s="214"/>
    </row>
    <row r="1637" spans="6:10" hidden="1" x14ac:dyDescent="0.25">
      <c r="F1637" s="213"/>
      <c r="G1637" s="213"/>
      <c r="H1637" s="213"/>
      <c r="I1637" s="214"/>
      <c r="J1637" s="214"/>
    </row>
    <row r="1638" spans="6:10" hidden="1" x14ac:dyDescent="0.25">
      <c r="F1638" s="213"/>
      <c r="G1638" s="213"/>
      <c r="H1638" s="213"/>
      <c r="I1638" s="214"/>
      <c r="J1638" s="214"/>
    </row>
    <row r="1639" spans="6:10" hidden="1" x14ac:dyDescent="0.25">
      <c r="F1639" s="213"/>
      <c r="G1639" s="213"/>
      <c r="H1639" s="213"/>
      <c r="I1639" s="214"/>
      <c r="J1639" s="214"/>
    </row>
    <row r="1640" spans="6:10" hidden="1" x14ac:dyDescent="0.25">
      <c r="F1640" s="213"/>
      <c r="G1640" s="213"/>
      <c r="H1640" s="213"/>
      <c r="I1640" s="214"/>
      <c r="J1640" s="214"/>
    </row>
    <row r="1641" spans="6:10" hidden="1" x14ac:dyDescent="0.25">
      <c r="F1641" s="213"/>
      <c r="G1641" s="213"/>
      <c r="H1641" s="213"/>
      <c r="I1641" s="214"/>
      <c r="J1641" s="214"/>
    </row>
    <row r="1642" spans="6:10" hidden="1" x14ac:dyDescent="0.25">
      <c r="F1642" s="213"/>
      <c r="G1642" s="213"/>
      <c r="H1642" s="213"/>
      <c r="I1642" s="214"/>
      <c r="J1642" s="214"/>
    </row>
    <row r="1643" spans="6:10" hidden="1" x14ac:dyDescent="0.25">
      <c r="F1643" s="213"/>
      <c r="G1643" s="213"/>
      <c r="H1643" s="213"/>
      <c r="I1643" s="214"/>
      <c r="J1643" s="214"/>
    </row>
    <row r="1644" spans="6:10" hidden="1" x14ac:dyDescent="0.25">
      <c r="F1644" s="213"/>
      <c r="G1644" s="213"/>
      <c r="H1644" s="213"/>
      <c r="I1644" s="214"/>
      <c r="J1644" s="214"/>
    </row>
    <row r="1645" spans="6:10" hidden="1" x14ac:dyDescent="0.25">
      <c r="F1645" s="213"/>
      <c r="G1645" s="213"/>
      <c r="H1645" s="213"/>
      <c r="I1645" s="214"/>
      <c r="J1645" s="214"/>
    </row>
    <row r="1646" spans="6:10" hidden="1" x14ac:dyDescent="0.25">
      <c r="F1646" s="213"/>
      <c r="G1646" s="213"/>
      <c r="H1646" s="213"/>
      <c r="I1646" s="214"/>
      <c r="J1646" s="214"/>
    </row>
    <row r="1647" spans="6:10" hidden="1" x14ac:dyDescent="0.25">
      <c r="F1647" s="213"/>
      <c r="G1647" s="213"/>
      <c r="H1647" s="213"/>
      <c r="I1647" s="214"/>
      <c r="J1647" s="214"/>
    </row>
    <row r="1648" spans="6:10" hidden="1" x14ac:dyDescent="0.25">
      <c r="F1648" s="213"/>
      <c r="G1648" s="213"/>
      <c r="H1648" s="213"/>
      <c r="I1648" s="214"/>
      <c r="J1648" s="214"/>
    </row>
    <row r="1649" spans="6:10" hidden="1" x14ac:dyDescent="0.25">
      <c r="F1649" s="213"/>
      <c r="G1649" s="213"/>
      <c r="H1649" s="213"/>
      <c r="I1649" s="214"/>
      <c r="J1649" s="214"/>
    </row>
    <row r="1650" spans="6:10" hidden="1" x14ac:dyDescent="0.25">
      <c r="F1650" s="213"/>
      <c r="G1650" s="213"/>
      <c r="H1650" s="213"/>
      <c r="I1650" s="214"/>
      <c r="J1650" s="214"/>
    </row>
    <row r="1651" spans="6:10" hidden="1" x14ac:dyDescent="0.25">
      <c r="F1651" s="213"/>
      <c r="G1651" s="213"/>
      <c r="H1651" s="213"/>
      <c r="I1651" s="214"/>
      <c r="J1651" s="214"/>
    </row>
    <row r="1652" spans="6:10" hidden="1" x14ac:dyDescent="0.25">
      <c r="F1652" s="213"/>
      <c r="G1652" s="213"/>
      <c r="H1652" s="213"/>
      <c r="I1652" s="214"/>
      <c r="J1652" s="214"/>
    </row>
    <row r="1653" spans="6:10" hidden="1" x14ac:dyDescent="0.25">
      <c r="F1653" s="213"/>
      <c r="G1653" s="213"/>
      <c r="H1653" s="213"/>
      <c r="I1653" s="214"/>
      <c r="J1653" s="214"/>
    </row>
    <row r="1654" spans="6:10" hidden="1" x14ac:dyDescent="0.25">
      <c r="F1654" s="213"/>
      <c r="G1654" s="213"/>
      <c r="H1654" s="213"/>
      <c r="I1654" s="214"/>
      <c r="J1654" s="214"/>
    </row>
    <row r="1655" spans="6:10" hidden="1" x14ac:dyDescent="0.25">
      <c r="F1655" s="213"/>
      <c r="G1655" s="213"/>
      <c r="H1655" s="213"/>
      <c r="I1655" s="214"/>
      <c r="J1655" s="214"/>
    </row>
    <row r="1656" spans="6:10" hidden="1" x14ac:dyDescent="0.25">
      <c r="F1656" s="213"/>
      <c r="G1656" s="213"/>
      <c r="H1656" s="213"/>
      <c r="I1656" s="214"/>
      <c r="J1656" s="214"/>
    </row>
    <row r="1657" spans="6:10" hidden="1" x14ac:dyDescent="0.25">
      <c r="F1657" s="213"/>
      <c r="G1657" s="213"/>
      <c r="H1657" s="213"/>
      <c r="I1657" s="214"/>
      <c r="J1657" s="214"/>
    </row>
    <row r="1658" spans="6:10" hidden="1" x14ac:dyDescent="0.25">
      <c r="F1658" s="213"/>
      <c r="G1658" s="213"/>
      <c r="H1658" s="213"/>
      <c r="I1658" s="214"/>
      <c r="J1658" s="214"/>
    </row>
    <row r="1659" spans="6:10" hidden="1" x14ac:dyDescent="0.25">
      <c r="F1659" s="213"/>
      <c r="G1659" s="213"/>
      <c r="H1659" s="213"/>
      <c r="I1659" s="214"/>
      <c r="J1659" s="214"/>
    </row>
    <row r="1660" spans="6:10" hidden="1" x14ac:dyDescent="0.25">
      <c r="F1660" s="213"/>
      <c r="G1660" s="213"/>
      <c r="H1660" s="213"/>
      <c r="I1660" s="214"/>
      <c r="J1660" s="214"/>
    </row>
    <row r="1661" spans="6:10" hidden="1" x14ac:dyDescent="0.25">
      <c r="F1661" s="213"/>
      <c r="G1661" s="213"/>
      <c r="H1661" s="213"/>
      <c r="I1661" s="214"/>
      <c r="J1661" s="214"/>
    </row>
    <row r="1662" spans="6:10" hidden="1" x14ac:dyDescent="0.25">
      <c r="F1662" s="213"/>
      <c r="G1662" s="213"/>
      <c r="H1662" s="213"/>
      <c r="I1662" s="214"/>
      <c r="J1662" s="214"/>
    </row>
    <row r="1663" spans="6:10" hidden="1" x14ac:dyDescent="0.25">
      <c r="F1663" s="213"/>
      <c r="G1663" s="213"/>
      <c r="H1663" s="213"/>
      <c r="I1663" s="214"/>
      <c r="J1663" s="214"/>
    </row>
    <row r="1664" spans="6:10" hidden="1" x14ac:dyDescent="0.25">
      <c r="F1664" s="213"/>
      <c r="G1664" s="213"/>
      <c r="H1664" s="213"/>
      <c r="I1664" s="214"/>
      <c r="J1664" s="214"/>
    </row>
    <row r="1665" spans="6:10" hidden="1" x14ac:dyDescent="0.25">
      <c r="F1665" s="213"/>
      <c r="G1665" s="213"/>
      <c r="H1665" s="213"/>
      <c r="I1665" s="214"/>
      <c r="J1665" s="214"/>
    </row>
    <row r="1666" spans="6:10" hidden="1" x14ac:dyDescent="0.25">
      <c r="F1666" s="213"/>
      <c r="G1666" s="213"/>
      <c r="H1666" s="213"/>
      <c r="I1666" s="214"/>
      <c r="J1666" s="214"/>
    </row>
    <row r="1667" spans="6:10" hidden="1" x14ac:dyDescent="0.25">
      <c r="F1667" s="213"/>
      <c r="G1667" s="213"/>
      <c r="H1667" s="213"/>
      <c r="I1667" s="214"/>
      <c r="J1667" s="214"/>
    </row>
    <row r="1668" spans="6:10" hidden="1" x14ac:dyDescent="0.25">
      <c r="F1668" s="213"/>
      <c r="G1668" s="213"/>
      <c r="H1668" s="213"/>
      <c r="I1668" s="214"/>
      <c r="J1668" s="214"/>
    </row>
    <row r="1669" spans="6:10" hidden="1" x14ac:dyDescent="0.25">
      <c r="F1669" s="213"/>
      <c r="G1669" s="213"/>
      <c r="H1669" s="213"/>
      <c r="I1669" s="214"/>
      <c r="J1669" s="214"/>
    </row>
    <row r="1670" spans="6:10" hidden="1" x14ac:dyDescent="0.25">
      <c r="F1670" s="213"/>
      <c r="G1670" s="213"/>
      <c r="H1670" s="213"/>
      <c r="I1670" s="214"/>
      <c r="J1670" s="214"/>
    </row>
    <row r="1671" spans="6:10" hidden="1" x14ac:dyDescent="0.25">
      <c r="F1671" s="213"/>
      <c r="G1671" s="213"/>
      <c r="H1671" s="213"/>
      <c r="I1671" s="214"/>
      <c r="J1671" s="214"/>
    </row>
    <row r="1672" spans="6:10" hidden="1" x14ac:dyDescent="0.25">
      <c r="F1672" s="213"/>
      <c r="G1672" s="213"/>
      <c r="H1672" s="213"/>
      <c r="I1672" s="214"/>
      <c r="J1672" s="214"/>
    </row>
    <row r="1673" spans="6:10" hidden="1" x14ac:dyDescent="0.25">
      <c r="F1673" s="213"/>
      <c r="G1673" s="213"/>
      <c r="H1673" s="213"/>
      <c r="I1673" s="214"/>
      <c r="J1673" s="214"/>
    </row>
    <row r="1674" spans="6:10" hidden="1" x14ac:dyDescent="0.25">
      <c r="F1674" s="213"/>
      <c r="G1674" s="213"/>
      <c r="H1674" s="213"/>
      <c r="I1674" s="214"/>
      <c r="J1674" s="214"/>
    </row>
    <row r="1675" spans="6:10" hidden="1" x14ac:dyDescent="0.25">
      <c r="F1675" s="213"/>
      <c r="G1675" s="213"/>
      <c r="H1675" s="213"/>
      <c r="I1675" s="214"/>
      <c r="J1675" s="214"/>
    </row>
    <row r="1676" spans="6:10" hidden="1" x14ac:dyDescent="0.25">
      <c r="F1676" s="213"/>
      <c r="G1676" s="213"/>
      <c r="H1676" s="213"/>
      <c r="I1676" s="214"/>
      <c r="J1676" s="214"/>
    </row>
    <row r="1677" spans="6:10" hidden="1" x14ac:dyDescent="0.25">
      <c r="F1677" s="213"/>
      <c r="G1677" s="213"/>
      <c r="H1677" s="213"/>
      <c r="I1677" s="214"/>
      <c r="J1677" s="214"/>
    </row>
    <row r="1678" spans="6:10" hidden="1" x14ac:dyDescent="0.25">
      <c r="F1678" s="213"/>
      <c r="G1678" s="213"/>
      <c r="H1678" s="213"/>
      <c r="I1678" s="214"/>
      <c r="J1678" s="214"/>
    </row>
    <row r="1679" spans="6:10" hidden="1" x14ac:dyDescent="0.25">
      <c r="F1679" s="213"/>
      <c r="G1679" s="213"/>
      <c r="H1679" s="213"/>
      <c r="I1679" s="214"/>
      <c r="J1679" s="214"/>
    </row>
    <row r="1680" spans="6:10" hidden="1" x14ac:dyDescent="0.25">
      <c r="F1680" s="213"/>
      <c r="G1680" s="213"/>
      <c r="H1680" s="213"/>
      <c r="I1680" s="214"/>
      <c r="J1680" s="214"/>
    </row>
    <row r="1681" spans="6:10" hidden="1" x14ac:dyDescent="0.25">
      <c r="F1681" s="213"/>
      <c r="G1681" s="213"/>
      <c r="H1681" s="213"/>
      <c r="I1681" s="214"/>
      <c r="J1681" s="214"/>
    </row>
    <row r="1682" spans="6:10" hidden="1" x14ac:dyDescent="0.25">
      <c r="F1682" s="213"/>
      <c r="G1682" s="213"/>
      <c r="H1682" s="213"/>
      <c r="I1682" s="214"/>
      <c r="J1682" s="214"/>
    </row>
    <row r="1683" spans="6:10" hidden="1" x14ac:dyDescent="0.25">
      <c r="F1683" s="213"/>
      <c r="G1683" s="213"/>
      <c r="H1683" s="213"/>
      <c r="I1683" s="214"/>
      <c r="J1683" s="214"/>
    </row>
    <row r="1684" spans="6:10" hidden="1" x14ac:dyDescent="0.25">
      <c r="F1684" s="213"/>
      <c r="G1684" s="213"/>
      <c r="H1684" s="213"/>
      <c r="I1684" s="214"/>
      <c r="J1684" s="214"/>
    </row>
    <row r="1685" spans="6:10" hidden="1" x14ac:dyDescent="0.25">
      <c r="F1685" s="213"/>
      <c r="G1685" s="213"/>
      <c r="H1685" s="213"/>
      <c r="I1685" s="214"/>
      <c r="J1685" s="214"/>
    </row>
    <row r="1686" spans="6:10" hidden="1" x14ac:dyDescent="0.25">
      <c r="F1686" s="213"/>
      <c r="G1686" s="213"/>
      <c r="H1686" s="213"/>
      <c r="I1686" s="214"/>
      <c r="J1686" s="214"/>
    </row>
    <row r="1687" spans="6:10" hidden="1" x14ac:dyDescent="0.25">
      <c r="F1687" s="213"/>
      <c r="G1687" s="213"/>
      <c r="H1687" s="213"/>
      <c r="I1687" s="214"/>
      <c r="J1687" s="214"/>
    </row>
    <row r="1688" spans="6:10" hidden="1" x14ac:dyDescent="0.25">
      <c r="F1688" s="213"/>
      <c r="G1688" s="213"/>
      <c r="H1688" s="213"/>
      <c r="I1688" s="214"/>
      <c r="J1688" s="214"/>
    </row>
    <row r="1689" spans="6:10" hidden="1" x14ac:dyDescent="0.25">
      <c r="F1689" s="213"/>
      <c r="G1689" s="213"/>
      <c r="H1689" s="213"/>
      <c r="I1689" s="214"/>
      <c r="J1689" s="214"/>
    </row>
    <row r="1690" spans="6:10" hidden="1" x14ac:dyDescent="0.25">
      <c r="F1690" s="213"/>
      <c r="G1690" s="213"/>
      <c r="H1690" s="213"/>
      <c r="I1690" s="214"/>
      <c r="J1690" s="214"/>
    </row>
    <row r="1691" spans="6:10" hidden="1" x14ac:dyDescent="0.25">
      <c r="F1691" s="213"/>
      <c r="G1691" s="213"/>
      <c r="H1691" s="213"/>
      <c r="I1691" s="214"/>
      <c r="J1691" s="214"/>
    </row>
    <row r="1692" spans="6:10" hidden="1" x14ac:dyDescent="0.25">
      <c r="F1692" s="213"/>
      <c r="G1692" s="213"/>
      <c r="H1692" s="213"/>
      <c r="I1692" s="214"/>
      <c r="J1692" s="214"/>
    </row>
    <row r="1693" spans="6:10" hidden="1" x14ac:dyDescent="0.25">
      <c r="F1693" s="213"/>
      <c r="G1693" s="213"/>
      <c r="H1693" s="213"/>
      <c r="I1693" s="214"/>
      <c r="J1693" s="214"/>
    </row>
    <row r="1694" spans="6:10" hidden="1" x14ac:dyDescent="0.25">
      <c r="F1694" s="213"/>
      <c r="G1694" s="213"/>
      <c r="H1694" s="213"/>
      <c r="I1694" s="214"/>
      <c r="J1694" s="214"/>
    </row>
    <row r="1695" spans="6:10" hidden="1" x14ac:dyDescent="0.25">
      <c r="F1695" s="213"/>
      <c r="G1695" s="213"/>
      <c r="H1695" s="213"/>
      <c r="I1695" s="214"/>
      <c r="J1695" s="214"/>
    </row>
    <row r="1696" spans="6:10" hidden="1" x14ac:dyDescent="0.25">
      <c r="F1696" s="213"/>
      <c r="G1696" s="213"/>
      <c r="H1696" s="213"/>
      <c r="I1696" s="214"/>
      <c r="J1696" s="214"/>
    </row>
    <row r="1697" spans="6:10" hidden="1" x14ac:dyDescent="0.25">
      <c r="F1697" s="213"/>
      <c r="G1697" s="213"/>
      <c r="H1697" s="213"/>
      <c r="I1697" s="214"/>
      <c r="J1697" s="214"/>
    </row>
    <row r="1698" spans="6:10" hidden="1" x14ac:dyDescent="0.25">
      <c r="F1698" s="213"/>
      <c r="G1698" s="213"/>
      <c r="H1698" s="213"/>
      <c r="I1698" s="214"/>
      <c r="J1698" s="214"/>
    </row>
    <row r="1699" spans="6:10" hidden="1" x14ac:dyDescent="0.25">
      <c r="F1699" s="213"/>
      <c r="G1699" s="213"/>
      <c r="H1699" s="213"/>
      <c r="I1699" s="214"/>
      <c r="J1699" s="214"/>
    </row>
    <row r="1700" spans="6:10" hidden="1" x14ac:dyDescent="0.25">
      <c r="F1700" s="213"/>
      <c r="G1700" s="213"/>
      <c r="H1700" s="213"/>
      <c r="I1700" s="214"/>
      <c r="J1700" s="214"/>
    </row>
    <row r="1701" spans="6:10" hidden="1" x14ac:dyDescent="0.25">
      <c r="F1701" s="213"/>
      <c r="G1701" s="213"/>
      <c r="H1701" s="213"/>
      <c r="I1701" s="214"/>
      <c r="J1701" s="214"/>
    </row>
    <row r="1702" spans="6:10" hidden="1" x14ac:dyDescent="0.25">
      <c r="F1702" s="213"/>
      <c r="G1702" s="213"/>
      <c r="H1702" s="213"/>
      <c r="I1702" s="214"/>
      <c r="J1702" s="214"/>
    </row>
    <row r="1703" spans="6:10" hidden="1" x14ac:dyDescent="0.25">
      <c r="F1703" s="213"/>
      <c r="G1703" s="213"/>
      <c r="H1703" s="213"/>
      <c r="I1703" s="214"/>
      <c r="J1703" s="214"/>
    </row>
    <row r="1704" spans="6:10" hidden="1" x14ac:dyDescent="0.25">
      <c r="F1704" s="213"/>
      <c r="G1704" s="213"/>
      <c r="H1704" s="213"/>
      <c r="I1704" s="214"/>
      <c r="J1704" s="214"/>
    </row>
    <row r="1705" spans="6:10" hidden="1" x14ac:dyDescent="0.25">
      <c r="F1705" s="213"/>
      <c r="G1705" s="213"/>
      <c r="H1705" s="213"/>
      <c r="I1705" s="214"/>
      <c r="J1705" s="214"/>
    </row>
    <row r="1706" spans="6:10" hidden="1" x14ac:dyDescent="0.25">
      <c r="F1706" s="213"/>
      <c r="G1706" s="213"/>
      <c r="H1706" s="213"/>
      <c r="I1706" s="214"/>
      <c r="J1706" s="214"/>
    </row>
    <row r="1707" spans="6:10" hidden="1" x14ac:dyDescent="0.25">
      <c r="F1707" s="213"/>
      <c r="G1707" s="213"/>
      <c r="H1707" s="213"/>
      <c r="I1707" s="214"/>
      <c r="J1707" s="214"/>
    </row>
    <row r="1708" spans="6:10" hidden="1" x14ac:dyDescent="0.25">
      <c r="F1708" s="213"/>
      <c r="G1708" s="213"/>
      <c r="H1708" s="213"/>
      <c r="I1708" s="214"/>
      <c r="J1708" s="214"/>
    </row>
    <row r="1709" spans="6:10" hidden="1" x14ac:dyDescent="0.25">
      <c r="F1709" s="213"/>
      <c r="G1709" s="213"/>
      <c r="H1709" s="213"/>
      <c r="I1709" s="214"/>
      <c r="J1709" s="214"/>
    </row>
    <row r="1710" spans="6:10" hidden="1" x14ac:dyDescent="0.25">
      <c r="F1710" s="213"/>
      <c r="G1710" s="213"/>
      <c r="H1710" s="213"/>
      <c r="I1710" s="214"/>
      <c r="J1710" s="214"/>
    </row>
    <row r="1711" spans="6:10" hidden="1" x14ac:dyDescent="0.25">
      <c r="F1711" s="213"/>
      <c r="G1711" s="213"/>
      <c r="H1711" s="213"/>
      <c r="I1711" s="214"/>
      <c r="J1711" s="214"/>
    </row>
    <row r="1712" spans="6:10" hidden="1" x14ac:dyDescent="0.25">
      <c r="F1712" s="213"/>
      <c r="G1712" s="213"/>
      <c r="H1712" s="213"/>
      <c r="I1712" s="214"/>
      <c r="J1712" s="214"/>
    </row>
    <row r="1713" spans="6:10" hidden="1" x14ac:dyDescent="0.25">
      <c r="F1713" s="213"/>
      <c r="G1713" s="213"/>
      <c r="H1713" s="213"/>
      <c r="I1713" s="214"/>
      <c r="J1713" s="214"/>
    </row>
    <row r="1714" spans="6:10" hidden="1" x14ac:dyDescent="0.25">
      <c r="F1714" s="213"/>
      <c r="G1714" s="213"/>
      <c r="H1714" s="213"/>
      <c r="I1714" s="214"/>
      <c r="J1714" s="214"/>
    </row>
    <row r="1715" spans="6:10" hidden="1" x14ac:dyDescent="0.25">
      <c r="F1715" s="213"/>
      <c r="G1715" s="213"/>
      <c r="H1715" s="213"/>
      <c r="I1715" s="214"/>
      <c r="J1715" s="214"/>
    </row>
    <row r="1716" spans="6:10" hidden="1" x14ac:dyDescent="0.25">
      <c r="F1716" s="213"/>
      <c r="G1716" s="213"/>
      <c r="H1716" s="213"/>
      <c r="I1716" s="214"/>
      <c r="J1716" s="214"/>
    </row>
    <row r="1717" spans="6:10" hidden="1" x14ac:dyDescent="0.25">
      <c r="F1717" s="213"/>
      <c r="G1717" s="213"/>
      <c r="H1717" s="213"/>
      <c r="I1717" s="214"/>
      <c r="J1717" s="214"/>
    </row>
    <row r="1718" spans="6:10" hidden="1" x14ac:dyDescent="0.25">
      <c r="F1718" s="213"/>
      <c r="G1718" s="213"/>
      <c r="H1718" s="213"/>
      <c r="I1718" s="214"/>
      <c r="J1718" s="214"/>
    </row>
    <row r="1719" spans="6:10" hidden="1" x14ac:dyDescent="0.25">
      <c r="F1719" s="213"/>
      <c r="G1719" s="213"/>
      <c r="H1719" s="213"/>
      <c r="I1719" s="214"/>
      <c r="J1719" s="214"/>
    </row>
    <row r="1720" spans="6:10" hidden="1" x14ac:dyDescent="0.25">
      <c r="F1720" s="213"/>
      <c r="G1720" s="213"/>
      <c r="H1720" s="213"/>
      <c r="I1720" s="214"/>
      <c r="J1720" s="214"/>
    </row>
    <row r="1721" spans="6:10" hidden="1" x14ac:dyDescent="0.25">
      <c r="F1721" s="213"/>
      <c r="G1721" s="213"/>
      <c r="H1721" s="213"/>
      <c r="I1721" s="214"/>
      <c r="J1721" s="214"/>
    </row>
    <row r="1722" spans="6:10" hidden="1" x14ac:dyDescent="0.25">
      <c r="F1722" s="213"/>
      <c r="G1722" s="213"/>
      <c r="H1722" s="213"/>
      <c r="I1722" s="214"/>
      <c r="J1722" s="214"/>
    </row>
    <row r="1723" spans="6:10" hidden="1" x14ac:dyDescent="0.25">
      <c r="F1723" s="213"/>
      <c r="G1723" s="213"/>
      <c r="H1723" s="213"/>
      <c r="I1723" s="214"/>
      <c r="J1723" s="214"/>
    </row>
    <row r="1724" spans="6:10" hidden="1" x14ac:dyDescent="0.25">
      <c r="F1724" s="213"/>
      <c r="G1724" s="213"/>
      <c r="H1724" s="213"/>
      <c r="I1724" s="214"/>
      <c r="J1724" s="214"/>
    </row>
    <row r="1725" spans="6:10" hidden="1" x14ac:dyDescent="0.25">
      <c r="F1725" s="213"/>
      <c r="G1725" s="213"/>
      <c r="H1725" s="213"/>
      <c r="I1725" s="214"/>
      <c r="J1725" s="214"/>
    </row>
    <row r="1726" spans="6:10" hidden="1" x14ac:dyDescent="0.25">
      <c r="F1726" s="213"/>
      <c r="G1726" s="213"/>
      <c r="H1726" s="213"/>
      <c r="I1726" s="214"/>
      <c r="J1726" s="214"/>
    </row>
    <row r="1727" spans="6:10" hidden="1" x14ac:dyDescent="0.25">
      <c r="F1727" s="213"/>
      <c r="G1727" s="213"/>
      <c r="H1727" s="213"/>
      <c r="I1727" s="214"/>
      <c r="J1727" s="214"/>
    </row>
    <row r="1728" spans="6:10" hidden="1" x14ac:dyDescent="0.25">
      <c r="F1728" s="213"/>
      <c r="G1728" s="213"/>
      <c r="H1728" s="213"/>
      <c r="I1728" s="214"/>
      <c r="J1728" s="214"/>
    </row>
    <row r="1729" spans="6:10" hidden="1" x14ac:dyDescent="0.25">
      <c r="F1729" s="213"/>
      <c r="G1729" s="213"/>
      <c r="H1729" s="213"/>
      <c r="I1729" s="214"/>
      <c r="J1729" s="214"/>
    </row>
    <row r="1730" spans="6:10" hidden="1" x14ac:dyDescent="0.25">
      <c r="F1730" s="213"/>
      <c r="G1730" s="213"/>
      <c r="H1730" s="213"/>
      <c r="I1730" s="214"/>
      <c r="J1730" s="214"/>
    </row>
    <row r="1731" spans="6:10" hidden="1" x14ac:dyDescent="0.25">
      <c r="F1731" s="213"/>
      <c r="G1731" s="213"/>
      <c r="H1731" s="213"/>
      <c r="I1731" s="214"/>
      <c r="J1731" s="214"/>
    </row>
    <row r="1732" spans="6:10" hidden="1" x14ac:dyDescent="0.25">
      <c r="F1732" s="213"/>
      <c r="G1732" s="213"/>
      <c r="H1732" s="213"/>
      <c r="I1732" s="214"/>
      <c r="J1732" s="214"/>
    </row>
    <row r="1733" spans="6:10" hidden="1" x14ac:dyDescent="0.25">
      <c r="F1733" s="213"/>
      <c r="G1733" s="213"/>
      <c r="H1733" s="213"/>
      <c r="I1733" s="214"/>
      <c r="J1733" s="214"/>
    </row>
    <row r="1734" spans="6:10" hidden="1" x14ac:dyDescent="0.25">
      <c r="F1734" s="213"/>
      <c r="G1734" s="213"/>
      <c r="H1734" s="213"/>
      <c r="I1734" s="214"/>
      <c r="J1734" s="214"/>
    </row>
    <row r="1735" spans="6:10" hidden="1" x14ac:dyDescent="0.25">
      <c r="F1735" s="213"/>
      <c r="G1735" s="213"/>
      <c r="H1735" s="213"/>
      <c r="I1735" s="214"/>
      <c r="J1735" s="214"/>
    </row>
    <row r="1736" spans="6:10" hidden="1" x14ac:dyDescent="0.25">
      <c r="F1736" s="213"/>
      <c r="G1736" s="213"/>
      <c r="H1736" s="213"/>
      <c r="I1736" s="214"/>
      <c r="J1736" s="214"/>
    </row>
    <row r="1737" spans="6:10" hidden="1" x14ac:dyDescent="0.25">
      <c r="F1737" s="213"/>
      <c r="G1737" s="213"/>
      <c r="H1737" s="213"/>
      <c r="I1737" s="214"/>
      <c r="J1737" s="214"/>
    </row>
    <row r="1738" spans="6:10" hidden="1" x14ac:dyDescent="0.25">
      <c r="F1738" s="213"/>
      <c r="G1738" s="213"/>
      <c r="H1738" s="213"/>
      <c r="I1738" s="214"/>
      <c r="J1738" s="214"/>
    </row>
    <row r="1739" spans="6:10" hidden="1" x14ac:dyDescent="0.25">
      <c r="F1739" s="213"/>
      <c r="G1739" s="213"/>
      <c r="H1739" s="213"/>
      <c r="I1739" s="214"/>
      <c r="J1739" s="214"/>
    </row>
    <row r="1740" spans="6:10" hidden="1" x14ac:dyDescent="0.25">
      <c r="F1740" s="213"/>
      <c r="G1740" s="213"/>
      <c r="H1740" s="213"/>
      <c r="I1740" s="214"/>
      <c r="J1740" s="214"/>
    </row>
    <row r="1741" spans="6:10" hidden="1" x14ac:dyDescent="0.25">
      <c r="F1741" s="213"/>
      <c r="G1741" s="213"/>
      <c r="H1741" s="213"/>
      <c r="I1741" s="214"/>
      <c r="J1741" s="214"/>
    </row>
    <row r="1742" spans="6:10" hidden="1" x14ac:dyDescent="0.25">
      <c r="F1742" s="213"/>
      <c r="G1742" s="213"/>
      <c r="H1742" s="213"/>
      <c r="I1742" s="214"/>
      <c r="J1742" s="214"/>
    </row>
    <row r="1743" spans="6:10" hidden="1" x14ac:dyDescent="0.25">
      <c r="F1743" s="213"/>
      <c r="G1743" s="213"/>
      <c r="H1743" s="213"/>
      <c r="I1743" s="214"/>
      <c r="J1743" s="214"/>
    </row>
    <row r="1744" spans="6:10" hidden="1" x14ac:dyDescent="0.25">
      <c r="F1744" s="213"/>
      <c r="G1744" s="213"/>
      <c r="H1744" s="213"/>
      <c r="I1744" s="214"/>
      <c r="J1744" s="214"/>
    </row>
    <row r="1745" spans="6:10" hidden="1" x14ac:dyDescent="0.25">
      <c r="F1745" s="213"/>
      <c r="G1745" s="213"/>
      <c r="H1745" s="213"/>
      <c r="I1745" s="214"/>
      <c r="J1745" s="214"/>
    </row>
    <row r="1746" spans="6:10" hidden="1" x14ac:dyDescent="0.25">
      <c r="F1746" s="213"/>
      <c r="G1746" s="213"/>
      <c r="H1746" s="213"/>
      <c r="I1746" s="214"/>
      <c r="J1746" s="214"/>
    </row>
    <row r="1747" spans="6:10" hidden="1" x14ac:dyDescent="0.25">
      <c r="F1747" s="213"/>
      <c r="G1747" s="213"/>
      <c r="H1747" s="213"/>
      <c r="I1747" s="214"/>
      <c r="J1747" s="214"/>
    </row>
    <row r="1748" spans="6:10" hidden="1" x14ac:dyDescent="0.25">
      <c r="F1748" s="213"/>
      <c r="G1748" s="213"/>
      <c r="H1748" s="213"/>
      <c r="I1748" s="214"/>
      <c r="J1748" s="214"/>
    </row>
    <row r="1749" spans="6:10" hidden="1" x14ac:dyDescent="0.25">
      <c r="F1749" s="213"/>
      <c r="G1749" s="213"/>
      <c r="H1749" s="213"/>
      <c r="I1749" s="214"/>
      <c r="J1749" s="214"/>
    </row>
    <row r="1750" spans="6:10" hidden="1" x14ac:dyDescent="0.25">
      <c r="F1750" s="213"/>
      <c r="G1750" s="213"/>
      <c r="H1750" s="213"/>
      <c r="I1750" s="214"/>
      <c r="J1750" s="214"/>
    </row>
    <row r="1751" spans="6:10" hidden="1" x14ac:dyDescent="0.25">
      <c r="F1751" s="213"/>
      <c r="G1751" s="213"/>
      <c r="H1751" s="213"/>
      <c r="I1751" s="214"/>
      <c r="J1751" s="214"/>
    </row>
    <row r="1752" spans="6:10" hidden="1" x14ac:dyDescent="0.25">
      <c r="F1752" s="213"/>
      <c r="G1752" s="213"/>
      <c r="H1752" s="213"/>
      <c r="I1752" s="214"/>
      <c r="J1752" s="214"/>
    </row>
    <row r="1753" spans="6:10" hidden="1" x14ac:dyDescent="0.25">
      <c r="F1753" s="213"/>
      <c r="G1753" s="213"/>
      <c r="H1753" s="213"/>
      <c r="I1753" s="214"/>
      <c r="J1753" s="214"/>
    </row>
    <row r="1754" spans="6:10" hidden="1" x14ac:dyDescent="0.25">
      <c r="F1754" s="213"/>
      <c r="G1754" s="213"/>
      <c r="H1754" s="213"/>
      <c r="I1754" s="214"/>
      <c r="J1754" s="214"/>
    </row>
    <row r="1755" spans="6:10" hidden="1" x14ac:dyDescent="0.25">
      <c r="F1755" s="213"/>
      <c r="G1755" s="213"/>
      <c r="H1755" s="213"/>
      <c r="I1755" s="214"/>
      <c r="J1755" s="214"/>
    </row>
    <row r="1756" spans="6:10" hidden="1" x14ac:dyDescent="0.25">
      <c r="F1756" s="213"/>
      <c r="G1756" s="213"/>
      <c r="H1756" s="213"/>
      <c r="I1756" s="214"/>
      <c r="J1756" s="214"/>
    </row>
    <row r="1757" spans="6:10" hidden="1" x14ac:dyDescent="0.25">
      <c r="F1757" s="213"/>
      <c r="G1757" s="213"/>
      <c r="H1757" s="213"/>
      <c r="I1757" s="214"/>
      <c r="J1757" s="214"/>
    </row>
    <row r="1758" spans="6:10" hidden="1" x14ac:dyDescent="0.25">
      <c r="F1758" s="213"/>
      <c r="G1758" s="213"/>
      <c r="H1758" s="213"/>
      <c r="I1758" s="214"/>
      <c r="J1758" s="214"/>
    </row>
    <row r="1759" spans="6:10" hidden="1" x14ac:dyDescent="0.25">
      <c r="F1759" s="213"/>
      <c r="G1759" s="213"/>
      <c r="H1759" s="213"/>
      <c r="I1759" s="214"/>
      <c r="J1759" s="214"/>
    </row>
    <row r="1760" spans="6:10" hidden="1" x14ac:dyDescent="0.25">
      <c r="F1760" s="213"/>
      <c r="G1760" s="213"/>
      <c r="H1760" s="213"/>
      <c r="I1760" s="214"/>
      <c r="J1760" s="214"/>
    </row>
    <row r="1761" spans="6:10" hidden="1" x14ac:dyDescent="0.25">
      <c r="F1761" s="213"/>
      <c r="G1761" s="213"/>
      <c r="H1761" s="213"/>
      <c r="I1761" s="214"/>
      <c r="J1761" s="214"/>
    </row>
    <row r="1762" spans="6:10" hidden="1" x14ac:dyDescent="0.25">
      <c r="F1762" s="213"/>
      <c r="G1762" s="213"/>
      <c r="H1762" s="213"/>
      <c r="I1762" s="214"/>
      <c r="J1762" s="214"/>
    </row>
    <row r="1763" spans="6:10" hidden="1" x14ac:dyDescent="0.25">
      <c r="F1763" s="213"/>
      <c r="G1763" s="213"/>
      <c r="H1763" s="213"/>
      <c r="I1763" s="214"/>
      <c r="J1763" s="214"/>
    </row>
    <row r="1764" spans="6:10" hidden="1" x14ac:dyDescent="0.25">
      <c r="F1764" s="213"/>
      <c r="G1764" s="213"/>
      <c r="H1764" s="213"/>
      <c r="I1764" s="214"/>
      <c r="J1764" s="214"/>
    </row>
    <row r="1765" spans="6:10" hidden="1" x14ac:dyDescent="0.25">
      <c r="F1765" s="213"/>
      <c r="G1765" s="213"/>
      <c r="H1765" s="213"/>
      <c r="I1765" s="214"/>
      <c r="J1765" s="214"/>
    </row>
    <row r="1766" spans="6:10" hidden="1" x14ac:dyDescent="0.25">
      <c r="F1766" s="213"/>
      <c r="G1766" s="213"/>
      <c r="H1766" s="213"/>
      <c r="I1766" s="214"/>
      <c r="J1766" s="214"/>
    </row>
    <row r="1767" spans="6:10" hidden="1" x14ac:dyDescent="0.25">
      <c r="F1767" s="213"/>
      <c r="G1767" s="213"/>
      <c r="H1767" s="213"/>
      <c r="I1767" s="214"/>
      <c r="J1767" s="214"/>
    </row>
    <row r="1768" spans="6:10" hidden="1" x14ac:dyDescent="0.25">
      <c r="F1768" s="213"/>
      <c r="G1768" s="213"/>
      <c r="H1768" s="213"/>
      <c r="I1768" s="214"/>
      <c r="J1768" s="214"/>
    </row>
    <row r="1769" spans="6:10" hidden="1" x14ac:dyDescent="0.25">
      <c r="F1769" s="213"/>
      <c r="G1769" s="213"/>
      <c r="H1769" s="213"/>
      <c r="I1769" s="214"/>
      <c r="J1769" s="214"/>
    </row>
    <row r="1770" spans="6:10" hidden="1" x14ac:dyDescent="0.25">
      <c r="F1770" s="213"/>
      <c r="G1770" s="213"/>
      <c r="H1770" s="213"/>
      <c r="I1770" s="214"/>
      <c r="J1770" s="214"/>
    </row>
    <row r="1771" spans="6:10" hidden="1" x14ac:dyDescent="0.25">
      <c r="F1771" s="213"/>
      <c r="G1771" s="213"/>
      <c r="H1771" s="213"/>
      <c r="I1771" s="214"/>
      <c r="J1771" s="214"/>
    </row>
    <row r="1772" spans="6:10" hidden="1" x14ac:dyDescent="0.25">
      <c r="F1772" s="213"/>
      <c r="G1772" s="213"/>
      <c r="H1772" s="213"/>
      <c r="I1772" s="214"/>
      <c r="J1772" s="214"/>
    </row>
    <row r="1773" spans="6:10" hidden="1" x14ac:dyDescent="0.25">
      <c r="F1773" s="213"/>
      <c r="G1773" s="213"/>
      <c r="H1773" s="213"/>
      <c r="I1773" s="214"/>
      <c r="J1773" s="214"/>
    </row>
    <row r="1774" spans="6:10" hidden="1" x14ac:dyDescent="0.25">
      <c r="F1774" s="213"/>
      <c r="G1774" s="213"/>
      <c r="H1774" s="213"/>
      <c r="I1774" s="214"/>
      <c r="J1774" s="214"/>
    </row>
    <row r="1775" spans="6:10" hidden="1" x14ac:dyDescent="0.25">
      <c r="F1775" s="213"/>
      <c r="G1775" s="213"/>
      <c r="H1775" s="213"/>
      <c r="I1775" s="214"/>
      <c r="J1775" s="214"/>
    </row>
    <row r="1776" spans="6:10" hidden="1" x14ac:dyDescent="0.25">
      <c r="F1776" s="213"/>
      <c r="G1776" s="213"/>
      <c r="H1776" s="213"/>
      <c r="I1776" s="214"/>
      <c r="J1776" s="214"/>
    </row>
    <row r="1777" spans="6:10" hidden="1" x14ac:dyDescent="0.25">
      <c r="F1777" s="213"/>
      <c r="G1777" s="213"/>
      <c r="H1777" s="213"/>
      <c r="I1777" s="214"/>
      <c r="J1777" s="214"/>
    </row>
    <row r="1778" spans="6:10" hidden="1" x14ac:dyDescent="0.25">
      <c r="F1778" s="213"/>
      <c r="G1778" s="213"/>
      <c r="H1778" s="213"/>
      <c r="I1778" s="214"/>
      <c r="J1778" s="214"/>
    </row>
    <row r="1779" spans="6:10" hidden="1" x14ac:dyDescent="0.25">
      <c r="F1779" s="213"/>
      <c r="G1779" s="213"/>
      <c r="H1779" s="213"/>
      <c r="I1779" s="214"/>
      <c r="J1779" s="214"/>
    </row>
    <row r="1780" spans="6:10" hidden="1" x14ac:dyDescent="0.25">
      <c r="F1780" s="213"/>
      <c r="G1780" s="213"/>
      <c r="H1780" s="213"/>
      <c r="I1780" s="214"/>
      <c r="J1780" s="214"/>
    </row>
    <row r="1781" spans="6:10" hidden="1" x14ac:dyDescent="0.25">
      <c r="F1781" s="213"/>
      <c r="G1781" s="213"/>
      <c r="H1781" s="213"/>
      <c r="I1781" s="214"/>
      <c r="J1781" s="214"/>
    </row>
    <row r="1782" spans="6:10" hidden="1" x14ac:dyDescent="0.25">
      <c r="F1782" s="213"/>
      <c r="G1782" s="213"/>
      <c r="H1782" s="213"/>
      <c r="I1782" s="214"/>
      <c r="J1782" s="214"/>
    </row>
    <row r="1783" spans="6:10" hidden="1" x14ac:dyDescent="0.25">
      <c r="F1783" s="213"/>
      <c r="G1783" s="213"/>
      <c r="H1783" s="213"/>
      <c r="I1783" s="214"/>
      <c r="J1783" s="214"/>
    </row>
    <row r="1784" spans="6:10" hidden="1" x14ac:dyDescent="0.25">
      <c r="F1784" s="213"/>
      <c r="G1784" s="213"/>
      <c r="H1784" s="213"/>
      <c r="I1784" s="214"/>
      <c r="J1784" s="214"/>
    </row>
    <row r="1785" spans="6:10" hidden="1" x14ac:dyDescent="0.25">
      <c r="F1785" s="213"/>
      <c r="G1785" s="213"/>
      <c r="H1785" s="213"/>
      <c r="I1785" s="214"/>
      <c r="J1785" s="214"/>
    </row>
    <row r="1786" spans="6:10" hidden="1" x14ac:dyDescent="0.25">
      <c r="F1786" s="213"/>
      <c r="G1786" s="213"/>
      <c r="H1786" s="213"/>
      <c r="I1786" s="214"/>
      <c r="J1786" s="214"/>
    </row>
    <row r="1787" spans="6:10" hidden="1" x14ac:dyDescent="0.25">
      <c r="F1787" s="213"/>
      <c r="G1787" s="213"/>
      <c r="H1787" s="213"/>
      <c r="I1787" s="214"/>
      <c r="J1787" s="214"/>
    </row>
    <row r="1788" spans="6:10" hidden="1" x14ac:dyDescent="0.25">
      <c r="F1788" s="213"/>
      <c r="G1788" s="213"/>
      <c r="H1788" s="213"/>
      <c r="I1788" s="214"/>
      <c r="J1788" s="214"/>
    </row>
    <row r="1789" spans="6:10" hidden="1" x14ac:dyDescent="0.25">
      <c r="F1789" s="213"/>
      <c r="G1789" s="213"/>
      <c r="H1789" s="213"/>
      <c r="I1789" s="214"/>
      <c r="J1789" s="214"/>
    </row>
    <row r="1790" spans="6:10" hidden="1" x14ac:dyDescent="0.25">
      <c r="F1790" s="213"/>
      <c r="G1790" s="213"/>
      <c r="H1790" s="213"/>
      <c r="I1790" s="214"/>
      <c r="J1790" s="214"/>
    </row>
    <row r="1791" spans="6:10" hidden="1" x14ac:dyDescent="0.25">
      <c r="F1791" s="213"/>
      <c r="G1791" s="213"/>
      <c r="H1791" s="213"/>
      <c r="I1791" s="214"/>
      <c r="J1791" s="214"/>
    </row>
    <row r="1792" spans="6:10" hidden="1" x14ac:dyDescent="0.25">
      <c r="F1792" s="213"/>
      <c r="G1792" s="213"/>
      <c r="H1792" s="213"/>
      <c r="I1792" s="214"/>
      <c r="J1792" s="214"/>
    </row>
    <row r="1793" spans="6:10" hidden="1" x14ac:dyDescent="0.25">
      <c r="F1793" s="213"/>
      <c r="G1793" s="213"/>
      <c r="H1793" s="213"/>
      <c r="I1793" s="214"/>
      <c r="J1793" s="214"/>
    </row>
    <row r="1794" spans="6:10" hidden="1" x14ac:dyDescent="0.25">
      <c r="F1794" s="213"/>
      <c r="G1794" s="213"/>
      <c r="H1794" s="213"/>
      <c r="I1794" s="214"/>
      <c r="J1794" s="214"/>
    </row>
    <row r="1795" spans="6:10" hidden="1" x14ac:dyDescent="0.25">
      <c r="F1795" s="213"/>
      <c r="G1795" s="213"/>
      <c r="H1795" s="213"/>
      <c r="I1795" s="214"/>
      <c r="J1795" s="214"/>
    </row>
    <row r="1796" spans="6:10" hidden="1" x14ac:dyDescent="0.25">
      <c r="F1796" s="213"/>
      <c r="G1796" s="213"/>
      <c r="H1796" s="213"/>
      <c r="I1796" s="214"/>
      <c r="J1796" s="214"/>
    </row>
    <row r="1797" spans="6:10" hidden="1" x14ac:dyDescent="0.25">
      <c r="F1797" s="213"/>
      <c r="G1797" s="213"/>
      <c r="H1797" s="213"/>
      <c r="I1797" s="214"/>
      <c r="J1797" s="214"/>
    </row>
    <row r="1798" spans="6:10" hidden="1" x14ac:dyDescent="0.25">
      <c r="F1798" s="213"/>
      <c r="G1798" s="213"/>
      <c r="H1798" s="213"/>
      <c r="I1798" s="214"/>
      <c r="J1798" s="214"/>
    </row>
    <row r="1799" spans="6:10" hidden="1" x14ac:dyDescent="0.25">
      <c r="F1799" s="213"/>
      <c r="G1799" s="213"/>
      <c r="H1799" s="213"/>
      <c r="I1799" s="214"/>
      <c r="J1799" s="214"/>
    </row>
    <row r="1800" spans="6:10" hidden="1" x14ac:dyDescent="0.25">
      <c r="F1800" s="213"/>
      <c r="G1800" s="213"/>
      <c r="H1800" s="213"/>
      <c r="I1800" s="214"/>
      <c r="J1800" s="214"/>
    </row>
    <row r="1801" spans="6:10" hidden="1" x14ac:dyDescent="0.25">
      <c r="F1801" s="213"/>
      <c r="G1801" s="213"/>
      <c r="H1801" s="213"/>
      <c r="I1801" s="214"/>
      <c r="J1801" s="214"/>
    </row>
    <row r="1802" spans="6:10" hidden="1" x14ac:dyDescent="0.25">
      <c r="F1802" s="213"/>
      <c r="G1802" s="213"/>
      <c r="H1802" s="213"/>
      <c r="I1802" s="214"/>
      <c r="J1802" s="214"/>
    </row>
    <row r="1803" spans="6:10" hidden="1" x14ac:dyDescent="0.25">
      <c r="F1803" s="213"/>
      <c r="G1803" s="213"/>
      <c r="H1803" s="213"/>
      <c r="I1803" s="214"/>
      <c r="J1803" s="214"/>
    </row>
    <row r="1804" spans="6:10" hidden="1" x14ac:dyDescent="0.25">
      <c r="F1804" s="213"/>
      <c r="G1804" s="213"/>
      <c r="H1804" s="213"/>
      <c r="I1804" s="214"/>
      <c r="J1804" s="214"/>
    </row>
    <row r="1805" spans="6:10" hidden="1" x14ac:dyDescent="0.25">
      <c r="F1805" s="213"/>
      <c r="G1805" s="213"/>
      <c r="H1805" s="213"/>
      <c r="I1805" s="214"/>
      <c r="J1805" s="214"/>
    </row>
    <row r="1806" spans="6:10" hidden="1" x14ac:dyDescent="0.25">
      <c r="F1806" s="213"/>
      <c r="G1806" s="213"/>
      <c r="H1806" s="213"/>
      <c r="I1806" s="214"/>
      <c r="J1806" s="214"/>
    </row>
    <row r="1807" spans="6:10" hidden="1" x14ac:dyDescent="0.25">
      <c r="F1807" s="213"/>
      <c r="G1807" s="213"/>
      <c r="H1807" s="213"/>
      <c r="I1807" s="214"/>
      <c r="J1807" s="214"/>
    </row>
    <row r="1808" spans="6:10" hidden="1" x14ac:dyDescent="0.25">
      <c r="F1808" s="213"/>
      <c r="G1808" s="213"/>
      <c r="H1808" s="213"/>
      <c r="I1808" s="214"/>
      <c r="J1808" s="214"/>
    </row>
    <row r="1809" spans="6:10" hidden="1" x14ac:dyDescent="0.25">
      <c r="F1809" s="213"/>
      <c r="G1809" s="213"/>
      <c r="H1809" s="213"/>
      <c r="I1809" s="214"/>
      <c r="J1809" s="214"/>
    </row>
    <row r="1810" spans="6:10" hidden="1" x14ac:dyDescent="0.25">
      <c r="F1810" s="213"/>
      <c r="G1810" s="213"/>
      <c r="H1810" s="213"/>
      <c r="I1810" s="214"/>
      <c r="J1810" s="214"/>
    </row>
    <row r="1811" spans="6:10" hidden="1" x14ac:dyDescent="0.25">
      <c r="F1811" s="213"/>
      <c r="G1811" s="213"/>
      <c r="H1811" s="213"/>
      <c r="I1811" s="214"/>
      <c r="J1811" s="214"/>
    </row>
    <row r="1812" spans="6:10" hidden="1" x14ac:dyDescent="0.25">
      <c r="F1812" s="213"/>
      <c r="G1812" s="213"/>
      <c r="H1812" s="213"/>
      <c r="I1812" s="214"/>
      <c r="J1812" s="214"/>
    </row>
    <row r="1813" spans="6:10" hidden="1" x14ac:dyDescent="0.25">
      <c r="F1813" s="213"/>
      <c r="G1813" s="213"/>
      <c r="H1813" s="213"/>
      <c r="I1813" s="214"/>
      <c r="J1813" s="214"/>
    </row>
    <row r="1814" spans="6:10" hidden="1" x14ac:dyDescent="0.25">
      <c r="F1814" s="213"/>
      <c r="G1814" s="213"/>
      <c r="H1814" s="213"/>
      <c r="I1814" s="214"/>
      <c r="J1814" s="214"/>
    </row>
    <row r="1815" spans="6:10" hidden="1" x14ac:dyDescent="0.25">
      <c r="F1815" s="213"/>
      <c r="G1815" s="213"/>
      <c r="H1815" s="213"/>
      <c r="I1815" s="214"/>
      <c r="J1815" s="214"/>
    </row>
    <row r="1816" spans="6:10" hidden="1" x14ac:dyDescent="0.25">
      <c r="F1816" s="213"/>
      <c r="G1816" s="213"/>
      <c r="H1816" s="213"/>
      <c r="I1816" s="214"/>
      <c r="J1816" s="214"/>
    </row>
    <row r="1817" spans="6:10" hidden="1" x14ac:dyDescent="0.25">
      <c r="F1817" s="213"/>
      <c r="G1817" s="213"/>
      <c r="H1817" s="213"/>
      <c r="I1817" s="214"/>
      <c r="J1817" s="214"/>
    </row>
    <row r="1818" spans="6:10" hidden="1" x14ac:dyDescent="0.25">
      <c r="F1818" s="213"/>
      <c r="G1818" s="213"/>
      <c r="H1818" s="213"/>
      <c r="I1818" s="214"/>
      <c r="J1818" s="214"/>
    </row>
    <row r="1819" spans="6:10" hidden="1" x14ac:dyDescent="0.25">
      <c r="F1819" s="213"/>
      <c r="G1819" s="213"/>
      <c r="H1819" s="213"/>
      <c r="I1819" s="214"/>
      <c r="J1819" s="214"/>
    </row>
    <row r="1820" spans="6:10" hidden="1" x14ac:dyDescent="0.25">
      <c r="F1820" s="213"/>
      <c r="G1820" s="213"/>
      <c r="H1820" s="213"/>
      <c r="I1820" s="214"/>
      <c r="J1820" s="214"/>
    </row>
    <row r="1821" spans="6:10" hidden="1" x14ac:dyDescent="0.25">
      <c r="F1821" s="213"/>
      <c r="G1821" s="213"/>
      <c r="H1821" s="213"/>
      <c r="I1821" s="214"/>
      <c r="J1821" s="214"/>
    </row>
    <row r="1822" spans="6:10" hidden="1" x14ac:dyDescent="0.25">
      <c r="F1822" s="213"/>
      <c r="G1822" s="213"/>
      <c r="H1822" s="213"/>
      <c r="I1822" s="214"/>
      <c r="J1822" s="214"/>
    </row>
    <row r="1823" spans="6:10" hidden="1" x14ac:dyDescent="0.25">
      <c r="F1823" s="213"/>
      <c r="G1823" s="213"/>
      <c r="H1823" s="213"/>
      <c r="I1823" s="214"/>
      <c r="J1823" s="214"/>
    </row>
    <row r="1824" spans="6:10" hidden="1" x14ac:dyDescent="0.25">
      <c r="F1824" s="213"/>
      <c r="G1824" s="213"/>
      <c r="H1824" s="213"/>
      <c r="I1824" s="214"/>
      <c r="J1824" s="214"/>
    </row>
    <row r="1825" spans="6:10" hidden="1" x14ac:dyDescent="0.25">
      <c r="F1825" s="213"/>
      <c r="G1825" s="213"/>
      <c r="H1825" s="213"/>
      <c r="I1825" s="214"/>
      <c r="J1825" s="214"/>
    </row>
    <row r="1826" spans="6:10" hidden="1" x14ac:dyDescent="0.25">
      <c r="F1826" s="213"/>
      <c r="G1826" s="213"/>
      <c r="H1826" s="213"/>
      <c r="I1826" s="214"/>
      <c r="J1826" s="214"/>
    </row>
    <row r="1827" spans="6:10" hidden="1" x14ac:dyDescent="0.25">
      <c r="F1827" s="213"/>
      <c r="G1827" s="213"/>
      <c r="H1827" s="213"/>
      <c r="I1827" s="214"/>
      <c r="J1827" s="214"/>
    </row>
    <row r="1828" spans="6:10" hidden="1" x14ac:dyDescent="0.25">
      <c r="F1828" s="213"/>
      <c r="G1828" s="213"/>
      <c r="H1828" s="213"/>
      <c r="I1828" s="214"/>
      <c r="J1828" s="214"/>
    </row>
    <row r="1829" spans="6:10" hidden="1" x14ac:dyDescent="0.25">
      <c r="F1829" s="213"/>
      <c r="G1829" s="213"/>
      <c r="H1829" s="213"/>
      <c r="I1829" s="214"/>
      <c r="J1829" s="214"/>
    </row>
    <row r="1830" spans="6:10" hidden="1" x14ac:dyDescent="0.25">
      <c r="F1830" s="213"/>
      <c r="G1830" s="213"/>
      <c r="H1830" s="213"/>
      <c r="I1830" s="214"/>
      <c r="J1830" s="214"/>
    </row>
    <row r="1831" spans="6:10" hidden="1" x14ac:dyDescent="0.25">
      <c r="F1831" s="213"/>
      <c r="G1831" s="213"/>
      <c r="H1831" s="213"/>
      <c r="I1831" s="214"/>
      <c r="J1831" s="214"/>
    </row>
    <row r="1832" spans="6:10" hidden="1" x14ac:dyDescent="0.25">
      <c r="F1832" s="213"/>
      <c r="G1832" s="213"/>
      <c r="H1832" s="213"/>
      <c r="I1832" s="214"/>
      <c r="J1832" s="214"/>
    </row>
    <row r="1833" spans="6:10" hidden="1" x14ac:dyDescent="0.25">
      <c r="F1833" s="213"/>
      <c r="G1833" s="213"/>
      <c r="H1833" s="213"/>
      <c r="I1833" s="214"/>
      <c r="J1833" s="214"/>
    </row>
    <row r="1834" spans="6:10" hidden="1" x14ac:dyDescent="0.25">
      <c r="F1834" s="213"/>
      <c r="G1834" s="213"/>
      <c r="H1834" s="213"/>
      <c r="I1834" s="214"/>
      <c r="J1834" s="214"/>
    </row>
    <row r="1835" spans="6:10" hidden="1" x14ac:dyDescent="0.25">
      <c r="F1835" s="213"/>
      <c r="G1835" s="213"/>
      <c r="H1835" s="213"/>
      <c r="I1835" s="214"/>
      <c r="J1835" s="214"/>
    </row>
    <row r="1836" spans="6:10" hidden="1" x14ac:dyDescent="0.25">
      <c r="F1836" s="213"/>
      <c r="G1836" s="213"/>
      <c r="H1836" s="213"/>
      <c r="I1836" s="214"/>
      <c r="J1836" s="214"/>
    </row>
    <row r="1837" spans="6:10" hidden="1" x14ac:dyDescent="0.25">
      <c r="F1837" s="213"/>
      <c r="G1837" s="213"/>
      <c r="H1837" s="213"/>
      <c r="I1837" s="214"/>
      <c r="J1837" s="214"/>
    </row>
    <row r="1838" spans="6:10" hidden="1" x14ac:dyDescent="0.25">
      <c r="F1838" s="213"/>
      <c r="G1838" s="213"/>
      <c r="H1838" s="213"/>
      <c r="I1838" s="214"/>
      <c r="J1838" s="214"/>
    </row>
    <row r="1839" spans="6:10" hidden="1" x14ac:dyDescent="0.25">
      <c r="F1839" s="213"/>
      <c r="G1839" s="213"/>
      <c r="H1839" s="213"/>
      <c r="I1839" s="214"/>
      <c r="J1839" s="214"/>
    </row>
    <row r="1840" spans="6:10" hidden="1" x14ac:dyDescent="0.25">
      <c r="F1840" s="213"/>
      <c r="G1840" s="213"/>
      <c r="H1840" s="213"/>
      <c r="I1840" s="214"/>
      <c r="J1840" s="214"/>
    </row>
    <row r="1841" spans="6:10" hidden="1" x14ac:dyDescent="0.25">
      <c r="F1841" s="213"/>
      <c r="G1841" s="213"/>
      <c r="H1841" s="213"/>
      <c r="I1841" s="214"/>
      <c r="J1841" s="214"/>
    </row>
    <row r="1842" spans="6:10" hidden="1" x14ac:dyDescent="0.25">
      <c r="F1842" s="213"/>
      <c r="G1842" s="213"/>
      <c r="H1842" s="213"/>
      <c r="I1842" s="214"/>
      <c r="J1842" s="214"/>
    </row>
    <row r="1843" spans="6:10" hidden="1" x14ac:dyDescent="0.25">
      <c r="F1843" s="213"/>
      <c r="G1843" s="213"/>
      <c r="H1843" s="213"/>
      <c r="I1843" s="214"/>
      <c r="J1843" s="214"/>
    </row>
    <row r="1844" spans="6:10" hidden="1" x14ac:dyDescent="0.25">
      <c r="F1844" s="213"/>
      <c r="G1844" s="213"/>
      <c r="H1844" s="213"/>
      <c r="I1844" s="214"/>
      <c r="J1844" s="214"/>
    </row>
    <row r="1845" spans="6:10" hidden="1" x14ac:dyDescent="0.25">
      <c r="F1845" s="213"/>
      <c r="G1845" s="213"/>
      <c r="H1845" s="213"/>
      <c r="I1845" s="214"/>
      <c r="J1845" s="214"/>
    </row>
    <row r="1846" spans="6:10" hidden="1" x14ac:dyDescent="0.25">
      <c r="F1846" s="213"/>
      <c r="G1846" s="213"/>
      <c r="H1846" s="213"/>
      <c r="I1846" s="214"/>
      <c r="J1846" s="214"/>
    </row>
    <row r="1847" spans="6:10" hidden="1" x14ac:dyDescent="0.25">
      <c r="F1847" s="213"/>
      <c r="G1847" s="213"/>
      <c r="H1847" s="213"/>
      <c r="I1847" s="214"/>
      <c r="J1847" s="214"/>
    </row>
    <row r="1848" spans="6:10" hidden="1" x14ac:dyDescent="0.25">
      <c r="F1848" s="213"/>
      <c r="G1848" s="213"/>
      <c r="H1848" s="213"/>
      <c r="I1848" s="214"/>
      <c r="J1848" s="214"/>
    </row>
    <row r="1849" spans="6:10" hidden="1" x14ac:dyDescent="0.25">
      <c r="F1849" s="213"/>
      <c r="G1849" s="213"/>
      <c r="H1849" s="213"/>
      <c r="I1849" s="214"/>
      <c r="J1849" s="214"/>
    </row>
    <row r="1850" spans="6:10" hidden="1" x14ac:dyDescent="0.25">
      <c r="F1850" s="213"/>
      <c r="G1850" s="213"/>
      <c r="H1850" s="213"/>
      <c r="I1850" s="214"/>
      <c r="J1850" s="214"/>
    </row>
    <row r="1851" spans="6:10" hidden="1" x14ac:dyDescent="0.25">
      <c r="F1851" s="213"/>
      <c r="G1851" s="213"/>
      <c r="H1851" s="213"/>
      <c r="I1851" s="214"/>
      <c r="J1851" s="214"/>
    </row>
    <row r="1852" spans="6:10" hidden="1" x14ac:dyDescent="0.25">
      <c r="F1852" s="213"/>
      <c r="G1852" s="213"/>
      <c r="H1852" s="213"/>
      <c r="I1852" s="214"/>
      <c r="J1852" s="214"/>
    </row>
    <row r="1853" spans="6:10" hidden="1" x14ac:dyDescent="0.25">
      <c r="F1853" s="213"/>
      <c r="G1853" s="213"/>
      <c r="H1853" s="213"/>
      <c r="I1853" s="214"/>
      <c r="J1853" s="214"/>
    </row>
    <row r="1854" spans="6:10" hidden="1" x14ac:dyDescent="0.25">
      <c r="F1854" s="213"/>
      <c r="G1854" s="213"/>
      <c r="H1854" s="213"/>
      <c r="I1854" s="214"/>
      <c r="J1854" s="214"/>
    </row>
    <row r="1855" spans="6:10" hidden="1" x14ac:dyDescent="0.25">
      <c r="F1855" s="213"/>
      <c r="G1855" s="213"/>
      <c r="H1855" s="213"/>
      <c r="I1855" s="214"/>
      <c r="J1855" s="214"/>
    </row>
    <row r="1856" spans="6:10" hidden="1" x14ac:dyDescent="0.25">
      <c r="F1856" s="213"/>
      <c r="G1856" s="213"/>
      <c r="H1856" s="213"/>
      <c r="I1856" s="214"/>
      <c r="J1856" s="214"/>
    </row>
    <row r="1857" spans="6:10" hidden="1" x14ac:dyDescent="0.25">
      <c r="F1857" s="213"/>
      <c r="G1857" s="213"/>
      <c r="H1857" s="213"/>
      <c r="I1857" s="214"/>
      <c r="J1857" s="214"/>
    </row>
    <row r="1858" spans="6:10" hidden="1" x14ac:dyDescent="0.25">
      <c r="F1858" s="213"/>
      <c r="G1858" s="213"/>
      <c r="H1858" s="213"/>
      <c r="I1858" s="214"/>
      <c r="J1858" s="214"/>
    </row>
    <row r="1859" spans="6:10" hidden="1" x14ac:dyDescent="0.25">
      <c r="F1859" s="213"/>
      <c r="G1859" s="213"/>
      <c r="H1859" s="213"/>
      <c r="I1859" s="214"/>
      <c r="J1859" s="214"/>
    </row>
    <row r="1860" spans="6:10" hidden="1" x14ac:dyDescent="0.25">
      <c r="F1860" s="213"/>
      <c r="G1860" s="213"/>
      <c r="H1860" s="213"/>
      <c r="I1860" s="214"/>
      <c r="J1860" s="214"/>
    </row>
    <row r="1861" spans="6:10" hidden="1" x14ac:dyDescent="0.25">
      <c r="F1861" s="213"/>
      <c r="G1861" s="213"/>
      <c r="H1861" s="213"/>
      <c r="I1861" s="214"/>
      <c r="J1861" s="214"/>
    </row>
    <row r="1862" spans="6:10" hidden="1" x14ac:dyDescent="0.25">
      <c r="F1862" s="213"/>
      <c r="G1862" s="213"/>
      <c r="H1862" s="213"/>
      <c r="I1862" s="214"/>
      <c r="J1862" s="214"/>
    </row>
    <row r="1863" spans="6:10" hidden="1" x14ac:dyDescent="0.25">
      <c r="F1863" s="213"/>
      <c r="G1863" s="213"/>
      <c r="H1863" s="213"/>
      <c r="I1863" s="214"/>
      <c r="J1863" s="214"/>
    </row>
    <row r="1864" spans="6:10" hidden="1" x14ac:dyDescent="0.25">
      <c r="F1864" s="213"/>
      <c r="G1864" s="213"/>
      <c r="H1864" s="213"/>
      <c r="I1864" s="214"/>
      <c r="J1864" s="214"/>
    </row>
    <row r="1865" spans="6:10" hidden="1" x14ac:dyDescent="0.25">
      <c r="F1865" s="213"/>
      <c r="G1865" s="213"/>
      <c r="H1865" s="213"/>
      <c r="I1865" s="214"/>
      <c r="J1865" s="214"/>
    </row>
    <row r="1866" spans="6:10" hidden="1" x14ac:dyDescent="0.25">
      <c r="F1866" s="213"/>
      <c r="G1866" s="213"/>
      <c r="H1866" s="213"/>
      <c r="I1866" s="214"/>
      <c r="J1866" s="214"/>
    </row>
    <row r="1867" spans="6:10" hidden="1" x14ac:dyDescent="0.25">
      <c r="F1867" s="213"/>
      <c r="G1867" s="213"/>
      <c r="H1867" s="213"/>
      <c r="I1867" s="214"/>
      <c r="J1867" s="214"/>
    </row>
    <row r="1868" spans="6:10" hidden="1" x14ac:dyDescent="0.25">
      <c r="F1868" s="213"/>
      <c r="G1868" s="213"/>
      <c r="H1868" s="213"/>
      <c r="I1868" s="214"/>
      <c r="J1868" s="214"/>
    </row>
    <row r="1869" spans="6:10" hidden="1" x14ac:dyDescent="0.25">
      <c r="F1869" s="213"/>
      <c r="G1869" s="213"/>
      <c r="H1869" s="213"/>
      <c r="I1869" s="214"/>
      <c r="J1869" s="214"/>
    </row>
    <row r="1870" spans="6:10" hidden="1" x14ac:dyDescent="0.25">
      <c r="F1870" s="213"/>
      <c r="G1870" s="213"/>
      <c r="H1870" s="213"/>
      <c r="I1870" s="214"/>
      <c r="J1870" s="214"/>
    </row>
    <row r="1871" spans="6:10" hidden="1" x14ac:dyDescent="0.25">
      <c r="F1871" s="213"/>
      <c r="G1871" s="213"/>
      <c r="H1871" s="213"/>
      <c r="I1871" s="214"/>
      <c r="J1871" s="214"/>
    </row>
    <row r="1872" spans="6:10" hidden="1" x14ac:dyDescent="0.25">
      <c r="F1872" s="213"/>
      <c r="G1872" s="213"/>
      <c r="H1872" s="213"/>
      <c r="I1872" s="214"/>
      <c r="J1872" s="214"/>
    </row>
    <row r="1873" spans="6:10" hidden="1" x14ac:dyDescent="0.25">
      <c r="F1873" s="213"/>
      <c r="G1873" s="213"/>
      <c r="H1873" s="213"/>
      <c r="I1873" s="214"/>
      <c r="J1873" s="214"/>
    </row>
    <row r="1874" spans="6:10" hidden="1" x14ac:dyDescent="0.25">
      <c r="F1874" s="213"/>
      <c r="G1874" s="213"/>
      <c r="H1874" s="213"/>
      <c r="I1874" s="214"/>
      <c r="J1874" s="214"/>
    </row>
    <row r="1875" spans="6:10" hidden="1" x14ac:dyDescent="0.25">
      <c r="F1875" s="213"/>
      <c r="G1875" s="213"/>
      <c r="H1875" s="213"/>
      <c r="I1875" s="214"/>
      <c r="J1875" s="214"/>
    </row>
    <row r="1876" spans="6:10" hidden="1" x14ac:dyDescent="0.25">
      <c r="F1876" s="213"/>
      <c r="G1876" s="213"/>
      <c r="H1876" s="213"/>
      <c r="I1876" s="214"/>
      <c r="J1876" s="214"/>
    </row>
    <row r="1877" spans="6:10" hidden="1" x14ac:dyDescent="0.25">
      <c r="F1877" s="213"/>
      <c r="G1877" s="213"/>
      <c r="H1877" s="213"/>
      <c r="I1877" s="214"/>
      <c r="J1877" s="214"/>
    </row>
    <row r="1878" spans="6:10" hidden="1" x14ac:dyDescent="0.25">
      <c r="F1878" s="213"/>
      <c r="G1878" s="213"/>
      <c r="H1878" s="213"/>
      <c r="I1878" s="214"/>
      <c r="J1878" s="214"/>
    </row>
    <row r="1879" spans="6:10" hidden="1" x14ac:dyDescent="0.25">
      <c r="F1879" s="213"/>
      <c r="G1879" s="213"/>
      <c r="H1879" s="213"/>
      <c r="I1879" s="214"/>
      <c r="J1879" s="214"/>
    </row>
    <row r="1880" spans="6:10" hidden="1" x14ac:dyDescent="0.25">
      <c r="F1880" s="213"/>
      <c r="G1880" s="213"/>
      <c r="H1880" s="213"/>
      <c r="I1880" s="214"/>
      <c r="J1880" s="214"/>
    </row>
    <row r="1881" spans="6:10" hidden="1" x14ac:dyDescent="0.25">
      <c r="F1881" s="213"/>
      <c r="G1881" s="213"/>
      <c r="H1881" s="213"/>
      <c r="I1881" s="214"/>
      <c r="J1881" s="214"/>
    </row>
    <row r="1882" spans="6:10" hidden="1" x14ac:dyDescent="0.25">
      <c r="F1882" s="213"/>
      <c r="G1882" s="213"/>
      <c r="H1882" s="213"/>
      <c r="I1882" s="214"/>
      <c r="J1882" s="214"/>
    </row>
    <row r="1883" spans="6:10" hidden="1" x14ac:dyDescent="0.25">
      <c r="F1883" s="213"/>
      <c r="G1883" s="213"/>
      <c r="H1883" s="213"/>
      <c r="I1883" s="214"/>
      <c r="J1883" s="214"/>
    </row>
    <row r="1884" spans="6:10" hidden="1" x14ac:dyDescent="0.25">
      <c r="F1884" s="213"/>
      <c r="G1884" s="213"/>
      <c r="H1884" s="213"/>
      <c r="I1884" s="214"/>
      <c r="J1884" s="214"/>
    </row>
    <row r="1885" spans="6:10" hidden="1" x14ac:dyDescent="0.25">
      <c r="F1885" s="213"/>
      <c r="G1885" s="213"/>
      <c r="H1885" s="213"/>
      <c r="I1885" s="214"/>
      <c r="J1885" s="214"/>
    </row>
    <row r="1886" spans="6:10" hidden="1" x14ac:dyDescent="0.25">
      <c r="F1886" s="213"/>
      <c r="G1886" s="213"/>
      <c r="H1886" s="213"/>
      <c r="I1886" s="214"/>
      <c r="J1886" s="214"/>
    </row>
    <row r="1887" spans="6:10" hidden="1" x14ac:dyDescent="0.25">
      <c r="F1887" s="213"/>
      <c r="G1887" s="213"/>
      <c r="H1887" s="213"/>
      <c r="I1887" s="214"/>
      <c r="J1887" s="214"/>
    </row>
    <row r="1888" spans="6:10" hidden="1" x14ac:dyDescent="0.25">
      <c r="F1888" s="213"/>
      <c r="G1888" s="213"/>
      <c r="H1888" s="213"/>
      <c r="I1888" s="214"/>
      <c r="J1888" s="214"/>
    </row>
    <row r="1889" spans="6:10" hidden="1" x14ac:dyDescent="0.25">
      <c r="F1889" s="213"/>
      <c r="G1889" s="213"/>
      <c r="H1889" s="213"/>
      <c r="I1889" s="214"/>
      <c r="J1889" s="214"/>
    </row>
    <row r="1890" spans="6:10" hidden="1" x14ac:dyDescent="0.25">
      <c r="F1890" s="213"/>
      <c r="G1890" s="213"/>
      <c r="H1890" s="213"/>
      <c r="I1890" s="214"/>
      <c r="J1890" s="214"/>
    </row>
    <row r="1891" spans="6:10" hidden="1" x14ac:dyDescent="0.25">
      <c r="F1891" s="213"/>
      <c r="G1891" s="213"/>
      <c r="H1891" s="213"/>
      <c r="I1891" s="214"/>
      <c r="J1891" s="214"/>
    </row>
    <row r="1892" spans="6:10" hidden="1" x14ac:dyDescent="0.25">
      <c r="F1892" s="213"/>
      <c r="G1892" s="213"/>
      <c r="H1892" s="213"/>
      <c r="I1892" s="214"/>
      <c r="J1892" s="214"/>
    </row>
    <row r="1893" spans="6:10" hidden="1" x14ac:dyDescent="0.25">
      <c r="F1893" s="213"/>
      <c r="G1893" s="213"/>
      <c r="H1893" s="213"/>
      <c r="I1893" s="214"/>
      <c r="J1893" s="214"/>
    </row>
    <row r="1894" spans="6:10" hidden="1" x14ac:dyDescent="0.25">
      <c r="F1894" s="213"/>
      <c r="G1894" s="213"/>
      <c r="H1894" s="213"/>
      <c r="I1894" s="214"/>
      <c r="J1894" s="214"/>
    </row>
    <row r="1895" spans="6:10" hidden="1" x14ac:dyDescent="0.25">
      <c r="F1895" s="213"/>
      <c r="G1895" s="213"/>
      <c r="H1895" s="213"/>
      <c r="I1895" s="214"/>
      <c r="J1895" s="214"/>
    </row>
    <row r="1896" spans="6:10" hidden="1" x14ac:dyDescent="0.25">
      <c r="F1896" s="213"/>
      <c r="G1896" s="213"/>
      <c r="H1896" s="213"/>
      <c r="I1896" s="214"/>
      <c r="J1896" s="214"/>
    </row>
    <row r="1897" spans="6:10" hidden="1" x14ac:dyDescent="0.25">
      <c r="F1897" s="213"/>
      <c r="G1897" s="213"/>
      <c r="H1897" s="213"/>
      <c r="I1897" s="214"/>
      <c r="J1897" s="214"/>
    </row>
    <row r="1898" spans="6:10" hidden="1" x14ac:dyDescent="0.25">
      <c r="F1898" s="213"/>
      <c r="G1898" s="213"/>
      <c r="H1898" s="213"/>
      <c r="I1898" s="214"/>
      <c r="J1898" s="214"/>
    </row>
    <row r="1899" spans="6:10" hidden="1" x14ac:dyDescent="0.25">
      <c r="F1899" s="213"/>
      <c r="G1899" s="213"/>
      <c r="H1899" s="213"/>
      <c r="I1899" s="214"/>
      <c r="J1899" s="214"/>
    </row>
    <row r="1900" spans="6:10" hidden="1" x14ac:dyDescent="0.25">
      <c r="F1900" s="213"/>
      <c r="G1900" s="213"/>
      <c r="H1900" s="213"/>
      <c r="I1900" s="214"/>
      <c r="J1900" s="214"/>
    </row>
    <row r="1901" spans="6:10" hidden="1" x14ac:dyDescent="0.25">
      <c r="F1901" s="213"/>
      <c r="G1901" s="213"/>
      <c r="H1901" s="213"/>
      <c r="I1901" s="214"/>
      <c r="J1901" s="214"/>
    </row>
    <row r="1902" spans="6:10" hidden="1" x14ac:dyDescent="0.25">
      <c r="F1902" s="213"/>
      <c r="G1902" s="213"/>
      <c r="H1902" s="213"/>
      <c r="I1902" s="214"/>
      <c r="J1902" s="214"/>
    </row>
    <row r="1903" spans="6:10" hidden="1" x14ac:dyDescent="0.25">
      <c r="F1903" s="213"/>
      <c r="G1903" s="213"/>
      <c r="H1903" s="213"/>
      <c r="I1903" s="214"/>
      <c r="J1903" s="214"/>
    </row>
    <row r="1904" spans="6:10" hidden="1" x14ac:dyDescent="0.25">
      <c r="F1904" s="213"/>
      <c r="G1904" s="213"/>
      <c r="H1904" s="213"/>
      <c r="I1904" s="214"/>
      <c r="J1904" s="214"/>
    </row>
    <row r="1905" spans="6:10" hidden="1" x14ac:dyDescent="0.25">
      <c r="F1905" s="213"/>
      <c r="G1905" s="213"/>
      <c r="H1905" s="213"/>
      <c r="I1905" s="214"/>
      <c r="J1905" s="214"/>
    </row>
    <row r="1906" spans="6:10" hidden="1" x14ac:dyDescent="0.25">
      <c r="F1906" s="213"/>
      <c r="G1906" s="213"/>
      <c r="H1906" s="213"/>
      <c r="I1906" s="214"/>
      <c r="J1906" s="214"/>
    </row>
    <row r="1907" spans="6:10" hidden="1" x14ac:dyDescent="0.25">
      <c r="F1907" s="213"/>
      <c r="G1907" s="213"/>
      <c r="H1907" s="213"/>
      <c r="I1907" s="214"/>
      <c r="J1907" s="214"/>
    </row>
    <row r="1908" spans="6:10" hidden="1" x14ac:dyDescent="0.25">
      <c r="F1908" s="213"/>
      <c r="G1908" s="213"/>
      <c r="H1908" s="213"/>
      <c r="I1908" s="214"/>
      <c r="J1908" s="214"/>
    </row>
    <row r="1909" spans="6:10" hidden="1" x14ac:dyDescent="0.25">
      <c r="F1909" s="213"/>
      <c r="G1909" s="213"/>
      <c r="H1909" s="213"/>
      <c r="I1909" s="214"/>
      <c r="J1909" s="214"/>
    </row>
    <row r="1910" spans="6:10" hidden="1" x14ac:dyDescent="0.25">
      <c r="F1910" s="213"/>
      <c r="G1910" s="213"/>
      <c r="H1910" s="213"/>
      <c r="I1910" s="214"/>
      <c r="J1910" s="214"/>
    </row>
    <row r="1911" spans="6:10" hidden="1" x14ac:dyDescent="0.25">
      <c r="F1911" s="213"/>
      <c r="G1911" s="213"/>
      <c r="H1911" s="213"/>
      <c r="I1911" s="214"/>
      <c r="J1911" s="214"/>
    </row>
    <row r="1912" spans="6:10" hidden="1" x14ac:dyDescent="0.25">
      <c r="F1912" s="213"/>
      <c r="G1912" s="213"/>
      <c r="H1912" s="213"/>
      <c r="I1912" s="214"/>
      <c r="J1912" s="214"/>
    </row>
    <row r="1913" spans="6:10" hidden="1" x14ac:dyDescent="0.25">
      <c r="F1913" s="213"/>
      <c r="G1913" s="213"/>
      <c r="H1913" s="213"/>
      <c r="I1913" s="214"/>
      <c r="J1913" s="214"/>
    </row>
    <row r="1914" spans="6:10" hidden="1" x14ac:dyDescent="0.25">
      <c r="F1914" s="213"/>
      <c r="G1914" s="213"/>
      <c r="H1914" s="213"/>
      <c r="I1914" s="214"/>
      <c r="J1914" s="214"/>
    </row>
    <row r="1915" spans="6:10" hidden="1" x14ac:dyDescent="0.25">
      <c r="F1915" s="213"/>
      <c r="G1915" s="213"/>
      <c r="H1915" s="213"/>
      <c r="I1915" s="214"/>
      <c r="J1915" s="214"/>
    </row>
    <row r="1916" spans="6:10" hidden="1" x14ac:dyDescent="0.25">
      <c r="F1916" s="213"/>
      <c r="G1916" s="213"/>
      <c r="H1916" s="213"/>
      <c r="I1916" s="214"/>
      <c r="J1916" s="214"/>
    </row>
    <row r="1917" spans="6:10" hidden="1" x14ac:dyDescent="0.25">
      <c r="F1917" s="213"/>
      <c r="G1917" s="213"/>
      <c r="H1917" s="213"/>
      <c r="I1917" s="214"/>
      <c r="J1917" s="214"/>
    </row>
    <row r="1918" spans="6:10" hidden="1" x14ac:dyDescent="0.25">
      <c r="F1918" s="213"/>
      <c r="G1918" s="213"/>
      <c r="H1918" s="213"/>
      <c r="I1918" s="214"/>
      <c r="J1918" s="214"/>
    </row>
    <row r="1919" spans="6:10" hidden="1" x14ac:dyDescent="0.25">
      <c r="F1919" s="213"/>
      <c r="G1919" s="213"/>
      <c r="H1919" s="213"/>
      <c r="I1919" s="214"/>
      <c r="J1919" s="214"/>
    </row>
    <row r="1920" spans="6:10" hidden="1" x14ac:dyDescent="0.25">
      <c r="F1920" s="213"/>
      <c r="G1920" s="213"/>
      <c r="H1920" s="213"/>
      <c r="I1920" s="214"/>
      <c r="J1920" s="214"/>
    </row>
    <row r="1921" spans="6:10" hidden="1" x14ac:dyDescent="0.25">
      <c r="F1921" s="213"/>
      <c r="G1921" s="213"/>
      <c r="H1921" s="213"/>
      <c r="I1921" s="214"/>
      <c r="J1921" s="214"/>
    </row>
    <row r="1922" spans="6:10" hidden="1" x14ac:dyDescent="0.25">
      <c r="F1922" s="213"/>
      <c r="G1922" s="213"/>
      <c r="H1922" s="213"/>
      <c r="I1922" s="214"/>
      <c r="J1922" s="214"/>
    </row>
    <row r="1923" spans="6:10" hidden="1" x14ac:dyDescent="0.25">
      <c r="F1923" s="213"/>
      <c r="G1923" s="213"/>
      <c r="H1923" s="213"/>
      <c r="I1923" s="214"/>
      <c r="J1923" s="214"/>
    </row>
    <row r="1924" spans="6:10" hidden="1" x14ac:dyDescent="0.25">
      <c r="F1924" s="213"/>
      <c r="G1924" s="213"/>
      <c r="H1924" s="213"/>
      <c r="I1924" s="214"/>
      <c r="J1924" s="214"/>
    </row>
    <row r="1925" spans="6:10" hidden="1" x14ac:dyDescent="0.25">
      <c r="F1925" s="213"/>
      <c r="G1925" s="213"/>
      <c r="H1925" s="213"/>
      <c r="I1925" s="214"/>
      <c r="J1925" s="214"/>
    </row>
    <row r="1926" spans="6:10" hidden="1" x14ac:dyDescent="0.25">
      <c r="F1926" s="213"/>
      <c r="G1926" s="213"/>
      <c r="H1926" s="213"/>
      <c r="I1926" s="214"/>
      <c r="J1926" s="214"/>
    </row>
    <row r="1927" spans="6:10" hidden="1" x14ac:dyDescent="0.25">
      <c r="F1927" s="213"/>
      <c r="G1927" s="213"/>
      <c r="H1927" s="213"/>
      <c r="I1927" s="214"/>
      <c r="J1927" s="214"/>
    </row>
    <row r="1928" spans="6:10" hidden="1" x14ac:dyDescent="0.25">
      <c r="F1928" s="213"/>
      <c r="G1928" s="213"/>
      <c r="H1928" s="213"/>
      <c r="I1928" s="214"/>
      <c r="J1928" s="214"/>
    </row>
    <row r="1929" spans="6:10" hidden="1" x14ac:dyDescent="0.25">
      <c r="F1929" s="213"/>
      <c r="G1929" s="213"/>
      <c r="H1929" s="213"/>
      <c r="I1929" s="214"/>
      <c r="J1929" s="214"/>
    </row>
    <row r="1930" spans="6:10" hidden="1" x14ac:dyDescent="0.25">
      <c r="F1930" s="213"/>
      <c r="G1930" s="213"/>
      <c r="H1930" s="213"/>
      <c r="I1930" s="214"/>
      <c r="J1930" s="214"/>
    </row>
    <row r="1931" spans="6:10" hidden="1" x14ac:dyDescent="0.25">
      <c r="F1931" s="213"/>
      <c r="G1931" s="213"/>
      <c r="H1931" s="213"/>
      <c r="I1931" s="214"/>
      <c r="J1931" s="214"/>
    </row>
    <row r="1932" spans="6:10" hidden="1" x14ac:dyDescent="0.25">
      <c r="F1932" s="213"/>
      <c r="G1932" s="213"/>
      <c r="H1932" s="213"/>
      <c r="I1932" s="214"/>
      <c r="J1932" s="214"/>
    </row>
    <row r="1933" spans="6:10" hidden="1" x14ac:dyDescent="0.25">
      <c r="F1933" s="213"/>
      <c r="G1933" s="213"/>
      <c r="H1933" s="213"/>
      <c r="I1933" s="214"/>
      <c r="J1933" s="214"/>
    </row>
    <row r="1934" spans="6:10" hidden="1" x14ac:dyDescent="0.25">
      <c r="F1934" s="213"/>
      <c r="G1934" s="213"/>
      <c r="H1934" s="213"/>
      <c r="I1934" s="214"/>
      <c r="J1934" s="214"/>
    </row>
    <row r="1935" spans="6:10" hidden="1" x14ac:dyDescent="0.25">
      <c r="F1935" s="213"/>
      <c r="G1935" s="213"/>
      <c r="H1935" s="213"/>
      <c r="I1935" s="214"/>
      <c r="J1935" s="214"/>
    </row>
    <row r="1936" spans="6:10" hidden="1" x14ac:dyDescent="0.25">
      <c r="F1936" s="213"/>
      <c r="G1936" s="213"/>
      <c r="H1936" s="213"/>
      <c r="I1936" s="214"/>
      <c r="J1936" s="214"/>
    </row>
    <row r="1937" spans="6:10" hidden="1" x14ac:dyDescent="0.25">
      <c r="F1937" s="213"/>
      <c r="G1937" s="213"/>
      <c r="H1937" s="213"/>
      <c r="I1937" s="214"/>
      <c r="J1937" s="214"/>
    </row>
    <row r="1938" spans="6:10" hidden="1" x14ac:dyDescent="0.25">
      <c r="F1938" s="213"/>
      <c r="G1938" s="213"/>
      <c r="H1938" s="213"/>
      <c r="I1938" s="214"/>
      <c r="J1938" s="214"/>
    </row>
    <row r="1939" spans="6:10" hidden="1" x14ac:dyDescent="0.25">
      <c r="F1939" s="213"/>
      <c r="G1939" s="213"/>
      <c r="H1939" s="213"/>
      <c r="I1939" s="214"/>
      <c r="J1939" s="214"/>
    </row>
    <row r="1940" spans="6:10" hidden="1" x14ac:dyDescent="0.25">
      <c r="F1940" s="213"/>
      <c r="G1940" s="213"/>
      <c r="H1940" s="213"/>
      <c r="I1940" s="214"/>
      <c r="J1940" s="214"/>
    </row>
    <row r="1941" spans="6:10" hidden="1" x14ac:dyDescent="0.25">
      <c r="F1941" s="213"/>
      <c r="G1941" s="213"/>
      <c r="H1941" s="213"/>
      <c r="I1941" s="214"/>
      <c r="J1941" s="214"/>
    </row>
    <row r="1942" spans="6:10" hidden="1" x14ac:dyDescent="0.25">
      <c r="F1942" s="213"/>
      <c r="G1942" s="213"/>
      <c r="H1942" s="213"/>
      <c r="I1942" s="214"/>
      <c r="J1942" s="214"/>
    </row>
    <row r="1943" spans="6:10" hidden="1" x14ac:dyDescent="0.25">
      <c r="F1943" s="213"/>
      <c r="G1943" s="213"/>
      <c r="H1943" s="213"/>
      <c r="I1943" s="214"/>
      <c r="J1943" s="214"/>
    </row>
    <row r="1944" spans="6:10" hidden="1" x14ac:dyDescent="0.25">
      <c r="F1944" s="213"/>
      <c r="G1944" s="213"/>
      <c r="H1944" s="213"/>
      <c r="I1944" s="214"/>
      <c r="J1944" s="214"/>
    </row>
    <row r="1945" spans="6:10" hidden="1" x14ac:dyDescent="0.25">
      <c r="F1945" s="213"/>
      <c r="G1945" s="213"/>
      <c r="H1945" s="213"/>
      <c r="I1945" s="214"/>
      <c r="J1945" s="214"/>
    </row>
    <row r="1946" spans="6:10" hidden="1" x14ac:dyDescent="0.25">
      <c r="F1946" s="213"/>
      <c r="G1946" s="213"/>
      <c r="H1946" s="213"/>
      <c r="I1946" s="214"/>
      <c r="J1946" s="214"/>
    </row>
    <row r="1947" spans="6:10" hidden="1" x14ac:dyDescent="0.25">
      <c r="F1947" s="213"/>
      <c r="G1947" s="213"/>
      <c r="H1947" s="213"/>
      <c r="I1947" s="214"/>
      <c r="J1947" s="214"/>
    </row>
    <row r="1948" spans="6:10" hidden="1" x14ac:dyDescent="0.25">
      <c r="F1948" s="213"/>
      <c r="G1948" s="213"/>
      <c r="H1948" s="213"/>
      <c r="I1948" s="214"/>
      <c r="J1948" s="214"/>
    </row>
    <row r="1949" spans="6:10" hidden="1" x14ac:dyDescent="0.25">
      <c r="F1949" s="213"/>
      <c r="G1949" s="213"/>
      <c r="H1949" s="213"/>
      <c r="I1949" s="214"/>
      <c r="J1949" s="214"/>
    </row>
    <row r="1950" spans="6:10" hidden="1" x14ac:dyDescent="0.25">
      <c r="F1950" s="213"/>
      <c r="G1950" s="213"/>
      <c r="H1950" s="213"/>
      <c r="I1950" s="214"/>
      <c r="J1950" s="214"/>
    </row>
    <row r="1951" spans="6:10" hidden="1" x14ac:dyDescent="0.25">
      <c r="F1951" s="213"/>
      <c r="G1951" s="213"/>
      <c r="H1951" s="213"/>
      <c r="I1951" s="214"/>
      <c r="J1951" s="214"/>
    </row>
    <row r="1952" spans="6:10" hidden="1" x14ac:dyDescent="0.25">
      <c r="F1952" s="213"/>
      <c r="G1952" s="213"/>
      <c r="H1952" s="213"/>
      <c r="I1952" s="214"/>
      <c r="J1952" s="214"/>
    </row>
    <row r="1953" spans="6:10" hidden="1" x14ac:dyDescent="0.25">
      <c r="F1953" s="213"/>
      <c r="G1953" s="213"/>
      <c r="H1953" s="213"/>
      <c r="I1953" s="214"/>
      <c r="J1953" s="214"/>
    </row>
    <row r="1954" spans="6:10" hidden="1" x14ac:dyDescent="0.25">
      <c r="F1954" s="213"/>
      <c r="G1954" s="213"/>
      <c r="H1954" s="213"/>
      <c r="I1954" s="214"/>
      <c r="J1954" s="214"/>
    </row>
    <row r="1955" spans="6:10" hidden="1" x14ac:dyDescent="0.25">
      <c r="F1955" s="213"/>
      <c r="G1955" s="213"/>
      <c r="H1955" s="213"/>
      <c r="I1955" s="214"/>
      <c r="J1955" s="214"/>
    </row>
    <row r="1956" spans="6:10" hidden="1" x14ac:dyDescent="0.25">
      <c r="F1956" s="213"/>
      <c r="G1956" s="213"/>
      <c r="H1956" s="213"/>
      <c r="I1956" s="214"/>
      <c r="J1956" s="214"/>
    </row>
    <row r="1957" spans="6:10" hidden="1" x14ac:dyDescent="0.25">
      <c r="F1957" s="213"/>
      <c r="G1957" s="213"/>
      <c r="H1957" s="213"/>
      <c r="I1957" s="214"/>
      <c r="J1957" s="214"/>
    </row>
    <row r="1958" spans="6:10" hidden="1" x14ac:dyDescent="0.25">
      <c r="F1958" s="213"/>
      <c r="G1958" s="213"/>
      <c r="H1958" s="213"/>
      <c r="I1958" s="214"/>
      <c r="J1958" s="214"/>
    </row>
    <row r="1959" spans="6:10" hidden="1" x14ac:dyDescent="0.25">
      <c r="F1959" s="213"/>
      <c r="G1959" s="213"/>
      <c r="H1959" s="213"/>
      <c r="I1959" s="214"/>
      <c r="J1959" s="214"/>
    </row>
    <row r="1960" spans="6:10" hidden="1" x14ac:dyDescent="0.25">
      <c r="F1960" s="213"/>
      <c r="G1960" s="213"/>
      <c r="H1960" s="213"/>
      <c r="I1960" s="214"/>
      <c r="J1960" s="214"/>
    </row>
    <row r="1961" spans="6:10" hidden="1" x14ac:dyDescent="0.25">
      <c r="F1961" s="213"/>
      <c r="G1961" s="213"/>
      <c r="H1961" s="213"/>
      <c r="I1961" s="214"/>
      <c r="J1961" s="214"/>
    </row>
    <row r="1962" spans="6:10" hidden="1" x14ac:dyDescent="0.25">
      <c r="F1962" s="213"/>
      <c r="G1962" s="213"/>
      <c r="H1962" s="213"/>
      <c r="I1962" s="214"/>
      <c r="J1962" s="214"/>
    </row>
    <row r="1963" spans="6:10" hidden="1" x14ac:dyDescent="0.25">
      <c r="F1963" s="213"/>
      <c r="G1963" s="213"/>
      <c r="H1963" s="213"/>
      <c r="I1963" s="214"/>
      <c r="J1963" s="214"/>
    </row>
    <row r="1964" spans="6:10" hidden="1" x14ac:dyDescent="0.25">
      <c r="F1964" s="213"/>
      <c r="G1964" s="213"/>
      <c r="H1964" s="213"/>
      <c r="I1964" s="214"/>
      <c r="J1964" s="214"/>
    </row>
    <row r="1965" spans="6:10" hidden="1" x14ac:dyDescent="0.25">
      <c r="F1965" s="213"/>
      <c r="G1965" s="213"/>
      <c r="H1965" s="213"/>
      <c r="I1965" s="214"/>
      <c r="J1965" s="214"/>
    </row>
    <row r="1966" spans="6:10" hidden="1" x14ac:dyDescent="0.25">
      <c r="F1966" s="213"/>
      <c r="G1966" s="213"/>
      <c r="H1966" s="213"/>
      <c r="I1966" s="214"/>
      <c r="J1966" s="214"/>
    </row>
    <row r="1967" spans="6:10" hidden="1" x14ac:dyDescent="0.25">
      <c r="F1967" s="213"/>
      <c r="G1967" s="213"/>
      <c r="H1967" s="213"/>
      <c r="I1967" s="214"/>
      <c r="J1967" s="214"/>
    </row>
    <row r="1968" spans="6:10" hidden="1" x14ac:dyDescent="0.25">
      <c r="F1968" s="213"/>
      <c r="G1968" s="213"/>
      <c r="H1968" s="213"/>
      <c r="I1968" s="214"/>
      <c r="J1968" s="214"/>
    </row>
    <row r="1969" spans="6:10" hidden="1" x14ac:dyDescent="0.25">
      <c r="F1969" s="213"/>
      <c r="G1969" s="213"/>
      <c r="H1969" s="213"/>
      <c r="I1969" s="214"/>
      <c r="J1969" s="214"/>
    </row>
    <row r="1970" spans="6:10" hidden="1" x14ac:dyDescent="0.25">
      <c r="F1970" s="213"/>
      <c r="G1970" s="213"/>
      <c r="H1970" s="213"/>
      <c r="I1970" s="214"/>
      <c r="J1970" s="214"/>
    </row>
    <row r="1971" spans="6:10" hidden="1" x14ac:dyDescent="0.25">
      <c r="F1971" s="213"/>
      <c r="G1971" s="213"/>
      <c r="H1971" s="213"/>
      <c r="I1971" s="214"/>
      <c r="J1971" s="214"/>
    </row>
    <row r="1972" spans="6:10" hidden="1" x14ac:dyDescent="0.25">
      <c r="F1972" s="213"/>
      <c r="G1972" s="213"/>
      <c r="H1972" s="213"/>
      <c r="I1972" s="214"/>
      <c r="J1972" s="214"/>
    </row>
    <row r="1973" spans="6:10" hidden="1" x14ac:dyDescent="0.25">
      <c r="F1973" s="213"/>
      <c r="G1973" s="213"/>
      <c r="H1973" s="213"/>
      <c r="I1973" s="214"/>
      <c r="J1973" s="214"/>
    </row>
    <row r="1974" spans="6:10" hidden="1" x14ac:dyDescent="0.25">
      <c r="F1974" s="213"/>
      <c r="G1974" s="213"/>
      <c r="H1974" s="213"/>
      <c r="I1974" s="214"/>
      <c r="J1974" s="214"/>
    </row>
    <row r="1975" spans="6:10" hidden="1" x14ac:dyDescent="0.25">
      <c r="F1975" s="213"/>
      <c r="G1975" s="213"/>
      <c r="H1975" s="213"/>
      <c r="I1975" s="214"/>
      <c r="J1975" s="214"/>
    </row>
    <row r="1976" spans="6:10" hidden="1" x14ac:dyDescent="0.25">
      <c r="F1976" s="213"/>
      <c r="G1976" s="213"/>
      <c r="H1976" s="213"/>
      <c r="I1976" s="214"/>
      <c r="J1976" s="214"/>
    </row>
    <row r="1977" spans="6:10" hidden="1" x14ac:dyDescent="0.25">
      <c r="F1977" s="213"/>
      <c r="G1977" s="213"/>
      <c r="H1977" s="213"/>
      <c r="I1977" s="214"/>
      <c r="J1977" s="214"/>
    </row>
    <row r="1978" spans="6:10" hidden="1" x14ac:dyDescent="0.25">
      <c r="F1978" s="213"/>
      <c r="G1978" s="213"/>
      <c r="H1978" s="213"/>
      <c r="I1978" s="214"/>
      <c r="J1978" s="214"/>
    </row>
    <row r="1979" spans="6:10" hidden="1" x14ac:dyDescent="0.25">
      <c r="F1979" s="213"/>
      <c r="G1979" s="213"/>
      <c r="H1979" s="213"/>
      <c r="I1979" s="214"/>
      <c r="J1979" s="214"/>
    </row>
    <row r="1980" spans="6:10" hidden="1" x14ac:dyDescent="0.25">
      <c r="F1980" s="213"/>
      <c r="G1980" s="213"/>
      <c r="H1980" s="213"/>
      <c r="I1980" s="214"/>
      <c r="J1980" s="214"/>
    </row>
    <row r="1981" spans="6:10" hidden="1" x14ac:dyDescent="0.25">
      <c r="F1981" s="213"/>
      <c r="G1981" s="213"/>
      <c r="H1981" s="213"/>
      <c r="I1981" s="214"/>
      <c r="J1981" s="214"/>
    </row>
    <row r="1982" spans="6:10" hidden="1" x14ac:dyDescent="0.25">
      <c r="F1982" s="213"/>
      <c r="G1982" s="213"/>
      <c r="H1982" s="213"/>
      <c r="I1982" s="214"/>
      <c r="J1982" s="214"/>
    </row>
    <row r="1983" spans="6:10" hidden="1" x14ac:dyDescent="0.25">
      <c r="F1983" s="213"/>
      <c r="G1983" s="213"/>
      <c r="H1983" s="213"/>
      <c r="I1983" s="214"/>
      <c r="J1983" s="214"/>
    </row>
    <row r="1984" spans="6:10" hidden="1" x14ac:dyDescent="0.25">
      <c r="F1984" s="213"/>
      <c r="G1984" s="213"/>
      <c r="H1984" s="213"/>
      <c r="I1984" s="214"/>
      <c r="J1984" s="214"/>
    </row>
    <row r="1985" spans="6:10" hidden="1" x14ac:dyDescent="0.25">
      <c r="F1985" s="213"/>
      <c r="G1985" s="213"/>
      <c r="H1985" s="213"/>
      <c r="I1985" s="214"/>
      <c r="J1985" s="214"/>
    </row>
    <row r="1986" spans="6:10" hidden="1" x14ac:dyDescent="0.25">
      <c r="F1986" s="213"/>
      <c r="G1986" s="213"/>
      <c r="H1986" s="213"/>
      <c r="I1986" s="214"/>
      <c r="J1986" s="214"/>
    </row>
    <row r="1987" spans="6:10" hidden="1" x14ac:dyDescent="0.25">
      <c r="F1987" s="213"/>
      <c r="G1987" s="213"/>
      <c r="H1987" s="213"/>
      <c r="I1987" s="214"/>
      <c r="J1987" s="214"/>
    </row>
    <row r="1988" spans="6:10" hidden="1" x14ac:dyDescent="0.25">
      <c r="F1988" s="213"/>
      <c r="G1988" s="213"/>
      <c r="H1988" s="213"/>
      <c r="I1988" s="214"/>
      <c r="J1988" s="214"/>
    </row>
    <row r="1989" spans="6:10" hidden="1" x14ac:dyDescent="0.25">
      <c r="F1989" s="213"/>
      <c r="G1989" s="213"/>
      <c r="H1989" s="213"/>
      <c r="I1989" s="214"/>
      <c r="J1989" s="214"/>
    </row>
    <row r="1990" spans="6:10" hidden="1" x14ac:dyDescent="0.25">
      <c r="F1990" s="213"/>
      <c r="G1990" s="213"/>
      <c r="H1990" s="213"/>
      <c r="I1990" s="214"/>
      <c r="J1990" s="214"/>
    </row>
    <row r="1991" spans="6:10" hidden="1" x14ac:dyDescent="0.25">
      <c r="F1991" s="213"/>
      <c r="G1991" s="213"/>
      <c r="H1991" s="213"/>
      <c r="I1991" s="214"/>
      <c r="J1991" s="214"/>
    </row>
    <row r="1992" spans="6:10" hidden="1" x14ac:dyDescent="0.25">
      <c r="F1992" s="213"/>
      <c r="G1992" s="213"/>
      <c r="H1992" s="213"/>
      <c r="I1992" s="214"/>
      <c r="J1992" s="214"/>
    </row>
    <row r="1993" spans="6:10" hidden="1" x14ac:dyDescent="0.25">
      <c r="F1993" s="213"/>
      <c r="G1993" s="213"/>
      <c r="H1993" s="213"/>
      <c r="I1993" s="214"/>
      <c r="J1993" s="214"/>
    </row>
    <row r="1994" spans="6:10" hidden="1" x14ac:dyDescent="0.25">
      <c r="F1994" s="213"/>
      <c r="G1994" s="213"/>
      <c r="H1994" s="213"/>
      <c r="I1994" s="214"/>
      <c r="J1994" s="214"/>
    </row>
    <row r="1995" spans="6:10" hidden="1" x14ac:dyDescent="0.25">
      <c r="F1995" s="213"/>
      <c r="G1995" s="213"/>
      <c r="H1995" s="213"/>
      <c r="I1995" s="214"/>
      <c r="J1995" s="214"/>
    </row>
    <row r="1996" spans="6:10" hidden="1" x14ac:dyDescent="0.25">
      <c r="F1996" s="213"/>
      <c r="G1996" s="213"/>
      <c r="H1996" s="213"/>
      <c r="I1996" s="214"/>
      <c r="J1996" s="214"/>
    </row>
    <row r="1997" spans="6:10" hidden="1" x14ac:dyDescent="0.25">
      <c r="F1997" s="213"/>
      <c r="G1997" s="213"/>
      <c r="H1997" s="213"/>
      <c r="I1997" s="214"/>
      <c r="J1997" s="214"/>
    </row>
    <row r="1998" spans="6:10" hidden="1" x14ac:dyDescent="0.25">
      <c r="F1998" s="213"/>
      <c r="G1998" s="213"/>
      <c r="H1998" s="213"/>
      <c r="I1998" s="214"/>
      <c r="J1998" s="214"/>
    </row>
    <row r="1999" spans="6:10" hidden="1" x14ac:dyDescent="0.25">
      <c r="F1999" s="213"/>
      <c r="G1999" s="213"/>
      <c r="H1999" s="213"/>
      <c r="I1999" s="214"/>
      <c r="J1999" s="214"/>
    </row>
    <row r="2000" spans="6:10" hidden="1" x14ac:dyDescent="0.25">
      <c r="F2000" s="213"/>
      <c r="G2000" s="213"/>
      <c r="H2000" s="213"/>
      <c r="I2000" s="214"/>
      <c r="J2000" s="214"/>
    </row>
    <row r="2001" spans="6:10" hidden="1" x14ac:dyDescent="0.25">
      <c r="F2001" s="213"/>
      <c r="G2001" s="213"/>
      <c r="H2001" s="213"/>
      <c r="I2001" s="214"/>
      <c r="J2001" s="214"/>
    </row>
    <row r="2002" spans="6:10" hidden="1" x14ac:dyDescent="0.25">
      <c r="F2002" s="213"/>
      <c r="G2002" s="213"/>
      <c r="H2002" s="213"/>
      <c r="I2002" s="214"/>
      <c r="J2002" s="214"/>
    </row>
    <row r="2003" spans="6:10" hidden="1" x14ac:dyDescent="0.25">
      <c r="F2003" s="213"/>
      <c r="G2003" s="213"/>
      <c r="H2003" s="213"/>
      <c r="I2003" s="214"/>
      <c r="J2003" s="214"/>
    </row>
    <row r="2004" spans="6:10" hidden="1" x14ac:dyDescent="0.25">
      <c r="F2004" s="213"/>
      <c r="G2004" s="213"/>
      <c r="H2004" s="213"/>
      <c r="I2004" s="214"/>
      <c r="J2004" s="214"/>
    </row>
    <row r="2005" spans="6:10" hidden="1" x14ac:dyDescent="0.25">
      <c r="F2005" s="213"/>
      <c r="G2005" s="213"/>
      <c r="H2005" s="213"/>
      <c r="I2005" s="214"/>
      <c r="J2005" s="214"/>
    </row>
    <row r="2006" spans="6:10" hidden="1" x14ac:dyDescent="0.25">
      <c r="F2006" s="213"/>
      <c r="G2006" s="213"/>
      <c r="H2006" s="213"/>
      <c r="I2006" s="214"/>
      <c r="J2006" s="214"/>
    </row>
    <row r="2007" spans="6:10" hidden="1" x14ac:dyDescent="0.25">
      <c r="F2007" s="213"/>
      <c r="G2007" s="213"/>
      <c r="H2007" s="213"/>
      <c r="I2007" s="214"/>
      <c r="J2007" s="214"/>
    </row>
    <row r="2008" spans="6:10" hidden="1" x14ac:dyDescent="0.25">
      <c r="F2008" s="213"/>
      <c r="G2008" s="213"/>
      <c r="H2008" s="213"/>
      <c r="I2008" s="214"/>
      <c r="J2008" s="214"/>
    </row>
    <row r="2009" spans="6:10" hidden="1" x14ac:dyDescent="0.25">
      <c r="F2009" s="213"/>
      <c r="G2009" s="213"/>
      <c r="H2009" s="213"/>
      <c r="I2009" s="214"/>
      <c r="J2009" s="214"/>
    </row>
    <row r="2010" spans="6:10" hidden="1" x14ac:dyDescent="0.25">
      <c r="F2010" s="213"/>
      <c r="G2010" s="213"/>
      <c r="H2010" s="213"/>
      <c r="I2010" s="214"/>
      <c r="J2010" s="214"/>
    </row>
    <row r="2011" spans="6:10" hidden="1" x14ac:dyDescent="0.25">
      <c r="F2011" s="213"/>
      <c r="G2011" s="213"/>
      <c r="H2011" s="213"/>
      <c r="I2011" s="214"/>
      <c r="J2011" s="214"/>
    </row>
    <row r="2012" spans="6:10" hidden="1" x14ac:dyDescent="0.25">
      <c r="F2012" s="213"/>
      <c r="G2012" s="213"/>
      <c r="H2012" s="213"/>
      <c r="I2012" s="214"/>
      <c r="J2012" s="214"/>
    </row>
    <row r="2013" spans="6:10" hidden="1" x14ac:dyDescent="0.25">
      <c r="F2013" s="213"/>
      <c r="G2013" s="213"/>
      <c r="H2013" s="213"/>
      <c r="I2013" s="214"/>
      <c r="J2013" s="214"/>
    </row>
    <row r="2014" spans="6:10" hidden="1" x14ac:dyDescent="0.25">
      <c r="F2014" s="213"/>
      <c r="G2014" s="213"/>
      <c r="H2014" s="213"/>
      <c r="I2014" s="214"/>
      <c r="J2014" s="214"/>
    </row>
    <row r="2015" spans="6:10" hidden="1" x14ac:dyDescent="0.25">
      <c r="F2015" s="213"/>
      <c r="G2015" s="213"/>
      <c r="H2015" s="213"/>
      <c r="I2015" s="214"/>
      <c r="J2015" s="214"/>
    </row>
    <row r="2016" spans="6:10" hidden="1" x14ac:dyDescent="0.25">
      <c r="F2016" s="213"/>
      <c r="G2016" s="213"/>
      <c r="H2016" s="213"/>
      <c r="I2016" s="214"/>
      <c r="J2016" s="214"/>
    </row>
    <row r="2017" spans="6:10" hidden="1" x14ac:dyDescent="0.25">
      <c r="F2017" s="213"/>
      <c r="G2017" s="213"/>
      <c r="H2017" s="213"/>
      <c r="I2017" s="214"/>
      <c r="J2017" s="214"/>
    </row>
    <row r="2018" spans="6:10" hidden="1" x14ac:dyDescent="0.25">
      <c r="F2018" s="213"/>
      <c r="G2018" s="213"/>
      <c r="H2018" s="213"/>
      <c r="I2018" s="214"/>
      <c r="J2018" s="214"/>
    </row>
    <row r="2019" spans="6:10" hidden="1" x14ac:dyDescent="0.25">
      <c r="F2019" s="213"/>
      <c r="G2019" s="213"/>
      <c r="H2019" s="213"/>
      <c r="I2019" s="214"/>
      <c r="J2019" s="214"/>
    </row>
    <row r="2020" spans="6:10" hidden="1" x14ac:dyDescent="0.25">
      <c r="F2020" s="213"/>
      <c r="G2020" s="213"/>
      <c r="H2020" s="213"/>
      <c r="I2020" s="214"/>
      <c r="J2020" s="214"/>
    </row>
    <row r="2021" spans="6:10" hidden="1" x14ac:dyDescent="0.25">
      <c r="F2021" s="213"/>
      <c r="G2021" s="213"/>
      <c r="H2021" s="213"/>
      <c r="I2021" s="214"/>
      <c r="J2021" s="214"/>
    </row>
    <row r="2022" spans="6:10" hidden="1" x14ac:dyDescent="0.25">
      <c r="F2022" s="213"/>
      <c r="G2022" s="213"/>
      <c r="H2022" s="213"/>
      <c r="I2022" s="214"/>
      <c r="J2022" s="214"/>
    </row>
    <row r="2023" spans="6:10" hidden="1" x14ac:dyDescent="0.25">
      <c r="F2023" s="213"/>
      <c r="G2023" s="213"/>
      <c r="H2023" s="213"/>
      <c r="I2023" s="214"/>
      <c r="J2023" s="214"/>
    </row>
    <row r="2024" spans="6:10" hidden="1" x14ac:dyDescent="0.25">
      <c r="F2024" s="213"/>
      <c r="G2024" s="213"/>
      <c r="H2024" s="213"/>
      <c r="I2024" s="214"/>
      <c r="J2024" s="214"/>
    </row>
    <row r="2025" spans="6:10" hidden="1" x14ac:dyDescent="0.25">
      <c r="F2025" s="213"/>
      <c r="G2025" s="213"/>
      <c r="H2025" s="213"/>
      <c r="I2025" s="214"/>
      <c r="J2025" s="214"/>
    </row>
    <row r="2026" spans="6:10" hidden="1" x14ac:dyDescent="0.25">
      <c r="F2026" s="213"/>
      <c r="G2026" s="213"/>
      <c r="H2026" s="213"/>
      <c r="I2026" s="214"/>
      <c r="J2026" s="214"/>
    </row>
    <row r="2027" spans="6:10" hidden="1" x14ac:dyDescent="0.25">
      <c r="F2027" s="213"/>
      <c r="G2027" s="213"/>
      <c r="H2027" s="213"/>
      <c r="I2027" s="214"/>
      <c r="J2027" s="214"/>
    </row>
    <row r="2028" spans="6:10" hidden="1" x14ac:dyDescent="0.25">
      <c r="F2028" s="213"/>
      <c r="G2028" s="213"/>
      <c r="H2028" s="213"/>
      <c r="I2028" s="214"/>
      <c r="J2028" s="214"/>
    </row>
    <row r="2029" spans="6:10" hidden="1" x14ac:dyDescent="0.25">
      <c r="F2029" s="213"/>
      <c r="G2029" s="213"/>
      <c r="H2029" s="213"/>
      <c r="I2029" s="214"/>
      <c r="J2029" s="214"/>
    </row>
    <row r="2030" spans="6:10" hidden="1" x14ac:dyDescent="0.25">
      <c r="F2030" s="213"/>
      <c r="G2030" s="213"/>
      <c r="H2030" s="213"/>
      <c r="I2030" s="214"/>
      <c r="J2030" s="214"/>
    </row>
    <row r="2031" spans="6:10" hidden="1" x14ac:dyDescent="0.25">
      <c r="F2031" s="213"/>
      <c r="G2031" s="213"/>
      <c r="H2031" s="213"/>
      <c r="I2031" s="214"/>
      <c r="J2031" s="214"/>
    </row>
    <row r="2032" spans="6:10" hidden="1" x14ac:dyDescent="0.25">
      <c r="F2032" s="213"/>
      <c r="G2032" s="213"/>
      <c r="H2032" s="213"/>
      <c r="I2032" s="214"/>
      <c r="J2032" s="214"/>
    </row>
    <row r="2033" spans="6:10" hidden="1" x14ac:dyDescent="0.25">
      <c r="F2033" s="213"/>
      <c r="G2033" s="213"/>
      <c r="H2033" s="213"/>
      <c r="I2033" s="214"/>
      <c r="J2033" s="214"/>
    </row>
    <row r="2034" spans="6:10" hidden="1" x14ac:dyDescent="0.25">
      <c r="F2034" s="213"/>
      <c r="G2034" s="213"/>
      <c r="H2034" s="213"/>
      <c r="I2034" s="214"/>
      <c r="J2034" s="214"/>
    </row>
    <row r="2035" spans="6:10" hidden="1" x14ac:dyDescent="0.25">
      <c r="F2035" s="213"/>
      <c r="G2035" s="213"/>
      <c r="H2035" s="213"/>
      <c r="I2035" s="214"/>
      <c r="J2035" s="214"/>
    </row>
    <row r="2036" spans="6:10" hidden="1" x14ac:dyDescent="0.25">
      <c r="F2036" s="213"/>
      <c r="G2036" s="213"/>
      <c r="H2036" s="213"/>
      <c r="I2036" s="214"/>
      <c r="J2036" s="214"/>
    </row>
    <row r="2037" spans="6:10" hidden="1" x14ac:dyDescent="0.25">
      <c r="F2037" s="213"/>
      <c r="G2037" s="213"/>
      <c r="H2037" s="213"/>
      <c r="I2037" s="214"/>
      <c r="J2037" s="214"/>
    </row>
    <row r="2038" spans="6:10" hidden="1" x14ac:dyDescent="0.25">
      <c r="F2038" s="213"/>
      <c r="G2038" s="213"/>
      <c r="H2038" s="213"/>
      <c r="I2038" s="214"/>
      <c r="J2038" s="214"/>
    </row>
    <row r="2039" spans="6:10" hidden="1" x14ac:dyDescent="0.25">
      <c r="F2039" s="213"/>
      <c r="G2039" s="213"/>
      <c r="H2039" s="213"/>
      <c r="I2039" s="214"/>
      <c r="J2039" s="214"/>
    </row>
    <row r="2040" spans="6:10" hidden="1" x14ac:dyDescent="0.25">
      <c r="F2040" s="213"/>
      <c r="G2040" s="213"/>
      <c r="H2040" s="213"/>
      <c r="I2040" s="214"/>
      <c r="J2040" s="214"/>
    </row>
    <row r="2041" spans="6:10" hidden="1" x14ac:dyDescent="0.25">
      <c r="F2041" s="213"/>
      <c r="G2041" s="213"/>
      <c r="H2041" s="213"/>
      <c r="I2041" s="214"/>
      <c r="J2041" s="214"/>
    </row>
    <row r="2042" spans="6:10" hidden="1" x14ac:dyDescent="0.25">
      <c r="F2042" s="213"/>
      <c r="G2042" s="213"/>
      <c r="H2042" s="213"/>
      <c r="I2042" s="214"/>
      <c r="J2042" s="214"/>
    </row>
    <row r="2043" spans="6:10" hidden="1" x14ac:dyDescent="0.25">
      <c r="F2043" s="213"/>
      <c r="G2043" s="213"/>
      <c r="H2043" s="213"/>
      <c r="I2043" s="214"/>
      <c r="J2043" s="214"/>
    </row>
    <row r="2044" spans="6:10" hidden="1" x14ac:dyDescent="0.25">
      <c r="F2044" s="213"/>
      <c r="G2044" s="213"/>
      <c r="H2044" s="213"/>
      <c r="I2044" s="214"/>
      <c r="J2044" s="214"/>
    </row>
    <row r="2045" spans="6:10" hidden="1" x14ac:dyDescent="0.25">
      <c r="F2045" s="213"/>
      <c r="G2045" s="213"/>
      <c r="H2045" s="213"/>
      <c r="I2045" s="214"/>
      <c r="J2045" s="214"/>
    </row>
    <row r="2046" spans="6:10" hidden="1" x14ac:dyDescent="0.25">
      <c r="F2046" s="213"/>
      <c r="G2046" s="213"/>
      <c r="H2046" s="213"/>
      <c r="I2046" s="214"/>
      <c r="J2046" s="214"/>
    </row>
    <row r="2047" spans="6:10" hidden="1" x14ac:dyDescent="0.25">
      <c r="F2047" s="213"/>
      <c r="G2047" s="213"/>
      <c r="H2047" s="213"/>
      <c r="I2047" s="214"/>
      <c r="J2047" s="214"/>
    </row>
    <row r="2048" spans="6:10" hidden="1" x14ac:dyDescent="0.25">
      <c r="F2048" s="213"/>
      <c r="G2048" s="213"/>
      <c r="H2048" s="213"/>
      <c r="I2048" s="214"/>
      <c r="J2048" s="214"/>
    </row>
    <row r="2049" spans="6:10" hidden="1" x14ac:dyDescent="0.25">
      <c r="F2049" s="213"/>
      <c r="G2049" s="213"/>
      <c r="H2049" s="213"/>
      <c r="I2049" s="214"/>
      <c r="J2049" s="214"/>
    </row>
    <row r="2050" spans="6:10" hidden="1" x14ac:dyDescent="0.25">
      <c r="F2050" s="213"/>
      <c r="G2050" s="213"/>
      <c r="H2050" s="213"/>
      <c r="I2050" s="214"/>
      <c r="J2050" s="214"/>
    </row>
    <row r="2051" spans="6:10" hidden="1" x14ac:dyDescent="0.25">
      <c r="F2051" s="213"/>
      <c r="G2051" s="213"/>
      <c r="H2051" s="213"/>
      <c r="I2051" s="214"/>
      <c r="J2051" s="214"/>
    </row>
    <row r="2052" spans="6:10" hidden="1" x14ac:dyDescent="0.25">
      <c r="F2052" s="213"/>
      <c r="G2052" s="213"/>
      <c r="H2052" s="213"/>
      <c r="I2052" s="214"/>
      <c r="J2052" s="214"/>
    </row>
    <row r="2053" spans="6:10" hidden="1" x14ac:dyDescent="0.25">
      <c r="F2053" s="213"/>
      <c r="G2053" s="213"/>
      <c r="H2053" s="213"/>
      <c r="I2053" s="214"/>
      <c r="J2053" s="214"/>
    </row>
    <row r="2054" spans="6:10" hidden="1" x14ac:dyDescent="0.25">
      <c r="F2054" s="213"/>
      <c r="G2054" s="213"/>
      <c r="H2054" s="213"/>
      <c r="I2054" s="214"/>
      <c r="J2054" s="214"/>
    </row>
    <row r="2055" spans="6:10" hidden="1" x14ac:dyDescent="0.25">
      <c r="F2055" s="213"/>
      <c r="G2055" s="213"/>
      <c r="H2055" s="213"/>
      <c r="I2055" s="214"/>
      <c r="J2055" s="214"/>
    </row>
    <row r="2056" spans="6:10" hidden="1" x14ac:dyDescent="0.25">
      <c r="F2056" s="213"/>
      <c r="G2056" s="213"/>
      <c r="H2056" s="213"/>
      <c r="I2056" s="214"/>
      <c r="J2056" s="214"/>
    </row>
    <row r="2057" spans="6:10" hidden="1" x14ac:dyDescent="0.25">
      <c r="F2057" s="213"/>
      <c r="G2057" s="213"/>
      <c r="H2057" s="213"/>
      <c r="I2057" s="214"/>
      <c r="J2057" s="214"/>
    </row>
    <row r="2058" spans="6:10" hidden="1" x14ac:dyDescent="0.25">
      <c r="F2058" s="213"/>
      <c r="G2058" s="213"/>
      <c r="H2058" s="213"/>
      <c r="I2058" s="214"/>
      <c r="J2058" s="214"/>
    </row>
    <row r="2059" spans="6:10" hidden="1" x14ac:dyDescent="0.25">
      <c r="F2059" s="213"/>
      <c r="G2059" s="213"/>
      <c r="H2059" s="213"/>
      <c r="I2059" s="214"/>
      <c r="J2059" s="214"/>
    </row>
    <row r="2060" spans="6:10" hidden="1" x14ac:dyDescent="0.25">
      <c r="F2060" s="213"/>
      <c r="G2060" s="213"/>
      <c r="H2060" s="213"/>
      <c r="I2060" s="214"/>
      <c r="J2060" s="214"/>
    </row>
    <row r="2061" spans="6:10" hidden="1" x14ac:dyDescent="0.25">
      <c r="F2061" s="213"/>
      <c r="G2061" s="213"/>
      <c r="H2061" s="213"/>
      <c r="I2061" s="214"/>
      <c r="J2061" s="214"/>
    </row>
    <row r="2062" spans="6:10" hidden="1" x14ac:dyDescent="0.25">
      <c r="F2062" s="213"/>
      <c r="G2062" s="213"/>
      <c r="H2062" s="213"/>
      <c r="I2062" s="214"/>
      <c r="J2062" s="214"/>
    </row>
    <row r="2063" spans="6:10" hidden="1" x14ac:dyDescent="0.25">
      <c r="F2063" s="213"/>
      <c r="G2063" s="213"/>
      <c r="H2063" s="213"/>
      <c r="I2063" s="214"/>
      <c r="J2063" s="214"/>
    </row>
    <row r="2064" spans="6:10" hidden="1" x14ac:dyDescent="0.25">
      <c r="F2064" s="213"/>
      <c r="G2064" s="213"/>
      <c r="H2064" s="213"/>
      <c r="I2064" s="214"/>
      <c r="J2064" s="214"/>
    </row>
    <row r="2065" spans="6:10" hidden="1" x14ac:dyDescent="0.25">
      <c r="F2065" s="213"/>
      <c r="G2065" s="213"/>
      <c r="H2065" s="213"/>
      <c r="I2065" s="214"/>
      <c r="J2065" s="214"/>
    </row>
    <row r="2066" spans="6:10" hidden="1" x14ac:dyDescent="0.25">
      <c r="F2066" s="213"/>
      <c r="G2066" s="213"/>
      <c r="H2066" s="213"/>
      <c r="I2066" s="214"/>
      <c r="J2066" s="214"/>
    </row>
    <row r="2067" spans="6:10" hidden="1" x14ac:dyDescent="0.25">
      <c r="F2067" s="213"/>
      <c r="G2067" s="213"/>
      <c r="H2067" s="213"/>
      <c r="I2067" s="214"/>
      <c r="J2067" s="214"/>
    </row>
    <row r="2068" spans="6:10" hidden="1" x14ac:dyDescent="0.25">
      <c r="F2068" s="213"/>
      <c r="G2068" s="213"/>
      <c r="H2068" s="213"/>
      <c r="I2068" s="214"/>
      <c r="J2068" s="214"/>
    </row>
    <row r="2069" spans="6:10" hidden="1" x14ac:dyDescent="0.25">
      <c r="F2069" s="213"/>
      <c r="G2069" s="213"/>
      <c r="H2069" s="213"/>
      <c r="I2069" s="214"/>
      <c r="J2069" s="214"/>
    </row>
    <row r="2070" spans="6:10" hidden="1" x14ac:dyDescent="0.25">
      <c r="F2070" s="213"/>
      <c r="G2070" s="213"/>
      <c r="H2070" s="213"/>
      <c r="I2070" s="214"/>
      <c r="J2070" s="214"/>
    </row>
    <row r="2071" spans="6:10" hidden="1" x14ac:dyDescent="0.25">
      <c r="F2071" s="213"/>
      <c r="G2071" s="213"/>
      <c r="H2071" s="213"/>
      <c r="I2071" s="214"/>
      <c r="J2071" s="214"/>
    </row>
    <row r="2072" spans="6:10" hidden="1" x14ac:dyDescent="0.25">
      <c r="F2072" s="213"/>
      <c r="G2072" s="213"/>
      <c r="H2072" s="213"/>
      <c r="I2072" s="214"/>
      <c r="J2072" s="214"/>
    </row>
    <row r="2073" spans="6:10" hidden="1" x14ac:dyDescent="0.25">
      <c r="F2073" s="213"/>
      <c r="G2073" s="213"/>
      <c r="H2073" s="213"/>
      <c r="I2073" s="214"/>
      <c r="J2073" s="214"/>
    </row>
    <row r="2074" spans="6:10" hidden="1" x14ac:dyDescent="0.25">
      <c r="F2074" s="213"/>
      <c r="G2074" s="213"/>
      <c r="H2074" s="213"/>
      <c r="I2074" s="214"/>
      <c r="J2074" s="214"/>
    </row>
    <row r="2075" spans="6:10" hidden="1" x14ac:dyDescent="0.25">
      <c r="F2075" s="213"/>
      <c r="G2075" s="213"/>
      <c r="H2075" s="213"/>
      <c r="I2075" s="214"/>
      <c r="J2075" s="214"/>
    </row>
    <row r="2076" spans="6:10" hidden="1" x14ac:dyDescent="0.25">
      <c r="F2076" s="213"/>
      <c r="G2076" s="213"/>
      <c r="H2076" s="213"/>
      <c r="I2076" s="214"/>
      <c r="J2076" s="214"/>
    </row>
    <row r="2077" spans="6:10" hidden="1" x14ac:dyDescent="0.25">
      <c r="F2077" s="213"/>
      <c r="G2077" s="213"/>
      <c r="H2077" s="213"/>
      <c r="I2077" s="214"/>
      <c r="J2077" s="214"/>
    </row>
    <row r="2078" spans="6:10" hidden="1" x14ac:dyDescent="0.25">
      <c r="F2078" s="213"/>
      <c r="G2078" s="213"/>
      <c r="H2078" s="213"/>
      <c r="I2078" s="214"/>
      <c r="J2078" s="214"/>
    </row>
    <row r="2079" spans="6:10" hidden="1" x14ac:dyDescent="0.25">
      <c r="F2079" s="213"/>
      <c r="G2079" s="213"/>
      <c r="H2079" s="213"/>
      <c r="I2079" s="214"/>
      <c r="J2079" s="214"/>
    </row>
    <row r="2080" spans="6:10" hidden="1" x14ac:dyDescent="0.25">
      <c r="F2080" s="213"/>
      <c r="G2080" s="213"/>
      <c r="H2080" s="213"/>
      <c r="I2080" s="214"/>
      <c r="J2080" s="214"/>
    </row>
    <row r="2081" spans="6:10" hidden="1" x14ac:dyDescent="0.25">
      <c r="F2081" s="213"/>
      <c r="G2081" s="213"/>
      <c r="H2081" s="213"/>
      <c r="I2081" s="214"/>
      <c r="J2081" s="214"/>
    </row>
    <row r="2082" spans="6:10" hidden="1" x14ac:dyDescent="0.25">
      <c r="F2082" s="213"/>
      <c r="G2082" s="213"/>
      <c r="H2082" s="213"/>
      <c r="I2082" s="214"/>
      <c r="J2082" s="214"/>
    </row>
    <row r="2083" spans="6:10" hidden="1" x14ac:dyDescent="0.25">
      <c r="F2083" s="213"/>
      <c r="G2083" s="213"/>
      <c r="H2083" s="213"/>
      <c r="I2083" s="214"/>
      <c r="J2083" s="214"/>
    </row>
    <row r="2084" spans="6:10" hidden="1" x14ac:dyDescent="0.25">
      <c r="F2084" s="213"/>
      <c r="G2084" s="213"/>
      <c r="H2084" s="213"/>
      <c r="I2084" s="214"/>
      <c r="J2084" s="214"/>
    </row>
    <row r="2085" spans="6:10" hidden="1" x14ac:dyDescent="0.25">
      <c r="F2085" s="213"/>
      <c r="G2085" s="213"/>
      <c r="H2085" s="213"/>
      <c r="I2085" s="214"/>
      <c r="J2085" s="214"/>
    </row>
    <row r="2086" spans="6:10" hidden="1" x14ac:dyDescent="0.25">
      <c r="F2086" s="213"/>
      <c r="G2086" s="213"/>
      <c r="H2086" s="213"/>
      <c r="I2086" s="214"/>
      <c r="J2086" s="214"/>
    </row>
    <row r="2087" spans="6:10" hidden="1" x14ac:dyDescent="0.25">
      <c r="F2087" s="213"/>
      <c r="G2087" s="213"/>
      <c r="H2087" s="213"/>
      <c r="I2087" s="214"/>
      <c r="J2087" s="214"/>
    </row>
    <row r="2088" spans="6:10" hidden="1" x14ac:dyDescent="0.25">
      <c r="F2088" s="213"/>
      <c r="G2088" s="213"/>
      <c r="H2088" s="213"/>
      <c r="I2088" s="214"/>
      <c r="J2088" s="214"/>
    </row>
    <row r="2089" spans="6:10" hidden="1" x14ac:dyDescent="0.25">
      <c r="F2089" s="213"/>
      <c r="G2089" s="213"/>
      <c r="H2089" s="213"/>
      <c r="I2089" s="214"/>
      <c r="J2089" s="214"/>
    </row>
    <row r="2090" spans="6:10" hidden="1" x14ac:dyDescent="0.25">
      <c r="F2090" s="213"/>
      <c r="G2090" s="213"/>
      <c r="H2090" s="213"/>
      <c r="I2090" s="214"/>
      <c r="J2090" s="214"/>
    </row>
    <row r="2091" spans="6:10" hidden="1" x14ac:dyDescent="0.25">
      <c r="F2091" s="213"/>
      <c r="G2091" s="213"/>
      <c r="H2091" s="213"/>
      <c r="I2091" s="214"/>
      <c r="J2091" s="214"/>
    </row>
    <row r="2092" spans="6:10" hidden="1" x14ac:dyDescent="0.25">
      <c r="F2092" s="213"/>
      <c r="G2092" s="213"/>
      <c r="H2092" s="213"/>
      <c r="I2092" s="214"/>
      <c r="J2092" s="214"/>
    </row>
    <row r="2093" spans="6:10" hidden="1" x14ac:dyDescent="0.25">
      <c r="F2093" s="213"/>
      <c r="G2093" s="213"/>
      <c r="H2093" s="213"/>
      <c r="I2093" s="214"/>
      <c r="J2093" s="214"/>
    </row>
    <row r="2094" spans="6:10" hidden="1" x14ac:dyDescent="0.25">
      <c r="F2094" s="213"/>
      <c r="G2094" s="213"/>
      <c r="H2094" s="213"/>
      <c r="I2094" s="214"/>
      <c r="J2094" s="214"/>
    </row>
    <row r="2095" spans="6:10" hidden="1" x14ac:dyDescent="0.25">
      <c r="F2095" s="213"/>
      <c r="G2095" s="213"/>
      <c r="H2095" s="213"/>
      <c r="I2095" s="214"/>
      <c r="J2095" s="214"/>
    </row>
    <row r="2096" spans="6:10" hidden="1" x14ac:dyDescent="0.25">
      <c r="F2096" s="213"/>
      <c r="G2096" s="213"/>
      <c r="H2096" s="213"/>
      <c r="I2096" s="214"/>
      <c r="J2096" s="214"/>
    </row>
    <row r="2097" spans="6:10" hidden="1" x14ac:dyDescent="0.25">
      <c r="F2097" s="213"/>
      <c r="G2097" s="213"/>
      <c r="H2097" s="213"/>
      <c r="I2097" s="214"/>
      <c r="J2097" s="214"/>
    </row>
    <row r="2098" spans="6:10" hidden="1" x14ac:dyDescent="0.25">
      <c r="F2098" s="213"/>
      <c r="G2098" s="213"/>
      <c r="H2098" s="213"/>
      <c r="I2098" s="214"/>
      <c r="J2098" s="214"/>
    </row>
    <row r="2099" spans="6:10" hidden="1" x14ac:dyDescent="0.25">
      <c r="F2099" s="213"/>
      <c r="G2099" s="213"/>
      <c r="H2099" s="213"/>
      <c r="I2099" s="214"/>
      <c r="J2099" s="214"/>
    </row>
    <row r="2100" spans="6:10" hidden="1" x14ac:dyDescent="0.25">
      <c r="F2100" s="213"/>
      <c r="G2100" s="213"/>
      <c r="H2100" s="213"/>
      <c r="I2100" s="214"/>
      <c r="J2100" s="214"/>
    </row>
    <row r="2101" spans="6:10" hidden="1" x14ac:dyDescent="0.25">
      <c r="F2101" s="213"/>
      <c r="G2101" s="213"/>
      <c r="H2101" s="213"/>
      <c r="I2101" s="214"/>
      <c r="J2101" s="214"/>
    </row>
    <row r="2102" spans="6:10" hidden="1" x14ac:dyDescent="0.25">
      <c r="F2102" s="213"/>
      <c r="G2102" s="213"/>
      <c r="H2102" s="213"/>
      <c r="I2102" s="214"/>
      <c r="J2102" s="214"/>
    </row>
    <row r="2103" spans="6:10" hidden="1" x14ac:dyDescent="0.25">
      <c r="F2103" s="213"/>
      <c r="G2103" s="213"/>
      <c r="H2103" s="213"/>
      <c r="I2103" s="214"/>
      <c r="J2103" s="214"/>
    </row>
    <row r="2104" spans="6:10" hidden="1" x14ac:dyDescent="0.25">
      <c r="F2104" s="213"/>
      <c r="G2104" s="213"/>
      <c r="H2104" s="213"/>
      <c r="I2104" s="214"/>
      <c r="J2104" s="214"/>
    </row>
    <row r="2105" spans="6:10" hidden="1" x14ac:dyDescent="0.25">
      <c r="F2105" s="213"/>
      <c r="G2105" s="213"/>
      <c r="H2105" s="213"/>
      <c r="I2105" s="214"/>
      <c r="J2105" s="214"/>
    </row>
    <row r="2106" spans="6:10" hidden="1" x14ac:dyDescent="0.25">
      <c r="F2106" s="213"/>
      <c r="G2106" s="213"/>
      <c r="H2106" s="213"/>
      <c r="I2106" s="214"/>
      <c r="J2106" s="214"/>
    </row>
    <row r="2107" spans="6:10" hidden="1" x14ac:dyDescent="0.25">
      <c r="F2107" s="213"/>
      <c r="G2107" s="213"/>
      <c r="H2107" s="213"/>
      <c r="I2107" s="214"/>
      <c r="J2107" s="214"/>
    </row>
    <row r="2108" spans="6:10" hidden="1" x14ac:dyDescent="0.25">
      <c r="F2108" s="213"/>
      <c r="G2108" s="213"/>
      <c r="H2108" s="213"/>
      <c r="I2108" s="214"/>
      <c r="J2108" s="214"/>
    </row>
    <row r="2109" spans="6:10" hidden="1" x14ac:dyDescent="0.25">
      <c r="F2109" s="213"/>
      <c r="G2109" s="213"/>
      <c r="H2109" s="213"/>
      <c r="I2109" s="214"/>
      <c r="J2109" s="214"/>
    </row>
    <row r="2110" spans="6:10" hidden="1" x14ac:dyDescent="0.25">
      <c r="F2110" s="213"/>
      <c r="G2110" s="213"/>
      <c r="H2110" s="213"/>
      <c r="I2110" s="214"/>
      <c r="J2110" s="214"/>
    </row>
    <row r="2111" spans="6:10" hidden="1" x14ac:dyDescent="0.25">
      <c r="F2111" s="213"/>
      <c r="G2111" s="213"/>
      <c r="H2111" s="213"/>
      <c r="I2111" s="214"/>
      <c r="J2111" s="214"/>
    </row>
    <row r="2112" spans="6:10" hidden="1" x14ac:dyDescent="0.25">
      <c r="F2112" s="213"/>
      <c r="G2112" s="213"/>
      <c r="H2112" s="213"/>
      <c r="I2112" s="214"/>
      <c r="J2112" s="214"/>
    </row>
    <row r="2113" spans="6:10" hidden="1" x14ac:dyDescent="0.25">
      <c r="F2113" s="213"/>
      <c r="G2113" s="213"/>
      <c r="H2113" s="213"/>
      <c r="I2113" s="214"/>
      <c r="J2113" s="214"/>
    </row>
    <row r="2114" spans="6:10" hidden="1" x14ac:dyDescent="0.25">
      <c r="F2114" s="213"/>
      <c r="G2114" s="213"/>
      <c r="H2114" s="213"/>
      <c r="I2114" s="214"/>
      <c r="J2114" s="214"/>
    </row>
    <row r="2115" spans="6:10" hidden="1" x14ac:dyDescent="0.25">
      <c r="F2115" s="213"/>
      <c r="G2115" s="213"/>
      <c r="H2115" s="213"/>
      <c r="I2115" s="214"/>
      <c r="J2115" s="214"/>
    </row>
    <row r="2116" spans="6:10" hidden="1" x14ac:dyDescent="0.25">
      <c r="F2116" s="213"/>
      <c r="G2116" s="213"/>
      <c r="H2116" s="213"/>
      <c r="I2116" s="214"/>
      <c r="J2116" s="214"/>
    </row>
    <row r="2117" spans="6:10" hidden="1" x14ac:dyDescent="0.25">
      <c r="F2117" s="213"/>
      <c r="G2117" s="213"/>
      <c r="H2117" s="213"/>
      <c r="I2117" s="214"/>
      <c r="J2117" s="214"/>
    </row>
    <row r="2118" spans="6:10" hidden="1" x14ac:dyDescent="0.25">
      <c r="F2118" s="213"/>
      <c r="G2118" s="213"/>
      <c r="H2118" s="213"/>
      <c r="I2118" s="214"/>
      <c r="J2118" s="214"/>
    </row>
    <row r="2119" spans="6:10" hidden="1" x14ac:dyDescent="0.25">
      <c r="F2119" s="213"/>
      <c r="G2119" s="213"/>
      <c r="H2119" s="213"/>
      <c r="I2119" s="214"/>
      <c r="J2119" s="214"/>
    </row>
    <row r="2120" spans="6:10" hidden="1" x14ac:dyDescent="0.25">
      <c r="F2120" s="213"/>
      <c r="G2120" s="213"/>
      <c r="H2120" s="213"/>
      <c r="I2120" s="214"/>
      <c r="J2120" s="214"/>
    </row>
    <row r="2121" spans="6:10" hidden="1" x14ac:dyDescent="0.25">
      <c r="F2121" s="213"/>
      <c r="G2121" s="213"/>
      <c r="H2121" s="213"/>
      <c r="I2121" s="214"/>
      <c r="J2121" s="214"/>
    </row>
    <row r="2122" spans="6:10" hidden="1" x14ac:dyDescent="0.25">
      <c r="F2122" s="213"/>
      <c r="G2122" s="213"/>
      <c r="H2122" s="213"/>
      <c r="I2122" s="214"/>
      <c r="J2122" s="214"/>
    </row>
    <row r="2123" spans="6:10" hidden="1" x14ac:dyDescent="0.25">
      <c r="F2123" s="213"/>
      <c r="G2123" s="213"/>
      <c r="H2123" s="213"/>
      <c r="I2123" s="214"/>
      <c r="J2123" s="214"/>
    </row>
    <row r="2124" spans="6:10" hidden="1" x14ac:dyDescent="0.25">
      <c r="F2124" s="213"/>
      <c r="G2124" s="213"/>
      <c r="H2124" s="213"/>
      <c r="I2124" s="214"/>
      <c r="J2124" s="214"/>
    </row>
    <row r="2125" spans="6:10" hidden="1" x14ac:dyDescent="0.25">
      <c r="F2125" s="213"/>
      <c r="G2125" s="213"/>
      <c r="H2125" s="213"/>
      <c r="I2125" s="214"/>
      <c r="J2125" s="214"/>
    </row>
    <row r="2126" spans="6:10" hidden="1" x14ac:dyDescent="0.25">
      <c r="F2126" s="213"/>
      <c r="G2126" s="213"/>
      <c r="H2126" s="213"/>
      <c r="I2126" s="214"/>
      <c r="J2126" s="214"/>
    </row>
    <row r="2127" spans="6:10" hidden="1" x14ac:dyDescent="0.25">
      <c r="F2127" s="213"/>
      <c r="G2127" s="213"/>
      <c r="H2127" s="213"/>
      <c r="I2127" s="214"/>
      <c r="J2127" s="214"/>
    </row>
    <row r="2128" spans="6:10" hidden="1" x14ac:dyDescent="0.25">
      <c r="F2128" s="213"/>
      <c r="G2128" s="213"/>
      <c r="H2128" s="213"/>
      <c r="I2128" s="214"/>
      <c r="J2128" s="214"/>
    </row>
    <row r="2129" spans="6:10" hidden="1" x14ac:dyDescent="0.25">
      <c r="F2129" s="213"/>
      <c r="G2129" s="213"/>
      <c r="H2129" s="213"/>
      <c r="I2129" s="214"/>
      <c r="J2129" s="214"/>
    </row>
    <row r="2130" spans="6:10" hidden="1" x14ac:dyDescent="0.25">
      <c r="F2130" s="213"/>
      <c r="G2130" s="213"/>
      <c r="H2130" s="213"/>
      <c r="I2130" s="214"/>
      <c r="J2130" s="214"/>
    </row>
    <row r="2131" spans="6:10" hidden="1" x14ac:dyDescent="0.25">
      <c r="F2131" s="213"/>
      <c r="G2131" s="213"/>
      <c r="H2131" s="213"/>
      <c r="I2131" s="214"/>
      <c r="J2131" s="214"/>
    </row>
    <row r="2132" spans="6:10" hidden="1" x14ac:dyDescent="0.25">
      <c r="F2132" s="213"/>
      <c r="G2132" s="213"/>
      <c r="H2132" s="213"/>
      <c r="I2132" s="214"/>
      <c r="J2132" s="214"/>
    </row>
    <row r="2133" spans="6:10" hidden="1" x14ac:dyDescent="0.25">
      <c r="F2133" s="213"/>
      <c r="G2133" s="213"/>
      <c r="H2133" s="213"/>
      <c r="I2133" s="214"/>
      <c r="J2133" s="214"/>
    </row>
    <row r="2134" spans="6:10" hidden="1" x14ac:dyDescent="0.25">
      <c r="F2134" s="213"/>
      <c r="G2134" s="213"/>
      <c r="H2134" s="213"/>
      <c r="I2134" s="214"/>
      <c r="J2134" s="214"/>
    </row>
    <row r="2135" spans="6:10" hidden="1" x14ac:dyDescent="0.25">
      <c r="F2135" s="213"/>
      <c r="G2135" s="213"/>
      <c r="H2135" s="213"/>
      <c r="I2135" s="214"/>
      <c r="J2135" s="214"/>
    </row>
    <row r="2136" spans="6:10" hidden="1" x14ac:dyDescent="0.25">
      <c r="F2136" s="213"/>
      <c r="G2136" s="213"/>
      <c r="H2136" s="213"/>
      <c r="I2136" s="214"/>
      <c r="J2136" s="214"/>
    </row>
    <row r="2137" spans="6:10" hidden="1" x14ac:dyDescent="0.25">
      <c r="F2137" s="213"/>
      <c r="G2137" s="213"/>
      <c r="H2137" s="213"/>
      <c r="I2137" s="214"/>
      <c r="J2137" s="214"/>
    </row>
    <row r="2138" spans="6:10" hidden="1" x14ac:dyDescent="0.25">
      <c r="F2138" s="213"/>
      <c r="G2138" s="213"/>
      <c r="H2138" s="213"/>
      <c r="I2138" s="214"/>
      <c r="J2138" s="214"/>
    </row>
    <row r="2139" spans="6:10" hidden="1" x14ac:dyDescent="0.25">
      <c r="F2139" s="213"/>
      <c r="G2139" s="213"/>
      <c r="H2139" s="213"/>
      <c r="I2139" s="214"/>
      <c r="J2139" s="214"/>
    </row>
    <row r="2140" spans="6:10" hidden="1" x14ac:dyDescent="0.25">
      <c r="F2140" s="213"/>
      <c r="G2140" s="213"/>
      <c r="H2140" s="213"/>
      <c r="I2140" s="214"/>
      <c r="J2140" s="214"/>
    </row>
    <row r="2141" spans="6:10" hidden="1" x14ac:dyDescent="0.25">
      <c r="F2141" s="213"/>
      <c r="G2141" s="213"/>
      <c r="H2141" s="213"/>
      <c r="I2141" s="214"/>
      <c r="J2141" s="214"/>
    </row>
    <row r="2142" spans="6:10" hidden="1" x14ac:dyDescent="0.25">
      <c r="F2142" s="213"/>
      <c r="G2142" s="213"/>
      <c r="H2142" s="213"/>
      <c r="I2142" s="214"/>
      <c r="J2142" s="214"/>
    </row>
    <row r="2143" spans="6:10" hidden="1" x14ac:dyDescent="0.25">
      <c r="F2143" s="213"/>
      <c r="G2143" s="213"/>
      <c r="H2143" s="213"/>
      <c r="I2143" s="214"/>
      <c r="J2143" s="214"/>
    </row>
    <row r="2144" spans="6:10" hidden="1" x14ac:dyDescent="0.25">
      <c r="F2144" s="213"/>
      <c r="G2144" s="213"/>
      <c r="H2144" s="213"/>
      <c r="I2144" s="214"/>
      <c r="J2144" s="214"/>
    </row>
    <row r="2145" spans="6:10" hidden="1" x14ac:dyDescent="0.25">
      <c r="F2145" s="213"/>
      <c r="G2145" s="213"/>
      <c r="H2145" s="213"/>
      <c r="I2145" s="214"/>
      <c r="J2145" s="214"/>
    </row>
    <row r="2146" spans="6:10" hidden="1" x14ac:dyDescent="0.25">
      <c r="F2146" s="213"/>
      <c r="G2146" s="213"/>
      <c r="H2146" s="213"/>
      <c r="I2146" s="214"/>
      <c r="J2146" s="214"/>
    </row>
    <row r="2147" spans="6:10" hidden="1" x14ac:dyDescent="0.25">
      <c r="F2147" s="213"/>
      <c r="G2147" s="213"/>
      <c r="H2147" s="213"/>
      <c r="I2147" s="214"/>
      <c r="J2147" s="214"/>
    </row>
    <row r="2148" spans="6:10" hidden="1" x14ac:dyDescent="0.25">
      <c r="F2148" s="213"/>
      <c r="G2148" s="213"/>
      <c r="H2148" s="213"/>
      <c r="I2148" s="214"/>
      <c r="J2148" s="214"/>
    </row>
    <row r="2149" spans="6:10" hidden="1" x14ac:dyDescent="0.25">
      <c r="F2149" s="213"/>
      <c r="G2149" s="213"/>
      <c r="H2149" s="213"/>
      <c r="I2149" s="214"/>
      <c r="J2149" s="214"/>
    </row>
    <row r="2150" spans="6:10" hidden="1" x14ac:dyDescent="0.25">
      <c r="F2150" s="213"/>
      <c r="G2150" s="213"/>
      <c r="H2150" s="213"/>
      <c r="I2150" s="214"/>
      <c r="J2150" s="214"/>
    </row>
    <row r="2151" spans="6:10" hidden="1" x14ac:dyDescent="0.25">
      <c r="F2151" s="213"/>
      <c r="G2151" s="213"/>
      <c r="H2151" s="213"/>
      <c r="I2151" s="214"/>
      <c r="J2151" s="214"/>
    </row>
    <row r="2152" spans="6:10" hidden="1" x14ac:dyDescent="0.25">
      <c r="F2152" s="213"/>
      <c r="G2152" s="213"/>
      <c r="H2152" s="213"/>
      <c r="I2152" s="214"/>
      <c r="J2152" s="214"/>
    </row>
    <row r="2153" spans="6:10" hidden="1" x14ac:dyDescent="0.25">
      <c r="F2153" s="213"/>
      <c r="G2153" s="213"/>
      <c r="H2153" s="213"/>
      <c r="I2153" s="214"/>
      <c r="J2153" s="214"/>
    </row>
    <row r="2154" spans="6:10" hidden="1" x14ac:dyDescent="0.25">
      <c r="F2154" s="213"/>
      <c r="G2154" s="213"/>
      <c r="H2154" s="213"/>
      <c r="I2154" s="214"/>
      <c r="J2154" s="214"/>
    </row>
    <row r="2155" spans="6:10" hidden="1" x14ac:dyDescent="0.25">
      <c r="F2155" s="213"/>
      <c r="G2155" s="213"/>
      <c r="H2155" s="213"/>
      <c r="I2155" s="214"/>
      <c r="J2155" s="214"/>
    </row>
    <row r="2156" spans="6:10" hidden="1" x14ac:dyDescent="0.25">
      <c r="F2156" s="213"/>
      <c r="G2156" s="213"/>
      <c r="H2156" s="213"/>
      <c r="I2156" s="214"/>
      <c r="J2156" s="214"/>
    </row>
    <row r="2157" spans="6:10" hidden="1" x14ac:dyDescent="0.25">
      <c r="F2157" s="213"/>
      <c r="G2157" s="213"/>
      <c r="H2157" s="213"/>
      <c r="I2157" s="214"/>
      <c r="J2157" s="214"/>
    </row>
    <row r="2158" spans="6:10" hidden="1" x14ac:dyDescent="0.25">
      <c r="F2158" s="213"/>
      <c r="G2158" s="213"/>
      <c r="H2158" s="213"/>
      <c r="I2158" s="214"/>
      <c r="J2158" s="214"/>
    </row>
    <row r="2159" spans="6:10" hidden="1" x14ac:dyDescent="0.25">
      <c r="F2159" s="213"/>
      <c r="G2159" s="213"/>
      <c r="H2159" s="213"/>
      <c r="I2159" s="214"/>
      <c r="J2159" s="214"/>
    </row>
    <row r="2160" spans="6:10" hidden="1" x14ac:dyDescent="0.25">
      <c r="F2160" s="213"/>
      <c r="G2160" s="213"/>
      <c r="H2160" s="213"/>
      <c r="I2160" s="214"/>
      <c r="J2160" s="214"/>
    </row>
    <row r="2161" spans="6:10" hidden="1" x14ac:dyDescent="0.25">
      <c r="F2161" s="213"/>
      <c r="G2161" s="213"/>
      <c r="H2161" s="213"/>
      <c r="I2161" s="214"/>
      <c r="J2161" s="214"/>
    </row>
    <row r="2162" spans="6:10" hidden="1" x14ac:dyDescent="0.25">
      <c r="F2162" s="213"/>
      <c r="G2162" s="213"/>
      <c r="H2162" s="213"/>
      <c r="I2162" s="214"/>
      <c r="J2162" s="214"/>
    </row>
    <row r="2163" spans="6:10" hidden="1" x14ac:dyDescent="0.25">
      <c r="F2163" s="213"/>
      <c r="G2163" s="213"/>
      <c r="H2163" s="213"/>
      <c r="I2163" s="214"/>
      <c r="J2163" s="214"/>
    </row>
    <row r="2164" spans="6:10" hidden="1" x14ac:dyDescent="0.25">
      <c r="F2164" s="213"/>
      <c r="G2164" s="213"/>
      <c r="H2164" s="213"/>
      <c r="I2164" s="214"/>
      <c r="J2164" s="214"/>
    </row>
    <row r="2165" spans="6:10" hidden="1" x14ac:dyDescent="0.25">
      <c r="F2165" s="213"/>
      <c r="G2165" s="213"/>
      <c r="H2165" s="213"/>
      <c r="I2165" s="214"/>
      <c r="J2165" s="214"/>
    </row>
    <row r="2166" spans="6:10" hidden="1" x14ac:dyDescent="0.25">
      <c r="F2166" s="213"/>
      <c r="G2166" s="213"/>
      <c r="H2166" s="213"/>
      <c r="I2166" s="214"/>
      <c r="J2166" s="214"/>
    </row>
    <row r="2167" spans="6:10" hidden="1" x14ac:dyDescent="0.25">
      <c r="F2167" s="213"/>
      <c r="G2167" s="213"/>
      <c r="H2167" s="213"/>
      <c r="I2167" s="214"/>
      <c r="J2167" s="214"/>
    </row>
    <row r="2168" spans="6:10" hidden="1" x14ac:dyDescent="0.25">
      <c r="F2168" s="213"/>
      <c r="G2168" s="213"/>
      <c r="H2168" s="213"/>
      <c r="I2168" s="214"/>
      <c r="J2168" s="214"/>
    </row>
    <row r="2169" spans="6:10" hidden="1" x14ac:dyDescent="0.25">
      <c r="F2169" s="213"/>
      <c r="G2169" s="213"/>
      <c r="H2169" s="213"/>
      <c r="I2169" s="214"/>
      <c r="J2169" s="214"/>
    </row>
    <row r="2170" spans="6:10" hidden="1" x14ac:dyDescent="0.25">
      <c r="F2170" s="213"/>
      <c r="G2170" s="213"/>
      <c r="H2170" s="213"/>
      <c r="I2170" s="214"/>
      <c r="J2170" s="214"/>
    </row>
    <row r="2171" spans="6:10" hidden="1" x14ac:dyDescent="0.25">
      <c r="F2171" s="213"/>
      <c r="G2171" s="213"/>
      <c r="H2171" s="213"/>
      <c r="I2171" s="214"/>
      <c r="J2171" s="214"/>
    </row>
    <row r="2172" spans="6:10" hidden="1" x14ac:dyDescent="0.25">
      <c r="F2172" s="213"/>
      <c r="G2172" s="213"/>
      <c r="H2172" s="213"/>
      <c r="I2172" s="214"/>
      <c r="J2172" s="214"/>
    </row>
    <row r="2173" spans="6:10" hidden="1" x14ac:dyDescent="0.25">
      <c r="F2173" s="213"/>
      <c r="G2173" s="213"/>
      <c r="H2173" s="213"/>
      <c r="I2173" s="214"/>
      <c r="J2173" s="214"/>
    </row>
    <row r="2174" spans="6:10" hidden="1" x14ac:dyDescent="0.25">
      <c r="F2174" s="213"/>
      <c r="G2174" s="213"/>
      <c r="H2174" s="213"/>
      <c r="I2174" s="214"/>
      <c r="J2174" s="214"/>
    </row>
    <row r="2175" spans="6:10" hidden="1" x14ac:dyDescent="0.25">
      <c r="F2175" s="213"/>
      <c r="G2175" s="213"/>
      <c r="H2175" s="213"/>
      <c r="I2175" s="214"/>
      <c r="J2175" s="214"/>
    </row>
    <row r="2176" spans="6:10" hidden="1" x14ac:dyDescent="0.25">
      <c r="F2176" s="213"/>
      <c r="G2176" s="213"/>
      <c r="H2176" s="213"/>
      <c r="I2176" s="214"/>
      <c r="J2176" s="214"/>
    </row>
    <row r="2177" spans="6:10" hidden="1" x14ac:dyDescent="0.25">
      <c r="F2177" s="213"/>
      <c r="G2177" s="213"/>
      <c r="H2177" s="213"/>
      <c r="I2177" s="214"/>
      <c r="J2177" s="214"/>
    </row>
    <row r="2178" spans="6:10" hidden="1" x14ac:dyDescent="0.25">
      <c r="F2178" s="213"/>
      <c r="G2178" s="213"/>
      <c r="H2178" s="213"/>
      <c r="I2178" s="214"/>
      <c r="J2178" s="214"/>
    </row>
    <row r="2179" spans="6:10" hidden="1" x14ac:dyDescent="0.25">
      <c r="F2179" s="213"/>
      <c r="G2179" s="213"/>
      <c r="H2179" s="213"/>
      <c r="I2179" s="214"/>
      <c r="J2179" s="214"/>
    </row>
    <row r="2180" spans="6:10" hidden="1" x14ac:dyDescent="0.25">
      <c r="F2180" s="213"/>
      <c r="G2180" s="213"/>
      <c r="H2180" s="213"/>
      <c r="I2180" s="214"/>
      <c r="J2180" s="214"/>
    </row>
    <row r="2181" spans="6:10" hidden="1" x14ac:dyDescent="0.25">
      <c r="F2181" s="213"/>
      <c r="G2181" s="213"/>
      <c r="H2181" s="213"/>
      <c r="I2181" s="214"/>
      <c r="J2181" s="214"/>
    </row>
    <row r="2182" spans="6:10" hidden="1" x14ac:dyDescent="0.25">
      <c r="F2182" s="213"/>
      <c r="G2182" s="213"/>
      <c r="H2182" s="213"/>
      <c r="I2182" s="214"/>
      <c r="J2182" s="214"/>
    </row>
    <row r="2183" spans="6:10" hidden="1" x14ac:dyDescent="0.25">
      <c r="F2183" s="213"/>
      <c r="G2183" s="213"/>
      <c r="H2183" s="213"/>
      <c r="I2183" s="214"/>
      <c r="J2183" s="214"/>
    </row>
    <row r="2184" spans="6:10" hidden="1" x14ac:dyDescent="0.25">
      <c r="F2184" s="213"/>
      <c r="G2184" s="213"/>
      <c r="H2184" s="213"/>
      <c r="I2184" s="214"/>
      <c r="J2184" s="214"/>
    </row>
    <row r="2185" spans="6:10" hidden="1" x14ac:dyDescent="0.25">
      <c r="F2185" s="213"/>
      <c r="G2185" s="213"/>
      <c r="H2185" s="213"/>
      <c r="I2185" s="214"/>
      <c r="J2185" s="214"/>
    </row>
    <row r="2186" spans="6:10" hidden="1" x14ac:dyDescent="0.25">
      <c r="F2186" s="213"/>
      <c r="G2186" s="213"/>
      <c r="H2186" s="213"/>
      <c r="I2186" s="214"/>
      <c r="J2186" s="214"/>
    </row>
    <row r="2187" spans="6:10" hidden="1" x14ac:dyDescent="0.25">
      <c r="F2187" s="213"/>
      <c r="G2187" s="213"/>
      <c r="H2187" s="213"/>
      <c r="I2187" s="214"/>
      <c r="J2187" s="214"/>
    </row>
    <row r="2188" spans="6:10" hidden="1" x14ac:dyDescent="0.25">
      <c r="F2188" s="213"/>
      <c r="G2188" s="213"/>
      <c r="H2188" s="213"/>
      <c r="I2188" s="214"/>
      <c r="J2188" s="214"/>
    </row>
    <row r="2189" spans="6:10" hidden="1" x14ac:dyDescent="0.25">
      <c r="F2189" s="213"/>
      <c r="G2189" s="213"/>
      <c r="H2189" s="213"/>
      <c r="I2189" s="214"/>
      <c r="J2189" s="214"/>
    </row>
    <row r="2190" spans="6:10" hidden="1" x14ac:dyDescent="0.25">
      <c r="F2190" s="213"/>
      <c r="G2190" s="213"/>
      <c r="H2190" s="213"/>
      <c r="I2190" s="214"/>
      <c r="J2190" s="214"/>
    </row>
    <row r="2191" spans="6:10" hidden="1" x14ac:dyDescent="0.25">
      <c r="F2191" s="213"/>
      <c r="G2191" s="213"/>
      <c r="H2191" s="213"/>
      <c r="I2191" s="214"/>
      <c r="J2191" s="214"/>
    </row>
    <row r="2192" spans="6:10" hidden="1" x14ac:dyDescent="0.25">
      <c r="F2192" s="213"/>
      <c r="G2192" s="213"/>
      <c r="H2192" s="213"/>
      <c r="I2192" s="214"/>
      <c r="J2192" s="214"/>
    </row>
    <row r="2193" spans="6:10" hidden="1" x14ac:dyDescent="0.25">
      <c r="F2193" s="213"/>
      <c r="G2193" s="213"/>
      <c r="H2193" s="213"/>
      <c r="I2193" s="214"/>
      <c r="J2193" s="214"/>
    </row>
    <row r="2194" spans="6:10" hidden="1" x14ac:dyDescent="0.25">
      <c r="F2194" s="213"/>
      <c r="G2194" s="213"/>
      <c r="H2194" s="213"/>
      <c r="I2194" s="214"/>
      <c r="J2194" s="214"/>
    </row>
    <row r="2195" spans="6:10" hidden="1" x14ac:dyDescent="0.25">
      <c r="F2195" s="213"/>
      <c r="G2195" s="213"/>
      <c r="H2195" s="213"/>
      <c r="I2195" s="214"/>
      <c r="J2195" s="214"/>
    </row>
    <row r="2196" spans="6:10" hidden="1" x14ac:dyDescent="0.25">
      <c r="F2196" s="213"/>
      <c r="G2196" s="213"/>
      <c r="H2196" s="213"/>
      <c r="I2196" s="214"/>
      <c r="J2196" s="214"/>
    </row>
    <row r="2197" spans="6:10" hidden="1" x14ac:dyDescent="0.25">
      <c r="F2197" s="213"/>
      <c r="G2197" s="213"/>
      <c r="H2197" s="213"/>
      <c r="I2197" s="214"/>
      <c r="J2197" s="214"/>
    </row>
    <row r="2198" spans="6:10" hidden="1" x14ac:dyDescent="0.25">
      <c r="F2198" s="213"/>
      <c r="G2198" s="213"/>
      <c r="H2198" s="213"/>
      <c r="I2198" s="214"/>
      <c r="J2198" s="214"/>
    </row>
    <row r="2199" spans="6:10" hidden="1" x14ac:dyDescent="0.25">
      <c r="F2199" s="213"/>
      <c r="G2199" s="213"/>
      <c r="H2199" s="213"/>
      <c r="I2199" s="214"/>
      <c r="J2199" s="214"/>
    </row>
    <row r="2200" spans="6:10" hidden="1" x14ac:dyDescent="0.25">
      <c r="F2200" s="213"/>
      <c r="G2200" s="213"/>
      <c r="H2200" s="213"/>
      <c r="I2200" s="214"/>
      <c r="J2200" s="214"/>
    </row>
    <row r="2201" spans="6:10" hidden="1" x14ac:dyDescent="0.25">
      <c r="F2201" s="213"/>
      <c r="G2201" s="213"/>
      <c r="H2201" s="213"/>
      <c r="I2201" s="214"/>
      <c r="J2201" s="214"/>
    </row>
    <row r="2202" spans="6:10" hidden="1" x14ac:dyDescent="0.25">
      <c r="F2202" s="213"/>
      <c r="G2202" s="213"/>
      <c r="H2202" s="213"/>
      <c r="I2202" s="214"/>
      <c r="J2202" s="214"/>
    </row>
    <row r="2203" spans="6:10" hidden="1" x14ac:dyDescent="0.25">
      <c r="F2203" s="213"/>
      <c r="G2203" s="213"/>
      <c r="H2203" s="213"/>
      <c r="I2203" s="214"/>
      <c r="J2203" s="214"/>
    </row>
    <row r="2204" spans="6:10" hidden="1" x14ac:dyDescent="0.25">
      <c r="F2204" s="213"/>
      <c r="G2204" s="213"/>
      <c r="H2204" s="213"/>
      <c r="I2204" s="214"/>
      <c r="J2204" s="214"/>
    </row>
    <row r="2205" spans="6:10" hidden="1" x14ac:dyDescent="0.25">
      <c r="F2205" s="213"/>
      <c r="G2205" s="213"/>
      <c r="H2205" s="213"/>
      <c r="I2205" s="214"/>
      <c r="J2205" s="214"/>
    </row>
    <row r="2206" spans="6:10" hidden="1" x14ac:dyDescent="0.25">
      <c r="F2206" s="213"/>
      <c r="G2206" s="213"/>
      <c r="H2206" s="213"/>
      <c r="I2206" s="214"/>
      <c r="J2206" s="214"/>
    </row>
    <row r="2207" spans="6:10" hidden="1" x14ac:dyDescent="0.25">
      <c r="F2207" s="213"/>
      <c r="G2207" s="213"/>
      <c r="H2207" s="213"/>
      <c r="I2207" s="214"/>
      <c r="J2207" s="214"/>
    </row>
    <row r="2208" spans="6:10" hidden="1" x14ac:dyDescent="0.25">
      <c r="F2208" s="213"/>
      <c r="G2208" s="213"/>
      <c r="H2208" s="213"/>
      <c r="I2208" s="214"/>
      <c r="J2208" s="214"/>
    </row>
    <row r="2209" spans="6:10" hidden="1" x14ac:dyDescent="0.25">
      <c r="F2209" s="213"/>
      <c r="G2209" s="213"/>
      <c r="H2209" s="213"/>
      <c r="I2209" s="214"/>
      <c r="J2209" s="214"/>
    </row>
    <row r="2210" spans="6:10" hidden="1" x14ac:dyDescent="0.25">
      <c r="F2210" s="213"/>
      <c r="G2210" s="213"/>
      <c r="H2210" s="213"/>
      <c r="I2210" s="214"/>
      <c r="J2210" s="214"/>
    </row>
    <row r="2211" spans="6:10" hidden="1" x14ac:dyDescent="0.25">
      <c r="F2211" s="213"/>
      <c r="G2211" s="213"/>
      <c r="H2211" s="213"/>
      <c r="I2211" s="214"/>
      <c r="J2211" s="214"/>
    </row>
    <row r="2212" spans="6:10" hidden="1" x14ac:dyDescent="0.25">
      <c r="F2212" s="213"/>
      <c r="G2212" s="213"/>
      <c r="H2212" s="213"/>
      <c r="I2212" s="214"/>
      <c r="J2212" s="214"/>
    </row>
    <row r="2213" spans="6:10" hidden="1" x14ac:dyDescent="0.25">
      <c r="F2213" s="213"/>
      <c r="G2213" s="213"/>
      <c r="H2213" s="213"/>
      <c r="I2213" s="214"/>
      <c r="J2213" s="214"/>
    </row>
    <row r="2214" spans="6:10" hidden="1" x14ac:dyDescent="0.25">
      <c r="F2214" s="213"/>
      <c r="G2214" s="213"/>
      <c r="H2214" s="213"/>
      <c r="I2214" s="214"/>
      <c r="J2214" s="214"/>
    </row>
    <row r="2215" spans="6:10" hidden="1" x14ac:dyDescent="0.25">
      <c r="F2215" s="213"/>
      <c r="G2215" s="213"/>
      <c r="H2215" s="213"/>
      <c r="I2215" s="214"/>
      <c r="J2215" s="214"/>
    </row>
    <row r="2216" spans="6:10" hidden="1" x14ac:dyDescent="0.25">
      <c r="F2216" s="213"/>
      <c r="G2216" s="213"/>
      <c r="H2216" s="213"/>
      <c r="I2216" s="214"/>
      <c r="J2216" s="214"/>
    </row>
    <row r="2217" spans="6:10" hidden="1" x14ac:dyDescent="0.25">
      <c r="F2217" s="213"/>
      <c r="G2217" s="213"/>
      <c r="H2217" s="213"/>
      <c r="I2217" s="214"/>
      <c r="J2217" s="214"/>
    </row>
    <row r="2218" spans="6:10" hidden="1" x14ac:dyDescent="0.25">
      <c r="F2218" s="213"/>
      <c r="G2218" s="213"/>
      <c r="H2218" s="213"/>
      <c r="I2218" s="214"/>
      <c r="J2218" s="214"/>
    </row>
    <row r="2219" spans="6:10" hidden="1" x14ac:dyDescent="0.25">
      <c r="F2219" s="213"/>
      <c r="G2219" s="213"/>
      <c r="H2219" s="213"/>
      <c r="I2219" s="214"/>
      <c r="J2219" s="214"/>
    </row>
    <row r="2220" spans="6:10" hidden="1" x14ac:dyDescent="0.25">
      <c r="F2220" s="213"/>
      <c r="G2220" s="213"/>
      <c r="H2220" s="213"/>
      <c r="I2220" s="214"/>
      <c r="J2220" s="214"/>
    </row>
    <row r="2221" spans="6:10" hidden="1" x14ac:dyDescent="0.25">
      <c r="F2221" s="213"/>
      <c r="G2221" s="213"/>
      <c r="H2221" s="213"/>
      <c r="I2221" s="214"/>
      <c r="J2221" s="214"/>
    </row>
    <row r="2222" spans="6:10" hidden="1" x14ac:dyDescent="0.25">
      <c r="F2222" s="213"/>
      <c r="G2222" s="213"/>
      <c r="H2222" s="213"/>
      <c r="I2222" s="214"/>
      <c r="J2222" s="214"/>
    </row>
    <row r="2223" spans="6:10" hidden="1" x14ac:dyDescent="0.25">
      <c r="F2223" s="213"/>
      <c r="G2223" s="213"/>
      <c r="H2223" s="213"/>
      <c r="I2223" s="214"/>
      <c r="J2223" s="214"/>
    </row>
    <row r="2224" spans="6:10" hidden="1" x14ac:dyDescent="0.25">
      <c r="F2224" s="213"/>
      <c r="G2224" s="213"/>
      <c r="H2224" s="213"/>
      <c r="I2224" s="214"/>
      <c r="J2224" s="214"/>
    </row>
    <row r="2225" spans="6:10" hidden="1" x14ac:dyDescent="0.25">
      <c r="F2225" s="213"/>
      <c r="G2225" s="213"/>
      <c r="H2225" s="213"/>
      <c r="I2225" s="214"/>
      <c r="J2225" s="214"/>
    </row>
    <row r="2226" spans="6:10" hidden="1" x14ac:dyDescent="0.25">
      <c r="F2226" s="213"/>
      <c r="G2226" s="213"/>
      <c r="H2226" s="213"/>
      <c r="I2226" s="214"/>
      <c r="J2226" s="214"/>
    </row>
    <row r="2227" spans="6:10" hidden="1" x14ac:dyDescent="0.25">
      <c r="F2227" s="213"/>
      <c r="G2227" s="213"/>
      <c r="H2227" s="213"/>
      <c r="I2227" s="214"/>
      <c r="J2227" s="214"/>
    </row>
    <row r="2228" spans="6:10" hidden="1" x14ac:dyDescent="0.25">
      <c r="F2228" s="213"/>
      <c r="G2228" s="213"/>
      <c r="H2228" s="213"/>
      <c r="I2228" s="214"/>
      <c r="J2228" s="214"/>
    </row>
    <row r="2229" spans="6:10" hidden="1" x14ac:dyDescent="0.25">
      <c r="F2229" s="213"/>
      <c r="G2229" s="213"/>
      <c r="H2229" s="213"/>
      <c r="I2229" s="214"/>
      <c r="J2229" s="214"/>
    </row>
    <row r="2230" spans="6:10" hidden="1" x14ac:dyDescent="0.25">
      <c r="F2230" s="213"/>
      <c r="G2230" s="213"/>
      <c r="H2230" s="213"/>
      <c r="I2230" s="214"/>
      <c r="J2230" s="214"/>
    </row>
    <row r="2231" spans="6:10" hidden="1" x14ac:dyDescent="0.25">
      <c r="F2231" s="213"/>
      <c r="G2231" s="213"/>
      <c r="H2231" s="213"/>
      <c r="I2231" s="214"/>
      <c r="J2231" s="214"/>
    </row>
    <row r="2232" spans="6:10" hidden="1" x14ac:dyDescent="0.25">
      <c r="F2232" s="213"/>
      <c r="G2232" s="213"/>
      <c r="H2232" s="213"/>
      <c r="I2232" s="214"/>
      <c r="J2232" s="214"/>
    </row>
    <row r="2233" spans="6:10" hidden="1" x14ac:dyDescent="0.25">
      <c r="F2233" s="213"/>
      <c r="G2233" s="213"/>
      <c r="H2233" s="213"/>
      <c r="I2233" s="214"/>
      <c r="J2233" s="214"/>
    </row>
    <row r="2234" spans="6:10" hidden="1" x14ac:dyDescent="0.25">
      <c r="F2234" s="213"/>
      <c r="G2234" s="213"/>
      <c r="H2234" s="213"/>
      <c r="I2234" s="214"/>
      <c r="J2234" s="214"/>
    </row>
    <row r="2235" spans="6:10" hidden="1" x14ac:dyDescent="0.25">
      <c r="F2235" s="213"/>
      <c r="G2235" s="213"/>
      <c r="H2235" s="213"/>
      <c r="I2235" s="214"/>
      <c r="J2235" s="214"/>
    </row>
    <row r="2236" spans="6:10" hidden="1" x14ac:dyDescent="0.25">
      <c r="F2236" s="213"/>
      <c r="G2236" s="213"/>
      <c r="H2236" s="213"/>
      <c r="I2236" s="214"/>
      <c r="J2236" s="214"/>
    </row>
    <row r="2237" spans="6:10" hidden="1" x14ac:dyDescent="0.25">
      <c r="F2237" s="213"/>
      <c r="G2237" s="213"/>
      <c r="H2237" s="213"/>
      <c r="I2237" s="214"/>
      <c r="J2237" s="214"/>
    </row>
    <row r="2238" spans="6:10" hidden="1" x14ac:dyDescent="0.25">
      <c r="F2238" s="213"/>
      <c r="G2238" s="213"/>
      <c r="H2238" s="213"/>
      <c r="I2238" s="214"/>
      <c r="J2238" s="214"/>
    </row>
    <row r="2239" spans="6:10" hidden="1" x14ac:dyDescent="0.25">
      <c r="F2239" s="213"/>
      <c r="G2239" s="213"/>
      <c r="H2239" s="213"/>
      <c r="I2239" s="214"/>
      <c r="J2239" s="214"/>
    </row>
    <row r="2240" spans="6:10" hidden="1" x14ac:dyDescent="0.25">
      <c r="F2240" s="213"/>
      <c r="G2240" s="213"/>
      <c r="H2240" s="213"/>
      <c r="I2240" s="214"/>
      <c r="J2240" s="214"/>
    </row>
    <row r="2241" spans="6:10" hidden="1" x14ac:dyDescent="0.25">
      <c r="F2241" s="213"/>
      <c r="G2241" s="213"/>
      <c r="H2241" s="213"/>
      <c r="I2241" s="214"/>
      <c r="J2241" s="214"/>
    </row>
    <row r="2242" spans="6:10" hidden="1" x14ac:dyDescent="0.25">
      <c r="F2242" s="213"/>
      <c r="G2242" s="213"/>
      <c r="H2242" s="213"/>
      <c r="I2242" s="214"/>
      <c r="J2242" s="214"/>
    </row>
    <row r="2243" spans="6:10" hidden="1" x14ac:dyDescent="0.25">
      <c r="F2243" s="213"/>
      <c r="G2243" s="213"/>
      <c r="H2243" s="213"/>
      <c r="I2243" s="214"/>
      <c r="J2243" s="214"/>
    </row>
    <row r="2244" spans="6:10" hidden="1" x14ac:dyDescent="0.25">
      <c r="F2244" s="213"/>
      <c r="G2244" s="213"/>
      <c r="H2244" s="213"/>
      <c r="I2244" s="214"/>
      <c r="J2244" s="214"/>
    </row>
    <row r="2245" spans="6:10" hidden="1" x14ac:dyDescent="0.25">
      <c r="F2245" s="213"/>
      <c r="G2245" s="213"/>
      <c r="H2245" s="213"/>
      <c r="I2245" s="214"/>
      <c r="J2245" s="214"/>
    </row>
    <row r="2246" spans="6:10" hidden="1" x14ac:dyDescent="0.25">
      <c r="F2246" s="213"/>
      <c r="G2246" s="213"/>
      <c r="H2246" s="213"/>
      <c r="I2246" s="214"/>
      <c r="J2246" s="214"/>
    </row>
    <row r="2247" spans="6:10" hidden="1" x14ac:dyDescent="0.25">
      <c r="F2247" s="213"/>
      <c r="G2247" s="213"/>
      <c r="H2247" s="213"/>
      <c r="I2247" s="214"/>
      <c r="J2247" s="214"/>
    </row>
    <row r="2248" spans="6:10" hidden="1" x14ac:dyDescent="0.25">
      <c r="F2248" s="213"/>
      <c r="G2248" s="213"/>
      <c r="H2248" s="213"/>
      <c r="I2248" s="214"/>
      <c r="J2248" s="214"/>
    </row>
    <row r="2249" spans="6:10" hidden="1" x14ac:dyDescent="0.25">
      <c r="F2249" s="213"/>
      <c r="G2249" s="213"/>
      <c r="H2249" s="213"/>
      <c r="I2249" s="214"/>
      <c r="J2249" s="214"/>
    </row>
    <row r="2250" spans="6:10" hidden="1" x14ac:dyDescent="0.25">
      <c r="F2250" s="213"/>
      <c r="G2250" s="213"/>
      <c r="H2250" s="213"/>
      <c r="I2250" s="214"/>
      <c r="J2250" s="214"/>
    </row>
    <row r="2251" spans="6:10" hidden="1" x14ac:dyDescent="0.25">
      <c r="F2251" s="213"/>
      <c r="G2251" s="213"/>
      <c r="H2251" s="213"/>
      <c r="I2251" s="214"/>
      <c r="J2251" s="214"/>
    </row>
    <row r="2252" spans="6:10" hidden="1" x14ac:dyDescent="0.25">
      <c r="F2252" s="213"/>
      <c r="G2252" s="213"/>
      <c r="H2252" s="213"/>
      <c r="I2252" s="214"/>
      <c r="J2252" s="214"/>
    </row>
    <row r="2253" spans="6:10" hidden="1" x14ac:dyDescent="0.25">
      <c r="F2253" s="213"/>
      <c r="G2253" s="213"/>
      <c r="H2253" s="213"/>
      <c r="I2253" s="214"/>
      <c r="J2253" s="214"/>
    </row>
    <row r="2254" spans="6:10" hidden="1" x14ac:dyDescent="0.25">
      <c r="F2254" s="213"/>
      <c r="G2254" s="213"/>
      <c r="H2254" s="213"/>
      <c r="I2254" s="214"/>
      <c r="J2254" s="214"/>
    </row>
    <row r="2255" spans="6:10" hidden="1" x14ac:dyDescent="0.25">
      <c r="F2255" s="213"/>
      <c r="G2255" s="213"/>
      <c r="H2255" s="213"/>
      <c r="I2255" s="214"/>
      <c r="J2255" s="214"/>
    </row>
    <row r="2256" spans="6:10" hidden="1" x14ac:dyDescent="0.25">
      <c r="F2256" s="213"/>
      <c r="G2256" s="213"/>
      <c r="H2256" s="213"/>
      <c r="I2256" s="214"/>
      <c r="J2256" s="214"/>
    </row>
    <row r="2257" spans="6:10" hidden="1" x14ac:dyDescent="0.25">
      <c r="F2257" s="213"/>
      <c r="G2257" s="213"/>
      <c r="H2257" s="213"/>
      <c r="I2257" s="214"/>
      <c r="J2257" s="214"/>
    </row>
    <row r="2258" spans="6:10" hidden="1" x14ac:dyDescent="0.25">
      <c r="F2258" s="213"/>
      <c r="G2258" s="213"/>
      <c r="H2258" s="213"/>
      <c r="I2258" s="214"/>
      <c r="J2258" s="214"/>
    </row>
    <row r="2259" spans="6:10" hidden="1" x14ac:dyDescent="0.25">
      <c r="F2259" s="213"/>
      <c r="G2259" s="213"/>
      <c r="H2259" s="213"/>
      <c r="I2259" s="214"/>
      <c r="J2259" s="214"/>
    </row>
    <row r="2260" spans="6:10" hidden="1" x14ac:dyDescent="0.25">
      <c r="F2260" s="213"/>
      <c r="G2260" s="213"/>
      <c r="H2260" s="213"/>
      <c r="I2260" s="214"/>
      <c r="J2260" s="214"/>
    </row>
    <row r="2261" spans="6:10" hidden="1" x14ac:dyDescent="0.25">
      <c r="F2261" s="213"/>
      <c r="G2261" s="213"/>
      <c r="H2261" s="213"/>
      <c r="I2261" s="214"/>
      <c r="J2261" s="214"/>
    </row>
    <row r="2262" spans="6:10" hidden="1" x14ac:dyDescent="0.25">
      <c r="F2262" s="213"/>
      <c r="G2262" s="213"/>
      <c r="H2262" s="213"/>
      <c r="I2262" s="214"/>
      <c r="J2262" s="214"/>
    </row>
    <row r="2263" spans="6:10" hidden="1" x14ac:dyDescent="0.25">
      <c r="F2263" s="213"/>
      <c r="G2263" s="213"/>
      <c r="H2263" s="213"/>
      <c r="I2263" s="214"/>
      <c r="J2263" s="214"/>
    </row>
    <row r="2264" spans="6:10" hidden="1" x14ac:dyDescent="0.25">
      <c r="F2264" s="213"/>
      <c r="G2264" s="213"/>
      <c r="H2264" s="213"/>
      <c r="I2264" s="214"/>
      <c r="J2264" s="214"/>
    </row>
    <row r="2265" spans="6:10" hidden="1" x14ac:dyDescent="0.25">
      <c r="F2265" s="213"/>
      <c r="G2265" s="213"/>
      <c r="H2265" s="213"/>
      <c r="I2265" s="214"/>
      <c r="J2265" s="214"/>
    </row>
    <row r="2266" spans="6:10" hidden="1" x14ac:dyDescent="0.25">
      <c r="F2266" s="213"/>
      <c r="G2266" s="213"/>
      <c r="H2266" s="213"/>
      <c r="I2266" s="214"/>
      <c r="J2266" s="214"/>
    </row>
    <row r="2267" spans="6:10" hidden="1" x14ac:dyDescent="0.25">
      <c r="F2267" s="213"/>
      <c r="G2267" s="213"/>
      <c r="H2267" s="213"/>
      <c r="I2267" s="214"/>
      <c r="J2267" s="214"/>
    </row>
    <row r="2268" spans="6:10" hidden="1" x14ac:dyDescent="0.25">
      <c r="F2268" s="213"/>
      <c r="G2268" s="213"/>
      <c r="H2268" s="213"/>
      <c r="I2268" s="214"/>
      <c r="J2268" s="214"/>
    </row>
    <row r="2269" spans="6:10" hidden="1" x14ac:dyDescent="0.25">
      <c r="F2269" s="213"/>
      <c r="G2269" s="213"/>
      <c r="H2269" s="213"/>
      <c r="I2269" s="214"/>
      <c r="J2269" s="214"/>
    </row>
    <row r="2270" spans="6:10" hidden="1" x14ac:dyDescent="0.25">
      <c r="F2270" s="213"/>
      <c r="G2270" s="213"/>
      <c r="H2270" s="213"/>
      <c r="I2270" s="214"/>
      <c r="J2270" s="214"/>
    </row>
    <row r="2271" spans="6:10" hidden="1" x14ac:dyDescent="0.25">
      <c r="F2271" s="213"/>
      <c r="G2271" s="213"/>
      <c r="H2271" s="213"/>
      <c r="I2271" s="214"/>
      <c r="J2271" s="214"/>
    </row>
    <row r="2272" spans="6:10" hidden="1" x14ac:dyDescent="0.25">
      <c r="F2272" s="213"/>
      <c r="G2272" s="213"/>
      <c r="H2272" s="213"/>
      <c r="I2272" s="214"/>
      <c r="J2272" s="214"/>
    </row>
    <row r="2273" spans="6:10" hidden="1" x14ac:dyDescent="0.25">
      <c r="F2273" s="213"/>
      <c r="G2273" s="213"/>
      <c r="H2273" s="213"/>
      <c r="I2273" s="214"/>
      <c r="J2273" s="214"/>
    </row>
    <row r="2274" spans="6:10" hidden="1" x14ac:dyDescent="0.25">
      <c r="F2274" s="213"/>
      <c r="G2274" s="213"/>
      <c r="H2274" s="213"/>
      <c r="I2274" s="214"/>
      <c r="J2274" s="214"/>
    </row>
    <row r="2275" spans="6:10" hidden="1" x14ac:dyDescent="0.25">
      <c r="F2275" s="213"/>
      <c r="G2275" s="213"/>
      <c r="H2275" s="213"/>
      <c r="I2275" s="214"/>
      <c r="J2275" s="214"/>
    </row>
    <row r="2276" spans="6:10" hidden="1" x14ac:dyDescent="0.25">
      <c r="F2276" s="213"/>
      <c r="G2276" s="213"/>
      <c r="H2276" s="213"/>
      <c r="I2276" s="214"/>
      <c r="J2276" s="214"/>
    </row>
    <row r="2277" spans="6:10" hidden="1" x14ac:dyDescent="0.25">
      <c r="F2277" s="213"/>
      <c r="G2277" s="213"/>
      <c r="H2277" s="213"/>
      <c r="I2277" s="214"/>
      <c r="J2277" s="214"/>
    </row>
    <row r="2278" spans="6:10" hidden="1" x14ac:dyDescent="0.25">
      <c r="F2278" s="213"/>
      <c r="G2278" s="213"/>
      <c r="H2278" s="213"/>
      <c r="I2278" s="214"/>
      <c r="J2278" s="214"/>
    </row>
    <row r="2279" spans="6:10" hidden="1" x14ac:dyDescent="0.25">
      <c r="F2279" s="213"/>
      <c r="G2279" s="213"/>
      <c r="H2279" s="213"/>
      <c r="I2279" s="214"/>
      <c r="J2279" s="214"/>
    </row>
    <row r="2280" spans="6:10" hidden="1" x14ac:dyDescent="0.25">
      <c r="F2280" s="213"/>
      <c r="G2280" s="213"/>
      <c r="H2280" s="213"/>
      <c r="I2280" s="214"/>
      <c r="J2280" s="214"/>
    </row>
    <row r="2281" spans="6:10" hidden="1" x14ac:dyDescent="0.25">
      <c r="F2281" s="213"/>
      <c r="G2281" s="213"/>
      <c r="H2281" s="213"/>
      <c r="I2281" s="214"/>
      <c r="J2281" s="214"/>
    </row>
    <row r="2282" spans="6:10" hidden="1" x14ac:dyDescent="0.25">
      <c r="F2282" s="213"/>
      <c r="G2282" s="213"/>
      <c r="H2282" s="213"/>
      <c r="I2282" s="214"/>
      <c r="J2282" s="214"/>
    </row>
    <row r="2283" spans="6:10" hidden="1" x14ac:dyDescent="0.25">
      <c r="F2283" s="213"/>
      <c r="G2283" s="213"/>
      <c r="H2283" s="213"/>
      <c r="I2283" s="214"/>
      <c r="J2283" s="214"/>
    </row>
    <row r="2284" spans="6:10" hidden="1" x14ac:dyDescent="0.25">
      <c r="F2284" s="213"/>
      <c r="G2284" s="213"/>
      <c r="H2284" s="213"/>
      <c r="I2284" s="214"/>
      <c r="J2284" s="214"/>
    </row>
    <row r="2285" spans="6:10" hidden="1" x14ac:dyDescent="0.25">
      <c r="F2285" s="213"/>
      <c r="G2285" s="213"/>
      <c r="H2285" s="213"/>
      <c r="I2285" s="214"/>
      <c r="J2285" s="214"/>
    </row>
    <row r="2286" spans="6:10" hidden="1" x14ac:dyDescent="0.25">
      <c r="F2286" s="213"/>
      <c r="G2286" s="213"/>
      <c r="H2286" s="213"/>
      <c r="I2286" s="214"/>
      <c r="J2286" s="214"/>
    </row>
    <row r="2287" spans="6:10" hidden="1" x14ac:dyDescent="0.25">
      <c r="F2287" s="213"/>
      <c r="G2287" s="213"/>
      <c r="H2287" s="213"/>
      <c r="I2287" s="214"/>
      <c r="J2287" s="214"/>
    </row>
    <row r="2288" spans="6:10" hidden="1" x14ac:dyDescent="0.25">
      <c r="F2288" s="213"/>
      <c r="G2288" s="213"/>
      <c r="H2288" s="213"/>
      <c r="I2288" s="214"/>
      <c r="J2288" s="214"/>
    </row>
    <row r="2289" spans="6:10" hidden="1" x14ac:dyDescent="0.25">
      <c r="F2289" s="213"/>
      <c r="G2289" s="213"/>
      <c r="H2289" s="213"/>
      <c r="I2289" s="214"/>
      <c r="J2289" s="214"/>
    </row>
    <row r="2290" spans="6:10" hidden="1" x14ac:dyDescent="0.25">
      <c r="F2290" s="213"/>
      <c r="G2290" s="213"/>
      <c r="H2290" s="213"/>
      <c r="I2290" s="214"/>
      <c r="J2290" s="214"/>
    </row>
    <row r="2291" spans="6:10" hidden="1" x14ac:dyDescent="0.25">
      <c r="F2291" s="213"/>
      <c r="G2291" s="213"/>
      <c r="H2291" s="213"/>
      <c r="I2291" s="214"/>
      <c r="J2291" s="214"/>
    </row>
    <row r="2292" spans="6:10" hidden="1" x14ac:dyDescent="0.25">
      <c r="F2292" s="213"/>
      <c r="G2292" s="213"/>
      <c r="H2292" s="213"/>
      <c r="I2292" s="214"/>
      <c r="J2292" s="214"/>
    </row>
    <row r="2293" spans="6:10" hidden="1" x14ac:dyDescent="0.25">
      <c r="F2293" s="213"/>
      <c r="G2293" s="213"/>
      <c r="H2293" s="213"/>
      <c r="I2293" s="214"/>
      <c r="J2293" s="214"/>
    </row>
    <row r="2294" spans="6:10" hidden="1" x14ac:dyDescent="0.25">
      <c r="F2294" s="213"/>
      <c r="G2294" s="213"/>
      <c r="H2294" s="213"/>
      <c r="I2294" s="214"/>
      <c r="J2294" s="214"/>
    </row>
    <row r="2295" spans="6:10" hidden="1" x14ac:dyDescent="0.25">
      <c r="F2295" s="213"/>
      <c r="G2295" s="213"/>
      <c r="H2295" s="213"/>
      <c r="I2295" s="214"/>
      <c r="J2295" s="214"/>
    </row>
    <row r="2296" spans="6:10" hidden="1" x14ac:dyDescent="0.25">
      <c r="F2296" s="213"/>
      <c r="G2296" s="213"/>
      <c r="H2296" s="213"/>
      <c r="I2296" s="214"/>
      <c r="J2296" s="214"/>
    </row>
    <row r="2297" spans="6:10" hidden="1" x14ac:dyDescent="0.25">
      <c r="F2297" s="213"/>
      <c r="G2297" s="213"/>
      <c r="H2297" s="213"/>
      <c r="I2297" s="214"/>
      <c r="J2297" s="214"/>
    </row>
    <row r="2298" spans="6:10" hidden="1" x14ac:dyDescent="0.25">
      <c r="F2298" s="213"/>
      <c r="G2298" s="213"/>
      <c r="H2298" s="213"/>
      <c r="I2298" s="214"/>
      <c r="J2298" s="214"/>
    </row>
    <row r="2299" spans="6:10" hidden="1" x14ac:dyDescent="0.25">
      <c r="F2299" s="213"/>
      <c r="G2299" s="213"/>
      <c r="H2299" s="213"/>
      <c r="I2299" s="214"/>
      <c r="J2299" s="214"/>
    </row>
    <row r="2300" spans="6:10" hidden="1" x14ac:dyDescent="0.25">
      <c r="F2300" s="213"/>
      <c r="G2300" s="213"/>
      <c r="H2300" s="213"/>
      <c r="I2300" s="214"/>
      <c r="J2300" s="214"/>
    </row>
    <row r="2301" spans="6:10" hidden="1" x14ac:dyDescent="0.25">
      <c r="F2301" s="213"/>
      <c r="G2301" s="213"/>
      <c r="H2301" s="213"/>
      <c r="I2301" s="214"/>
      <c r="J2301" s="214"/>
    </row>
    <row r="2302" spans="6:10" hidden="1" x14ac:dyDescent="0.25">
      <c r="F2302" s="213"/>
      <c r="G2302" s="213"/>
      <c r="H2302" s="213"/>
      <c r="I2302" s="214"/>
      <c r="J2302" s="214"/>
    </row>
    <row r="2303" spans="6:10" hidden="1" x14ac:dyDescent="0.25">
      <c r="F2303" s="213"/>
      <c r="G2303" s="213"/>
      <c r="H2303" s="213"/>
      <c r="I2303" s="214"/>
      <c r="J2303" s="214"/>
    </row>
    <row r="2304" spans="6:10" hidden="1" x14ac:dyDescent="0.25">
      <c r="F2304" s="213"/>
      <c r="G2304" s="213"/>
      <c r="H2304" s="213"/>
      <c r="I2304" s="214"/>
      <c r="J2304" s="214"/>
    </row>
    <row r="2305" spans="6:10" hidden="1" x14ac:dyDescent="0.25">
      <c r="F2305" s="213"/>
      <c r="G2305" s="213"/>
      <c r="H2305" s="213"/>
      <c r="I2305" s="214"/>
      <c r="J2305" s="214"/>
    </row>
    <row r="2306" spans="6:10" hidden="1" x14ac:dyDescent="0.25">
      <c r="F2306" s="213"/>
      <c r="G2306" s="213"/>
      <c r="H2306" s="213"/>
      <c r="I2306" s="214"/>
      <c r="J2306" s="214"/>
    </row>
    <row r="2307" spans="6:10" hidden="1" x14ac:dyDescent="0.25">
      <c r="F2307" s="213"/>
      <c r="G2307" s="213"/>
      <c r="H2307" s="213"/>
      <c r="I2307" s="214"/>
      <c r="J2307" s="214"/>
    </row>
    <row r="2308" spans="6:10" hidden="1" x14ac:dyDescent="0.25">
      <c r="F2308" s="213"/>
      <c r="G2308" s="213"/>
      <c r="H2308" s="213"/>
      <c r="I2308" s="214"/>
      <c r="J2308" s="214"/>
    </row>
    <row r="2309" spans="6:10" hidden="1" x14ac:dyDescent="0.25">
      <c r="F2309" s="213"/>
      <c r="G2309" s="213"/>
      <c r="H2309" s="213"/>
      <c r="I2309" s="214"/>
      <c r="J2309" s="214"/>
    </row>
    <row r="2310" spans="6:10" hidden="1" x14ac:dyDescent="0.25">
      <c r="F2310" s="213"/>
      <c r="G2310" s="213"/>
      <c r="H2310" s="213"/>
      <c r="I2310" s="214"/>
      <c r="J2310" s="214"/>
    </row>
    <row r="2311" spans="6:10" hidden="1" x14ac:dyDescent="0.25">
      <c r="F2311" s="213"/>
      <c r="G2311" s="213"/>
      <c r="H2311" s="213"/>
      <c r="I2311" s="214"/>
      <c r="J2311" s="214"/>
    </row>
    <row r="2312" spans="6:10" hidden="1" x14ac:dyDescent="0.25">
      <c r="F2312" s="213"/>
      <c r="G2312" s="213"/>
      <c r="H2312" s="213"/>
      <c r="I2312" s="214"/>
      <c r="J2312" s="214"/>
    </row>
    <row r="2313" spans="6:10" hidden="1" x14ac:dyDescent="0.25">
      <c r="F2313" s="213"/>
      <c r="G2313" s="213"/>
      <c r="H2313" s="213"/>
      <c r="I2313" s="214"/>
      <c r="J2313" s="214"/>
    </row>
    <row r="2314" spans="6:10" hidden="1" x14ac:dyDescent="0.25">
      <c r="F2314" s="213"/>
      <c r="G2314" s="213"/>
      <c r="H2314" s="213"/>
      <c r="I2314" s="214"/>
      <c r="J2314" s="214"/>
    </row>
    <row r="2315" spans="6:10" hidden="1" x14ac:dyDescent="0.25">
      <c r="F2315" s="213"/>
      <c r="G2315" s="213"/>
      <c r="H2315" s="213"/>
      <c r="I2315" s="214"/>
      <c r="J2315" s="214"/>
    </row>
    <row r="2316" spans="6:10" hidden="1" x14ac:dyDescent="0.25">
      <c r="F2316" s="213"/>
      <c r="G2316" s="213"/>
      <c r="H2316" s="213"/>
      <c r="I2316" s="214"/>
      <c r="J2316" s="214"/>
    </row>
    <row r="2317" spans="6:10" hidden="1" x14ac:dyDescent="0.25">
      <c r="F2317" s="213"/>
      <c r="G2317" s="213"/>
      <c r="H2317" s="213"/>
      <c r="I2317" s="214"/>
      <c r="J2317" s="214"/>
    </row>
    <row r="2318" spans="6:10" hidden="1" x14ac:dyDescent="0.25">
      <c r="F2318" s="213"/>
      <c r="G2318" s="213"/>
      <c r="H2318" s="213"/>
      <c r="I2318" s="214"/>
      <c r="J2318" s="214"/>
    </row>
    <row r="2319" spans="6:10" hidden="1" x14ac:dyDescent="0.25">
      <c r="F2319" s="213"/>
      <c r="G2319" s="213"/>
      <c r="H2319" s="213"/>
      <c r="I2319" s="214"/>
      <c r="J2319" s="214"/>
    </row>
    <row r="2320" spans="6:10" hidden="1" x14ac:dyDescent="0.25">
      <c r="F2320" s="213"/>
      <c r="G2320" s="213"/>
      <c r="H2320" s="213"/>
      <c r="I2320" s="214"/>
      <c r="J2320" s="214"/>
    </row>
    <row r="2321" spans="6:10" hidden="1" x14ac:dyDescent="0.25">
      <c r="F2321" s="213"/>
      <c r="G2321" s="213"/>
      <c r="H2321" s="213"/>
      <c r="I2321" s="214"/>
      <c r="J2321" s="214"/>
    </row>
    <row r="2322" spans="6:10" hidden="1" x14ac:dyDescent="0.25">
      <c r="F2322" s="213"/>
      <c r="G2322" s="213"/>
      <c r="H2322" s="213"/>
      <c r="I2322" s="214"/>
      <c r="J2322" s="214"/>
    </row>
    <row r="2323" spans="6:10" hidden="1" x14ac:dyDescent="0.25">
      <c r="F2323" s="213"/>
      <c r="G2323" s="213"/>
      <c r="H2323" s="213"/>
      <c r="I2323" s="214"/>
      <c r="J2323" s="214"/>
    </row>
    <row r="2324" spans="6:10" hidden="1" x14ac:dyDescent="0.25">
      <c r="F2324" s="213"/>
      <c r="G2324" s="213"/>
      <c r="H2324" s="213"/>
      <c r="I2324" s="214"/>
      <c r="J2324" s="214"/>
    </row>
    <row r="2325" spans="6:10" hidden="1" x14ac:dyDescent="0.25">
      <c r="F2325" s="213"/>
      <c r="G2325" s="213"/>
      <c r="H2325" s="213"/>
      <c r="I2325" s="214"/>
      <c r="J2325" s="214"/>
    </row>
    <row r="2326" spans="6:10" hidden="1" x14ac:dyDescent="0.25">
      <c r="F2326" s="213"/>
      <c r="G2326" s="213"/>
      <c r="H2326" s="213"/>
      <c r="I2326" s="214"/>
      <c r="J2326" s="214"/>
    </row>
    <row r="2327" spans="6:10" hidden="1" x14ac:dyDescent="0.25">
      <c r="F2327" s="213"/>
      <c r="G2327" s="213"/>
      <c r="H2327" s="213"/>
      <c r="I2327" s="214"/>
      <c r="J2327" s="214"/>
    </row>
    <row r="2328" spans="6:10" hidden="1" x14ac:dyDescent="0.25">
      <c r="F2328" s="213"/>
      <c r="G2328" s="213"/>
      <c r="H2328" s="213"/>
      <c r="I2328" s="214"/>
      <c r="J2328" s="214"/>
    </row>
    <row r="2329" spans="6:10" hidden="1" x14ac:dyDescent="0.25">
      <c r="F2329" s="213"/>
      <c r="G2329" s="213"/>
      <c r="H2329" s="213"/>
      <c r="I2329" s="214"/>
      <c r="J2329" s="214"/>
    </row>
    <row r="2330" spans="6:10" hidden="1" x14ac:dyDescent="0.25">
      <c r="F2330" s="213"/>
      <c r="G2330" s="213"/>
      <c r="H2330" s="213"/>
      <c r="I2330" s="214"/>
      <c r="J2330" s="214"/>
    </row>
    <row r="2331" spans="6:10" hidden="1" x14ac:dyDescent="0.25">
      <c r="F2331" s="213"/>
      <c r="G2331" s="213"/>
      <c r="H2331" s="213"/>
      <c r="I2331" s="214"/>
      <c r="J2331" s="214"/>
    </row>
    <row r="2332" spans="6:10" hidden="1" x14ac:dyDescent="0.25">
      <c r="F2332" s="213"/>
      <c r="G2332" s="213"/>
      <c r="H2332" s="213"/>
      <c r="I2332" s="214"/>
      <c r="J2332" s="214"/>
    </row>
    <row r="2333" spans="6:10" hidden="1" x14ac:dyDescent="0.25">
      <c r="F2333" s="213"/>
      <c r="G2333" s="213"/>
      <c r="H2333" s="213"/>
      <c r="I2333" s="214"/>
      <c r="J2333" s="214"/>
    </row>
    <row r="2334" spans="6:10" hidden="1" x14ac:dyDescent="0.25">
      <c r="F2334" s="213"/>
      <c r="G2334" s="213"/>
      <c r="H2334" s="213"/>
      <c r="I2334" s="214"/>
      <c r="J2334" s="214"/>
    </row>
    <row r="2335" spans="6:10" hidden="1" x14ac:dyDescent="0.25">
      <c r="F2335" s="213"/>
      <c r="G2335" s="213"/>
      <c r="H2335" s="213"/>
      <c r="I2335" s="214"/>
      <c r="J2335" s="214"/>
    </row>
    <row r="2336" spans="6:10" hidden="1" x14ac:dyDescent="0.25">
      <c r="F2336" s="213"/>
      <c r="G2336" s="213"/>
      <c r="H2336" s="213"/>
      <c r="I2336" s="214"/>
      <c r="J2336" s="214"/>
    </row>
    <row r="2337" spans="6:10" hidden="1" x14ac:dyDescent="0.25">
      <c r="F2337" s="213"/>
      <c r="G2337" s="213"/>
      <c r="H2337" s="213"/>
      <c r="I2337" s="214"/>
      <c r="J2337" s="214"/>
    </row>
    <row r="2338" spans="6:10" hidden="1" x14ac:dyDescent="0.25">
      <c r="F2338" s="213"/>
      <c r="G2338" s="213"/>
      <c r="H2338" s="213"/>
      <c r="I2338" s="214"/>
      <c r="J2338" s="214"/>
    </row>
    <row r="2339" spans="6:10" hidden="1" x14ac:dyDescent="0.25">
      <c r="F2339" s="213"/>
      <c r="G2339" s="213"/>
      <c r="H2339" s="213"/>
      <c r="I2339" s="214"/>
      <c r="J2339" s="214"/>
    </row>
    <row r="2340" spans="6:10" hidden="1" x14ac:dyDescent="0.25">
      <c r="F2340" s="213"/>
      <c r="G2340" s="213"/>
      <c r="H2340" s="213"/>
      <c r="I2340" s="214"/>
      <c r="J2340" s="214"/>
    </row>
    <row r="2341" spans="6:10" hidden="1" x14ac:dyDescent="0.25">
      <c r="F2341" s="213"/>
      <c r="G2341" s="213"/>
      <c r="H2341" s="213"/>
      <c r="I2341" s="214"/>
      <c r="J2341" s="214"/>
    </row>
    <row r="2342" spans="6:10" hidden="1" x14ac:dyDescent="0.25">
      <c r="F2342" s="213"/>
      <c r="G2342" s="213"/>
      <c r="H2342" s="213"/>
      <c r="I2342" s="214"/>
      <c r="J2342" s="214"/>
    </row>
    <row r="2343" spans="6:10" hidden="1" x14ac:dyDescent="0.25">
      <c r="F2343" s="213"/>
      <c r="G2343" s="213"/>
      <c r="H2343" s="213"/>
      <c r="I2343" s="214"/>
      <c r="J2343" s="214"/>
    </row>
    <row r="2344" spans="6:10" hidden="1" x14ac:dyDescent="0.25">
      <c r="F2344" s="213"/>
      <c r="G2344" s="213"/>
      <c r="H2344" s="213"/>
      <c r="I2344" s="214"/>
      <c r="J2344" s="214"/>
    </row>
    <row r="2345" spans="6:10" hidden="1" x14ac:dyDescent="0.25">
      <c r="F2345" s="213"/>
      <c r="G2345" s="213"/>
      <c r="H2345" s="213"/>
      <c r="I2345" s="214"/>
      <c r="J2345" s="214"/>
    </row>
    <row r="2346" spans="6:10" hidden="1" x14ac:dyDescent="0.25">
      <c r="F2346" s="213"/>
      <c r="G2346" s="213"/>
      <c r="H2346" s="213"/>
      <c r="I2346" s="214"/>
      <c r="J2346" s="214"/>
    </row>
    <row r="2347" spans="6:10" hidden="1" x14ac:dyDescent="0.25">
      <c r="F2347" s="213"/>
      <c r="G2347" s="213"/>
      <c r="H2347" s="213"/>
      <c r="I2347" s="214"/>
      <c r="J2347" s="214"/>
    </row>
    <row r="2348" spans="6:10" hidden="1" x14ac:dyDescent="0.25">
      <c r="F2348" s="213"/>
      <c r="G2348" s="213"/>
      <c r="H2348" s="213"/>
      <c r="I2348" s="214"/>
      <c r="J2348" s="214"/>
    </row>
    <row r="2349" spans="6:10" hidden="1" x14ac:dyDescent="0.25">
      <c r="F2349" s="213"/>
      <c r="G2349" s="213"/>
      <c r="H2349" s="213"/>
      <c r="I2349" s="214"/>
      <c r="J2349" s="214"/>
    </row>
    <row r="2350" spans="6:10" hidden="1" x14ac:dyDescent="0.25">
      <c r="F2350" s="213"/>
      <c r="G2350" s="213"/>
      <c r="H2350" s="213"/>
      <c r="I2350" s="214"/>
      <c r="J2350" s="214"/>
    </row>
    <row r="2351" spans="6:10" hidden="1" x14ac:dyDescent="0.25">
      <c r="F2351" s="213"/>
      <c r="G2351" s="213"/>
      <c r="H2351" s="213"/>
      <c r="I2351" s="214"/>
      <c r="J2351" s="214"/>
    </row>
    <row r="2352" spans="6:10" hidden="1" x14ac:dyDescent="0.25">
      <c r="F2352" s="213"/>
      <c r="G2352" s="213"/>
      <c r="H2352" s="213"/>
      <c r="I2352" s="214"/>
      <c r="J2352" s="214"/>
    </row>
    <row r="2353" spans="6:10" hidden="1" x14ac:dyDescent="0.25">
      <c r="F2353" s="213"/>
      <c r="G2353" s="213"/>
      <c r="H2353" s="213"/>
      <c r="I2353" s="214"/>
      <c r="J2353" s="214"/>
    </row>
    <row r="2354" spans="6:10" hidden="1" x14ac:dyDescent="0.25">
      <c r="F2354" s="213"/>
      <c r="G2354" s="213"/>
      <c r="H2354" s="213"/>
      <c r="I2354" s="214"/>
      <c r="J2354" s="214"/>
    </row>
    <row r="2355" spans="6:10" hidden="1" x14ac:dyDescent="0.25">
      <c r="F2355" s="213"/>
      <c r="G2355" s="213"/>
      <c r="H2355" s="213"/>
      <c r="I2355" s="214"/>
      <c r="J2355" s="214"/>
    </row>
    <row r="2356" spans="6:10" hidden="1" x14ac:dyDescent="0.25">
      <c r="F2356" s="213"/>
      <c r="G2356" s="213"/>
      <c r="H2356" s="213"/>
      <c r="I2356" s="214"/>
      <c r="J2356" s="214"/>
    </row>
    <row r="2357" spans="6:10" hidden="1" x14ac:dyDescent="0.25">
      <c r="F2357" s="213"/>
      <c r="G2357" s="213"/>
      <c r="H2357" s="213"/>
      <c r="I2357" s="214"/>
      <c r="J2357" s="214"/>
    </row>
    <row r="2358" spans="6:10" hidden="1" x14ac:dyDescent="0.25">
      <c r="F2358" s="213"/>
      <c r="G2358" s="213"/>
      <c r="H2358" s="213"/>
      <c r="I2358" s="214"/>
      <c r="J2358" s="214"/>
    </row>
    <row r="2359" spans="6:10" hidden="1" x14ac:dyDescent="0.25">
      <c r="F2359" s="213"/>
      <c r="G2359" s="213"/>
      <c r="H2359" s="213"/>
      <c r="I2359" s="214"/>
      <c r="J2359" s="214"/>
    </row>
    <row r="2360" spans="6:10" hidden="1" x14ac:dyDescent="0.25">
      <c r="F2360" s="213"/>
      <c r="G2360" s="213"/>
      <c r="H2360" s="213"/>
      <c r="I2360" s="214"/>
      <c r="J2360" s="214"/>
    </row>
    <row r="2361" spans="6:10" hidden="1" x14ac:dyDescent="0.25">
      <c r="F2361" s="213"/>
      <c r="G2361" s="213"/>
      <c r="H2361" s="213"/>
      <c r="I2361" s="214"/>
      <c r="J2361" s="214"/>
    </row>
    <row r="2362" spans="6:10" hidden="1" x14ac:dyDescent="0.25">
      <c r="F2362" s="213"/>
      <c r="G2362" s="213"/>
      <c r="H2362" s="213"/>
      <c r="I2362" s="214"/>
      <c r="J2362" s="214"/>
    </row>
    <row r="2363" spans="6:10" hidden="1" x14ac:dyDescent="0.25">
      <c r="F2363" s="213"/>
      <c r="G2363" s="213"/>
      <c r="H2363" s="213"/>
      <c r="I2363" s="214"/>
      <c r="J2363" s="214"/>
    </row>
    <row r="2364" spans="6:10" hidden="1" x14ac:dyDescent="0.25">
      <c r="F2364" s="213"/>
      <c r="G2364" s="213"/>
      <c r="H2364" s="213"/>
      <c r="I2364" s="214"/>
      <c r="J2364" s="214"/>
    </row>
    <row r="2365" spans="6:10" hidden="1" x14ac:dyDescent="0.25">
      <c r="F2365" s="213"/>
      <c r="G2365" s="213"/>
      <c r="H2365" s="213"/>
      <c r="I2365" s="214"/>
      <c r="J2365" s="214"/>
    </row>
    <row r="2366" spans="6:10" hidden="1" x14ac:dyDescent="0.25">
      <c r="F2366" s="213"/>
      <c r="G2366" s="213"/>
      <c r="H2366" s="213"/>
      <c r="I2366" s="214"/>
      <c r="J2366" s="214"/>
    </row>
    <row r="2367" spans="6:10" hidden="1" x14ac:dyDescent="0.25">
      <c r="F2367" s="213"/>
      <c r="G2367" s="213"/>
      <c r="H2367" s="213"/>
      <c r="I2367" s="214"/>
      <c r="J2367" s="214"/>
    </row>
    <row r="2368" spans="6:10" hidden="1" x14ac:dyDescent="0.25">
      <c r="F2368" s="213"/>
      <c r="G2368" s="213"/>
      <c r="H2368" s="213"/>
      <c r="I2368" s="214"/>
      <c r="J2368" s="214"/>
    </row>
    <row r="2369" spans="6:10" hidden="1" x14ac:dyDescent="0.25">
      <c r="F2369" s="213"/>
      <c r="G2369" s="213"/>
      <c r="H2369" s="213"/>
      <c r="I2369" s="214"/>
      <c r="J2369" s="214"/>
    </row>
    <row r="2370" spans="6:10" hidden="1" x14ac:dyDescent="0.25">
      <c r="F2370" s="213"/>
      <c r="G2370" s="213"/>
      <c r="H2370" s="213"/>
      <c r="I2370" s="214"/>
      <c r="J2370" s="214"/>
    </row>
    <row r="2371" spans="6:10" hidden="1" x14ac:dyDescent="0.25">
      <c r="F2371" s="213"/>
      <c r="G2371" s="213"/>
      <c r="H2371" s="213"/>
      <c r="I2371" s="214"/>
      <c r="J2371" s="214"/>
    </row>
    <row r="2372" spans="6:10" hidden="1" x14ac:dyDescent="0.25">
      <c r="F2372" s="213"/>
      <c r="G2372" s="213"/>
      <c r="H2372" s="213"/>
      <c r="I2372" s="214"/>
      <c r="J2372" s="214"/>
    </row>
    <row r="2373" spans="6:10" hidden="1" x14ac:dyDescent="0.25">
      <c r="F2373" s="213"/>
      <c r="G2373" s="213"/>
      <c r="H2373" s="213"/>
      <c r="I2373" s="214"/>
      <c r="J2373" s="214"/>
    </row>
    <row r="2374" spans="6:10" hidden="1" x14ac:dyDescent="0.25">
      <c r="F2374" s="213"/>
      <c r="G2374" s="213"/>
      <c r="H2374" s="213"/>
      <c r="I2374" s="214"/>
      <c r="J2374" s="214"/>
    </row>
    <row r="2375" spans="6:10" hidden="1" x14ac:dyDescent="0.25">
      <c r="F2375" s="213"/>
      <c r="G2375" s="213"/>
      <c r="H2375" s="213"/>
      <c r="I2375" s="214"/>
      <c r="J2375" s="214"/>
    </row>
    <row r="2376" spans="6:10" hidden="1" x14ac:dyDescent="0.25">
      <c r="F2376" s="213"/>
      <c r="G2376" s="213"/>
      <c r="H2376" s="213"/>
      <c r="I2376" s="214"/>
      <c r="J2376" s="214"/>
    </row>
    <row r="2377" spans="6:10" hidden="1" x14ac:dyDescent="0.25">
      <c r="F2377" s="213"/>
      <c r="G2377" s="213"/>
      <c r="H2377" s="213"/>
      <c r="I2377" s="214"/>
      <c r="J2377" s="214"/>
    </row>
    <row r="2378" spans="6:10" hidden="1" x14ac:dyDescent="0.25">
      <c r="F2378" s="213"/>
      <c r="G2378" s="213"/>
      <c r="H2378" s="213"/>
      <c r="I2378" s="214"/>
      <c r="J2378" s="214"/>
    </row>
    <row r="2379" spans="6:10" hidden="1" x14ac:dyDescent="0.25">
      <c r="F2379" s="213"/>
      <c r="G2379" s="213"/>
      <c r="H2379" s="213"/>
      <c r="I2379" s="214"/>
      <c r="J2379" s="214"/>
    </row>
    <row r="2380" spans="6:10" hidden="1" x14ac:dyDescent="0.25">
      <c r="F2380" s="213"/>
      <c r="G2380" s="213"/>
      <c r="H2380" s="213"/>
      <c r="I2380" s="214"/>
      <c r="J2380" s="214"/>
    </row>
    <row r="2381" spans="6:10" hidden="1" x14ac:dyDescent="0.25">
      <c r="F2381" s="213"/>
      <c r="G2381" s="213"/>
      <c r="H2381" s="213"/>
      <c r="I2381" s="214"/>
      <c r="J2381" s="214"/>
    </row>
    <row r="2382" spans="6:10" hidden="1" x14ac:dyDescent="0.25">
      <c r="F2382" s="213"/>
      <c r="G2382" s="213"/>
      <c r="H2382" s="213"/>
      <c r="I2382" s="214"/>
      <c r="J2382" s="214"/>
    </row>
    <row r="2383" spans="6:10" hidden="1" x14ac:dyDescent="0.25">
      <c r="F2383" s="213"/>
      <c r="G2383" s="213"/>
      <c r="H2383" s="213"/>
      <c r="I2383" s="214"/>
      <c r="J2383" s="214"/>
    </row>
    <row r="2384" spans="6:10" hidden="1" x14ac:dyDescent="0.25">
      <c r="F2384" s="213"/>
      <c r="G2384" s="213"/>
      <c r="H2384" s="213"/>
      <c r="I2384" s="214"/>
      <c r="J2384" s="214"/>
    </row>
    <row r="2385" spans="6:10" hidden="1" x14ac:dyDescent="0.25">
      <c r="F2385" s="213"/>
      <c r="G2385" s="213"/>
      <c r="H2385" s="213"/>
      <c r="I2385" s="214"/>
      <c r="J2385" s="214"/>
    </row>
    <row r="2386" spans="6:10" hidden="1" x14ac:dyDescent="0.25">
      <c r="F2386" s="213"/>
      <c r="G2386" s="213"/>
      <c r="H2386" s="213"/>
      <c r="I2386" s="214"/>
      <c r="J2386" s="214"/>
    </row>
    <row r="2387" spans="6:10" hidden="1" x14ac:dyDescent="0.25">
      <c r="F2387" s="213"/>
      <c r="G2387" s="213"/>
      <c r="H2387" s="213"/>
      <c r="I2387" s="214"/>
      <c r="J2387" s="214"/>
    </row>
    <row r="2388" spans="6:10" hidden="1" x14ac:dyDescent="0.25">
      <c r="F2388" s="213"/>
      <c r="G2388" s="213"/>
      <c r="H2388" s="213"/>
      <c r="I2388" s="214"/>
      <c r="J2388" s="214"/>
    </row>
    <row r="2389" spans="6:10" hidden="1" x14ac:dyDescent="0.25">
      <c r="F2389" s="213"/>
      <c r="G2389" s="213"/>
      <c r="H2389" s="213"/>
      <c r="I2389" s="214"/>
      <c r="J2389" s="214"/>
    </row>
    <row r="2390" spans="6:10" hidden="1" x14ac:dyDescent="0.25">
      <c r="F2390" s="213"/>
      <c r="G2390" s="213"/>
      <c r="H2390" s="213"/>
      <c r="I2390" s="214"/>
      <c r="J2390" s="214"/>
    </row>
    <row r="2391" spans="6:10" hidden="1" x14ac:dyDescent="0.25">
      <c r="F2391" s="213"/>
      <c r="G2391" s="213"/>
      <c r="H2391" s="213"/>
      <c r="I2391" s="214"/>
      <c r="J2391" s="214"/>
    </row>
    <row r="2392" spans="6:10" hidden="1" x14ac:dyDescent="0.25">
      <c r="F2392" s="213"/>
      <c r="G2392" s="213"/>
      <c r="H2392" s="213"/>
      <c r="I2392" s="214"/>
      <c r="J2392" s="214"/>
    </row>
    <row r="2393" spans="6:10" hidden="1" x14ac:dyDescent="0.25">
      <c r="F2393" s="213"/>
      <c r="G2393" s="213"/>
      <c r="H2393" s="213"/>
      <c r="I2393" s="214"/>
      <c r="J2393" s="214"/>
    </row>
    <row r="2394" spans="6:10" hidden="1" x14ac:dyDescent="0.25">
      <c r="F2394" s="213"/>
      <c r="G2394" s="213"/>
      <c r="H2394" s="213"/>
      <c r="I2394" s="214"/>
      <c r="J2394" s="214"/>
    </row>
    <row r="2395" spans="6:10" hidden="1" x14ac:dyDescent="0.25">
      <c r="F2395" s="213"/>
      <c r="G2395" s="213"/>
      <c r="H2395" s="213"/>
      <c r="I2395" s="214"/>
      <c r="J2395" s="214"/>
    </row>
    <row r="2396" spans="6:10" hidden="1" x14ac:dyDescent="0.25">
      <c r="F2396" s="213"/>
      <c r="G2396" s="213"/>
      <c r="H2396" s="213"/>
      <c r="I2396" s="214"/>
      <c r="J2396" s="214"/>
    </row>
    <row r="2397" spans="6:10" hidden="1" x14ac:dyDescent="0.25">
      <c r="F2397" s="213"/>
      <c r="G2397" s="213"/>
      <c r="H2397" s="213"/>
      <c r="I2397" s="214"/>
      <c r="J2397" s="214"/>
    </row>
    <row r="2398" spans="6:10" hidden="1" x14ac:dyDescent="0.25">
      <c r="F2398" s="213"/>
      <c r="G2398" s="213"/>
      <c r="H2398" s="213"/>
      <c r="I2398" s="214"/>
      <c r="J2398" s="214"/>
    </row>
    <row r="2399" spans="6:10" hidden="1" x14ac:dyDescent="0.25">
      <c r="F2399" s="213"/>
      <c r="G2399" s="213"/>
      <c r="H2399" s="213"/>
      <c r="I2399" s="214"/>
      <c r="J2399" s="214"/>
    </row>
    <row r="2400" spans="6:10" hidden="1" x14ac:dyDescent="0.25">
      <c r="F2400" s="213"/>
      <c r="G2400" s="213"/>
      <c r="H2400" s="213"/>
      <c r="I2400" s="214"/>
      <c r="J2400" s="214"/>
    </row>
    <row r="2401" spans="6:10" hidden="1" x14ac:dyDescent="0.25">
      <c r="F2401" s="213"/>
      <c r="G2401" s="213"/>
      <c r="H2401" s="213"/>
      <c r="I2401" s="214"/>
      <c r="J2401" s="214"/>
    </row>
    <row r="2402" spans="6:10" hidden="1" x14ac:dyDescent="0.25">
      <c r="F2402" s="213"/>
      <c r="G2402" s="213"/>
      <c r="H2402" s="213"/>
      <c r="I2402" s="214"/>
      <c r="J2402" s="214"/>
    </row>
    <row r="2403" spans="6:10" hidden="1" x14ac:dyDescent="0.25">
      <c r="F2403" s="213"/>
      <c r="G2403" s="213"/>
      <c r="H2403" s="213"/>
      <c r="I2403" s="214"/>
      <c r="J2403" s="214"/>
    </row>
    <row r="2404" spans="6:10" hidden="1" x14ac:dyDescent="0.25">
      <c r="F2404" s="213"/>
      <c r="G2404" s="213"/>
      <c r="H2404" s="213"/>
      <c r="I2404" s="214"/>
      <c r="J2404" s="214"/>
    </row>
    <row r="2405" spans="6:10" hidden="1" x14ac:dyDescent="0.25">
      <c r="F2405" s="213"/>
      <c r="G2405" s="213"/>
      <c r="H2405" s="213"/>
      <c r="I2405" s="214"/>
      <c r="J2405" s="214"/>
    </row>
    <row r="2406" spans="6:10" hidden="1" x14ac:dyDescent="0.25">
      <c r="F2406" s="213"/>
      <c r="G2406" s="213"/>
      <c r="H2406" s="213"/>
      <c r="I2406" s="214"/>
      <c r="J2406" s="214"/>
    </row>
    <row r="2407" spans="6:10" hidden="1" x14ac:dyDescent="0.25">
      <c r="F2407" s="213"/>
      <c r="G2407" s="213"/>
      <c r="H2407" s="213"/>
      <c r="I2407" s="214"/>
      <c r="J2407" s="214"/>
    </row>
    <row r="2408" spans="6:10" hidden="1" x14ac:dyDescent="0.25">
      <c r="F2408" s="213"/>
      <c r="G2408" s="213"/>
      <c r="H2408" s="213"/>
      <c r="I2408" s="214"/>
      <c r="J2408" s="214"/>
    </row>
    <row r="2409" spans="6:10" hidden="1" x14ac:dyDescent="0.25">
      <c r="F2409" s="213"/>
      <c r="G2409" s="213"/>
      <c r="H2409" s="213"/>
      <c r="I2409" s="214"/>
      <c r="J2409" s="214"/>
    </row>
    <row r="2410" spans="6:10" hidden="1" x14ac:dyDescent="0.25">
      <c r="F2410" s="213"/>
      <c r="G2410" s="213"/>
      <c r="H2410" s="213"/>
      <c r="I2410" s="214"/>
      <c r="J2410" s="214"/>
    </row>
    <row r="2411" spans="6:10" hidden="1" x14ac:dyDescent="0.25">
      <c r="F2411" s="213"/>
      <c r="G2411" s="213"/>
      <c r="H2411" s="213"/>
      <c r="I2411" s="214"/>
      <c r="J2411" s="214"/>
    </row>
    <row r="2412" spans="6:10" hidden="1" x14ac:dyDescent="0.25">
      <c r="F2412" s="213"/>
      <c r="G2412" s="213"/>
      <c r="H2412" s="213"/>
      <c r="I2412" s="214"/>
      <c r="J2412" s="214"/>
    </row>
    <row r="2413" spans="6:10" hidden="1" x14ac:dyDescent="0.25">
      <c r="F2413" s="213"/>
      <c r="G2413" s="213"/>
      <c r="H2413" s="213"/>
      <c r="I2413" s="214"/>
      <c r="J2413" s="214"/>
    </row>
    <row r="2414" spans="6:10" hidden="1" x14ac:dyDescent="0.25">
      <c r="F2414" s="213"/>
      <c r="G2414" s="213"/>
      <c r="H2414" s="213"/>
      <c r="I2414" s="214"/>
      <c r="J2414" s="214"/>
    </row>
    <row r="2415" spans="6:10" hidden="1" x14ac:dyDescent="0.25">
      <c r="F2415" s="213"/>
      <c r="G2415" s="213"/>
      <c r="H2415" s="213"/>
      <c r="I2415" s="214"/>
      <c r="J2415" s="214"/>
    </row>
    <row r="2416" spans="6:10" hidden="1" x14ac:dyDescent="0.25">
      <c r="F2416" s="213"/>
      <c r="G2416" s="213"/>
      <c r="H2416" s="213"/>
      <c r="I2416" s="214"/>
      <c r="J2416" s="214"/>
    </row>
    <row r="2417" spans="6:10" hidden="1" x14ac:dyDescent="0.25">
      <c r="F2417" s="213"/>
      <c r="G2417" s="213"/>
      <c r="H2417" s="213"/>
      <c r="I2417" s="214"/>
      <c r="J2417" s="214"/>
    </row>
    <row r="2418" spans="6:10" hidden="1" x14ac:dyDescent="0.25">
      <c r="F2418" s="213"/>
      <c r="G2418" s="213"/>
      <c r="H2418" s="213"/>
      <c r="I2418" s="214"/>
      <c r="J2418" s="214"/>
    </row>
    <row r="2419" spans="6:10" hidden="1" x14ac:dyDescent="0.25">
      <c r="F2419" s="213"/>
      <c r="G2419" s="213"/>
      <c r="H2419" s="213"/>
      <c r="I2419" s="214"/>
      <c r="J2419" s="214"/>
    </row>
    <row r="2420" spans="6:10" hidden="1" x14ac:dyDescent="0.25">
      <c r="F2420" s="213"/>
      <c r="G2420" s="213"/>
      <c r="H2420" s="213"/>
      <c r="I2420" s="214"/>
      <c r="J2420" s="214"/>
    </row>
    <row r="2421" spans="6:10" hidden="1" x14ac:dyDescent="0.25">
      <c r="F2421" s="213"/>
      <c r="G2421" s="213"/>
      <c r="H2421" s="213"/>
      <c r="I2421" s="214"/>
      <c r="J2421" s="214"/>
    </row>
    <row r="2422" spans="6:10" hidden="1" x14ac:dyDescent="0.25">
      <c r="F2422" s="213"/>
      <c r="G2422" s="213"/>
      <c r="H2422" s="213"/>
      <c r="I2422" s="214"/>
      <c r="J2422" s="214"/>
    </row>
    <row r="2423" spans="6:10" hidden="1" x14ac:dyDescent="0.25">
      <c r="F2423" s="213"/>
      <c r="G2423" s="213"/>
      <c r="H2423" s="213"/>
      <c r="I2423" s="214"/>
      <c r="J2423" s="214"/>
    </row>
    <row r="2424" spans="6:10" hidden="1" x14ac:dyDescent="0.25">
      <c r="F2424" s="213"/>
      <c r="G2424" s="213"/>
      <c r="H2424" s="213"/>
      <c r="I2424" s="214"/>
      <c r="J2424" s="214"/>
    </row>
    <row r="2425" spans="6:10" hidden="1" x14ac:dyDescent="0.25">
      <c r="F2425" s="213"/>
      <c r="G2425" s="213"/>
      <c r="H2425" s="213"/>
      <c r="I2425" s="214"/>
      <c r="J2425" s="214"/>
    </row>
    <row r="2426" spans="6:10" hidden="1" x14ac:dyDescent="0.25">
      <c r="F2426" s="213"/>
      <c r="G2426" s="213"/>
      <c r="H2426" s="213"/>
      <c r="I2426" s="214"/>
      <c r="J2426" s="214"/>
    </row>
    <row r="2427" spans="6:10" hidden="1" x14ac:dyDescent="0.25">
      <c r="F2427" s="213"/>
      <c r="G2427" s="213"/>
      <c r="H2427" s="213"/>
      <c r="I2427" s="214"/>
      <c r="J2427" s="214"/>
    </row>
    <row r="2428" spans="6:10" hidden="1" x14ac:dyDescent="0.25">
      <c r="F2428" s="213"/>
      <c r="G2428" s="213"/>
      <c r="H2428" s="213"/>
      <c r="I2428" s="214"/>
      <c r="J2428" s="214"/>
    </row>
    <row r="2429" spans="6:10" hidden="1" x14ac:dyDescent="0.25">
      <c r="F2429" s="213"/>
      <c r="G2429" s="213"/>
      <c r="H2429" s="213"/>
      <c r="I2429" s="214"/>
      <c r="J2429" s="214"/>
    </row>
    <row r="2430" spans="6:10" hidden="1" x14ac:dyDescent="0.25">
      <c r="F2430" s="213"/>
      <c r="G2430" s="213"/>
      <c r="H2430" s="213"/>
      <c r="I2430" s="214"/>
      <c r="J2430" s="214"/>
    </row>
    <row r="2431" spans="6:10" hidden="1" x14ac:dyDescent="0.25">
      <c r="F2431" s="213"/>
      <c r="G2431" s="213"/>
      <c r="H2431" s="213"/>
      <c r="I2431" s="214"/>
      <c r="J2431" s="214"/>
    </row>
    <row r="2432" spans="6:10" hidden="1" x14ac:dyDescent="0.25">
      <c r="F2432" s="213"/>
      <c r="G2432" s="213"/>
      <c r="H2432" s="213"/>
      <c r="I2432" s="214"/>
      <c r="J2432" s="214"/>
    </row>
    <row r="2433" spans="6:10" hidden="1" x14ac:dyDescent="0.25">
      <c r="F2433" s="213"/>
      <c r="G2433" s="213"/>
      <c r="H2433" s="213"/>
      <c r="I2433" s="214"/>
      <c r="J2433" s="214"/>
    </row>
    <row r="2434" spans="6:10" hidden="1" x14ac:dyDescent="0.25">
      <c r="F2434" s="213"/>
      <c r="G2434" s="213"/>
      <c r="H2434" s="213"/>
      <c r="I2434" s="214"/>
      <c r="J2434" s="214"/>
    </row>
    <row r="2435" spans="6:10" hidden="1" x14ac:dyDescent="0.25">
      <c r="F2435" s="213"/>
      <c r="G2435" s="213"/>
      <c r="H2435" s="213"/>
      <c r="I2435" s="214"/>
      <c r="J2435" s="214"/>
    </row>
    <row r="2436" spans="6:10" hidden="1" x14ac:dyDescent="0.25">
      <c r="F2436" s="213"/>
      <c r="G2436" s="213"/>
      <c r="H2436" s="213"/>
      <c r="I2436" s="214"/>
      <c r="J2436" s="214"/>
    </row>
    <row r="2437" spans="6:10" hidden="1" x14ac:dyDescent="0.25">
      <c r="F2437" s="213"/>
      <c r="G2437" s="213"/>
      <c r="H2437" s="213"/>
      <c r="I2437" s="214"/>
      <c r="J2437" s="214"/>
    </row>
    <row r="2438" spans="6:10" hidden="1" x14ac:dyDescent="0.25">
      <c r="F2438" s="213"/>
      <c r="G2438" s="213"/>
      <c r="H2438" s="213"/>
      <c r="I2438" s="214"/>
      <c r="J2438" s="214"/>
    </row>
    <row r="2439" spans="6:10" hidden="1" x14ac:dyDescent="0.25">
      <c r="F2439" s="213"/>
      <c r="G2439" s="213"/>
      <c r="H2439" s="213"/>
      <c r="I2439" s="214"/>
      <c r="J2439" s="214"/>
    </row>
    <row r="2440" spans="6:10" hidden="1" x14ac:dyDescent="0.25">
      <c r="F2440" s="213"/>
      <c r="G2440" s="213"/>
      <c r="H2440" s="213"/>
      <c r="I2440" s="214"/>
      <c r="J2440" s="214"/>
    </row>
    <row r="2441" spans="6:10" hidden="1" x14ac:dyDescent="0.25">
      <c r="F2441" s="213"/>
      <c r="G2441" s="213"/>
      <c r="H2441" s="213"/>
      <c r="I2441" s="214"/>
      <c r="J2441" s="214"/>
    </row>
    <row r="2442" spans="6:10" hidden="1" x14ac:dyDescent="0.25">
      <c r="F2442" s="213"/>
      <c r="G2442" s="213"/>
      <c r="H2442" s="213"/>
      <c r="I2442" s="214"/>
      <c r="J2442" s="214"/>
    </row>
    <row r="2443" spans="6:10" hidden="1" x14ac:dyDescent="0.25">
      <c r="F2443" s="213"/>
      <c r="G2443" s="213"/>
      <c r="H2443" s="213"/>
      <c r="I2443" s="214"/>
      <c r="J2443" s="214"/>
    </row>
    <row r="2444" spans="6:10" hidden="1" x14ac:dyDescent="0.25">
      <c r="F2444" s="213"/>
      <c r="G2444" s="213"/>
      <c r="H2444" s="213"/>
      <c r="I2444" s="214"/>
      <c r="J2444" s="214"/>
    </row>
    <row r="2445" spans="6:10" hidden="1" x14ac:dyDescent="0.25">
      <c r="F2445" s="213"/>
      <c r="G2445" s="213"/>
      <c r="H2445" s="213"/>
      <c r="I2445" s="214"/>
      <c r="J2445" s="214"/>
    </row>
    <row r="2446" spans="6:10" hidden="1" x14ac:dyDescent="0.25">
      <c r="F2446" s="213"/>
      <c r="G2446" s="213"/>
      <c r="H2446" s="213"/>
      <c r="I2446" s="214"/>
      <c r="J2446" s="214"/>
    </row>
    <row r="2447" spans="6:10" hidden="1" x14ac:dyDescent="0.25">
      <c r="F2447" s="213"/>
      <c r="G2447" s="213"/>
      <c r="H2447" s="213"/>
      <c r="I2447" s="214"/>
      <c r="J2447" s="214"/>
    </row>
    <row r="2448" spans="6:10" hidden="1" x14ac:dyDescent="0.25">
      <c r="F2448" s="213"/>
      <c r="G2448" s="213"/>
      <c r="H2448" s="213"/>
      <c r="I2448" s="214"/>
      <c r="J2448" s="214"/>
    </row>
    <row r="2449" spans="6:10" hidden="1" x14ac:dyDescent="0.25">
      <c r="F2449" s="213"/>
      <c r="G2449" s="213"/>
      <c r="H2449" s="213"/>
      <c r="I2449" s="214"/>
      <c r="J2449" s="214"/>
    </row>
    <row r="2450" spans="6:10" hidden="1" x14ac:dyDescent="0.25">
      <c r="F2450" s="213"/>
      <c r="G2450" s="213"/>
      <c r="H2450" s="213"/>
      <c r="I2450" s="214"/>
      <c r="J2450" s="214"/>
    </row>
    <row r="2451" spans="6:10" hidden="1" x14ac:dyDescent="0.25">
      <c r="F2451" s="213"/>
      <c r="G2451" s="213"/>
      <c r="H2451" s="213"/>
      <c r="I2451" s="214"/>
      <c r="J2451" s="214"/>
    </row>
    <row r="2452" spans="6:10" hidden="1" x14ac:dyDescent="0.25">
      <c r="F2452" s="213"/>
      <c r="G2452" s="213"/>
      <c r="H2452" s="213"/>
      <c r="I2452" s="214"/>
      <c r="J2452" s="214"/>
    </row>
    <row r="2453" spans="6:10" hidden="1" x14ac:dyDescent="0.25">
      <c r="F2453" s="213"/>
      <c r="G2453" s="213"/>
      <c r="H2453" s="213"/>
      <c r="I2453" s="214"/>
      <c r="J2453" s="214"/>
    </row>
    <row r="2454" spans="6:10" hidden="1" x14ac:dyDescent="0.25">
      <c r="F2454" s="213"/>
      <c r="G2454" s="213"/>
      <c r="H2454" s="213"/>
      <c r="I2454" s="214"/>
      <c r="J2454" s="214"/>
    </row>
    <row r="2455" spans="6:10" hidden="1" x14ac:dyDescent="0.25">
      <c r="F2455" s="213"/>
      <c r="G2455" s="213"/>
      <c r="H2455" s="213"/>
      <c r="I2455" s="214"/>
      <c r="J2455" s="214"/>
    </row>
    <row r="2456" spans="6:10" hidden="1" x14ac:dyDescent="0.25">
      <c r="F2456" s="213"/>
      <c r="G2456" s="213"/>
      <c r="H2456" s="213"/>
      <c r="I2456" s="214"/>
      <c r="J2456" s="214"/>
    </row>
    <row r="2457" spans="6:10" hidden="1" x14ac:dyDescent="0.25">
      <c r="F2457" s="213"/>
      <c r="G2457" s="213"/>
      <c r="H2457" s="213"/>
      <c r="I2457" s="214"/>
      <c r="J2457" s="214"/>
    </row>
    <row r="2458" spans="6:10" hidden="1" x14ac:dyDescent="0.25">
      <c r="F2458" s="213"/>
      <c r="G2458" s="213"/>
      <c r="H2458" s="213"/>
      <c r="I2458" s="214"/>
      <c r="J2458" s="214"/>
    </row>
    <row r="2459" spans="6:10" hidden="1" x14ac:dyDescent="0.25">
      <c r="F2459" s="213"/>
      <c r="G2459" s="213"/>
      <c r="H2459" s="213"/>
      <c r="I2459" s="214"/>
      <c r="J2459" s="214"/>
    </row>
    <row r="2460" spans="6:10" hidden="1" x14ac:dyDescent="0.25">
      <c r="F2460" s="213"/>
      <c r="G2460" s="213"/>
      <c r="H2460" s="213"/>
      <c r="I2460" s="214"/>
      <c r="J2460" s="214"/>
    </row>
    <row r="2461" spans="6:10" hidden="1" x14ac:dyDescent="0.25">
      <c r="F2461" s="213"/>
      <c r="G2461" s="213"/>
      <c r="H2461" s="213"/>
      <c r="I2461" s="214"/>
      <c r="J2461" s="214"/>
    </row>
    <row r="2462" spans="6:10" hidden="1" x14ac:dyDescent="0.25">
      <c r="F2462" s="213"/>
      <c r="G2462" s="213"/>
      <c r="H2462" s="213"/>
      <c r="I2462" s="214"/>
      <c r="J2462" s="214"/>
    </row>
    <row r="2463" spans="6:10" hidden="1" x14ac:dyDescent="0.25">
      <c r="F2463" s="213"/>
      <c r="G2463" s="213"/>
      <c r="H2463" s="213"/>
      <c r="I2463" s="214"/>
      <c r="J2463" s="214"/>
    </row>
    <row r="2464" spans="6:10" hidden="1" x14ac:dyDescent="0.25">
      <c r="F2464" s="213"/>
      <c r="G2464" s="213"/>
      <c r="H2464" s="213"/>
      <c r="I2464" s="214"/>
      <c r="J2464" s="214"/>
    </row>
    <row r="2465" spans="6:10" hidden="1" x14ac:dyDescent="0.25">
      <c r="F2465" s="213"/>
      <c r="G2465" s="213"/>
      <c r="H2465" s="213"/>
      <c r="I2465" s="214"/>
      <c r="J2465" s="214"/>
    </row>
    <row r="2466" spans="6:10" hidden="1" x14ac:dyDescent="0.25">
      <c r="F2466" s="213"/>
      <c r="G2466" s="213"/>
      <c r="H2466" s="213"/>
      <c r="I2466" s="214"/>
      <c r="J2466" s="214"/>
    </row>
    <row r="2467" spans="6:10" hidden="1" x14ac:dyDescent="0.25">
      <c r="F2467" s="213"/>
      <c r="G2467" s="213"/>
      <c r="H2467" s="213"/>
      <c r="I2467" s="214"/>
      <c r="J2467" s="214"/>
    </row>
    <row r="2468" spans="6:10" hidden="1" x14ac:dyDescent="0.25">
      <c r="F2468" s="213"/>
      <c r="G2468" s="213"/>
      <c r="H2468" s="213"/>
      <c r="I2468" s="214"/>
      <c r="J2468" s="214"/>
    </row>
    <row r="2469" spans="6:10" hidden="1" x14ac:dyDescent="0.25">
      <c r="F2469" s="213"/>
      <c r="G2469" s="213"/>
      <c r="H2469" s="213"/>
      <c r="I2469" s="214"/>
      <c r="J2469" s="214"/>
    </row>
    <row r="2470" spans="6:10" hidden="1" x14ac:dyDescent="0.25">
      <c r="F2470" s="213"/>
      <c r="G2470" s="213"/>
      <c r="H2470" s="213"/>
      <c r="I2470" s="214"/>
      <c r="J2470" s="214"/>
    </row>
    <row r="2471" spans="6:10" hidden="1" x14ac:dyDescent="0.25">
      <c r="F2471" s="213"/>
      <c r="G2471" s="213"/>
      <c r="H2471" s="213"/>
      <c r="I2471" s="214"/>
      <c r="J2471" s="214"/>
    </row>
    <row r="2472" spans="6:10" hidden="1" x14ac:dyDescent="0.25">
      <c r="F2472" s="213"/>
      <c r="G2472" s="213"/>
      <c r="H2472" s="213"/>
      <c r="I2472" s="214"/>
      <c r="J2472" s="214"/>
    </row>
    <row r="2473" spans="6:10" hidden="1" x14ac:dyDescent="0.25">
      <c r="F2473" s="213"/>
      <c r="G2473" s="213"/>
      <c r="H2473" s="213"/>
      <c r="I2473" s="214"/>
      <c r="J2473" s="214"/>
    </row>
    <row r="2474" spans="6:10" hidden="1" x14ac:dyDescent="0.25">
      <c r="F2474" s="213"/>
      <c r="G2474" s="213"/>
      <c r="H2474" s="213"/>
      <c r="I2474" s="214"/>
      <c r="J2474" s="214"/>
    </row>
    <row r="2475" spans="6:10" hidden="1" x14ac:dyDescent="0.25">
      <c r="F2475" s="213"/>
      <c r="G2475" s="213"/>
      <c r="H2475" s="213"/>
      <c r="I2475" s="214"/>
      <c r="J2475" s="214"/>
    </row>
    <row r="2476" spans="6:10" hidden="1" x14ac:dyDescent="0.25">
      <c r="F2476" s="213"/>
      <c r="G2476" s="213"/>
      <c r="H2476" s="213"/>
      <c r="I2476" s="214"/>
      <c r="J2476" s="214"/>
    </row>
    <row r="2477" spans="6:10" hidden="1" x14ac:dyDescent="0.25">
      <c r="F2477" s="213"/>
      <c r="G2477" s="213"/>
      <c r="H2477" s="213"/>
      <c r="I2477" s="214"/>
      <c r="J2477" s="214"/>
    </row>
    <row r="2478" spans="6:10" hidden="1" x14ac:dyDescent="0.25">
      <c r="F2478" s="213"/>
      <c r="G2478" s="213"/>
      <c r="H2478" s="213"/>
      <c r="I2478" s="214"/>
      <c r="J2478" s="214"/>
    </row>
    <row r="2479" spans="6:10" hidden="1" x14ac:dyDescent="0.25">
      <c r="F2479" s="213"/>
      <c r="G2479" s="213"/>
      <c r="H2479" s="213"/>
      <c r="I2479" s="214"/>
      <c r="J2479" s="214"/>
    </row>
    <row r="2480" spans="6:10" hidden="1" x14ac:dyDescent="0.25">
      <c r="F2480" s="213"/>
      <c r="G2480" s="213"/>
      <c r="H2480" s="213"/>
      <c r="I2480" s="214"/>
      <c r="J2480" s="214"/>
    </row>
    <row r="2481" spans="6:10" hidden="1" x14ac:dyDescent="0.25">
      <c r="F2481" s="213"/>
      <c r="G2481" s="213"/>
      <c r="H2481" s="213"/>
      <c r="I2481" s="214"/>
      <c r="J2481" s="214"/>
    </row>
    <row r="2482" spans="6:10" hidden="1" x14ac:dyDescent="0.25">
      <c r="F2482" s="213"/>
      <c r="G2482" s="213"/>
      <c r="H2482" s="213"/>
      <c r="I2482" s="214"/>
      <c r="J2482" s="214"/>
    </row>
    <row r="2483" spans="6:10" hidden="1" x14ac:dyDescent="0.25">
      <c r="F2483" s="213"/>
      <c r="G2483" s="213"/>
      <c r="H2483" s="213"/>
      <c r="I2483" s="214"/>
      <c r="J2483" s="214"/>
    </row>
    <row r="2484" spans="6:10" hidden="1" x14ac:dyDescent="0.25">
      <c r="F2484" s="213"/>
      <c r="G2484" s="213"/>
      <c r="H2484" s="213"/>
      <c r="I2484" s="214"/>
      <c r="J2484" s="214"/>
    </row>
    <row r="2485" spans="6:10" hidden="1" x14ac:dyDescent="0.25">
      <c r="F2485" s="213"/>
      <c r="G2485" s="213"/>
      <c r="H2485" s="213"/>
      <c r="I2485" s="214"/>
      <c r="J2485" s="214"/>
    </row>
    <row r="2486" spans="6:10" hidden="1" x14ac:dyDescent="0.25">
      <c r="F2486" s="213"/>
      <c r="G2486" s="213"/>
      <c r="H2486" s="213"/>
      <c r="I2486" s="214"/>
      <c r="J2486" s="214"/>
    </row>
    <row r="2487" spans="6:10" hidden="1" x14ac:dyDescent="0.25">
      <c r="F2487" s="213"/>
      <c r="G2487" s="213"/>
      <c r="H2487" s="213"/>
      <c r="I2487" s="214"/>
      <c r="J2487" s="214"/>
    </row>
    <row r="2488" spans="6:10" hidden="1" x14ac:dyDescent="0.25">
      <c r="F2488" s="213"/>
      <c r="G2488" s="213"/>
      <c r="H2488" s="213"/>
      <c r="I2488" s="214"/>
      <c r="J2488" s="214"/>
    </row>
    <row r="2489" spans="6:10" hidden="1" x14ac:dyDescent="0.25">
      <c r="F2489" s="213"/>
      <c r="G2489" s="213"/>
      <c r="H2489" s="213"/>
      <c r="I2489" s="214"/>
      <c r="J2489" s="214"/>
    </row>
    <row r="2490" spans="6:10" hidden="1" x14ac:dyDescent="0.25">
      <c r="F2490" s="213"/>
      <c r="G2490" s="213"/>
      <c r="H2490" s="213"/>
      <c r="I2490" s="214"/>
      <c r="J2490" s="214"/>
    </row>
    <row r="2491" spans="6:10" hidden="1" x14ac:dyDescent="0.25">
      <c r="F2491" s="213"/>
      <c r="G2491" s="213"/>
      <c r="H2491" s="213"/>
      <c r="I2491" s="214"/>
      <c r="J2491" s="214"/>
    </row>
    <row r="2492" spans="6:10" hidden="1" x14ac:dyDescent="0.25">
      <c r="F2492" s="213"/>
      <c r="G2492" s="213"/>
      <c r="H2492" s="213"/>
      <c r="I2492" s="214"/>
      <c r="J2492" s="214"/>
    </row>
    <row r="2493" spans="6:10" hidden="1" x14ac:dyDescent="0.25">
      <c r="F2493" s="213"/>
      <c r="G2493" s="213"/>
      <c r="H2493" s="213"/>
      <c r="I2493" s="214"/>
      <c r="J2493" s="214"/>
    </row>
    <row r="2494" spans="6:10" hidden="1" x14ac:dyDescent="0.25">
      <c r="F2494" s="213"/>
      <c r="G2494" s="213"/>
      <c r="H2494" s="213"/>
      <c r="I2494" s="214"/>
      <c r="J2494" s="214"/>
    </row>
    <row r="2495" spans="6:10" hidden="1" x14ac:dyDescent="0.25">
      <c r="F2495" s="213"/>
      <c r="G2495" s="213"/>
      <c r="H2495" s="213"/>
      <c r="I2495" s="214"/>
      <c r="J2495" s="214"/>
    </row>
    <row r="2496" spans="6:10" hidden="1" x14ac:dyDescent="0.25">
      <c r="F2496" s="213"/>
      <c r="G2496" s="213"/>
      <c r="H2496" s="213"/>
      <c r="I2496" s="214"/>
      <c r="J2496" s="214"/>
    </row>
    <row r="2497" spans="6:10" hidden="1" x14ac:dyDescent="0.25">
      <c r="F2497" s="213"/>
      <c r="G2497" s="213"/>
      <c r="H2497" s="213"/>
      <c r="I2497" s="214"/>
      <c r="J2497" s="214"/>
    </row>
    <row r="2498" spans="6:10" hidden="1" x14ac:dyDescent="0.25">
      <c r="F2498" s="213"/>
      <c r="G2498" s="213"/>
      <c r="H2498" s="213"/>
      <c r="I2498" s="214"/>
      <c r="J2498" s="214"/>
    </row>
    <row r="2499" spans="6:10" hidden="1" x14ac:dyDescent="0.25">
      <c r="F2499" s="213"/>
      <c r="G2499" s="213"/>
      <c r="H2499" s="213"/>
      <c r="I2499" s="214"/>
      <c r="J2499" s="214"/>
    </row>
    <row r="2500" spans="6:10" hidden="1" x14ac:dyDescent="0.25">
      <c r="F2500" s="213"/>
      <c r="G2500" s="213"/>
      <c r="H2500" s="213"/>
      <c r="I2500" s="214"/>
      <c r="J2500" s="214"/>
    </row>
    <row r="2501" spans="6:10" hidden="1" x14ac:dyDescent="0.25">
      <c r="F2501" s="213"/>
      <c r="G2501" s="213"/>
      <c r="H2501" s="213"/>
      <c r="I2501" s="214"/>
      <c r="J2501" s="214"/>
    </row>
    <row r="2502" spans="6:10" hidden="1" x14ac:dyDescent="0.25">
      <c r="F2502" s="213"/>
      <c r="G2502" s="213"/>
      <c r="H2502" s="213"/>
      <c r="I2502" s="214"/>
      <c r="J2502" s="214"/>
    </row>
    <row r="2503" spans="6:10" hidden="1" x14ac:dyDescent="0.25">
      <c r="F2503" s="213"/>
      <c r="G2503" s="213"/>
      <c r="H2503" s="213"/>
      <c r="I2503" s="214"/>
      <c r="J2503" s="214"/>
    </row>
    <row r="2504" spans="6:10" hidden="1" x14ac:dyDescent="0.25">
      <c r="F2504" s="213"/>
      <c r="G2504" s="213"/>
      <c r="H2504" s="213"/>
      <c r="I2504" s="214"/>
      <c r="J2504" s="214"/>
    </row>
    <row r="2505" spans="6:10" hidden="1" x14ac:dyDescent="0.25">
      <c r="F2505" s="213"/>
      <c r="G2505" s="213"/>
      <c r="H2505" s="213"/>
      <c r="I2505" s="214"/>
      <c r="J2505" s="214"/>
    </row>
    <row r="2506" spans="6:10" hidden="1" x14ac:dyDescent="0.25">
      <c r="F2506" s="213"/>
      <c r="G2506" s="213"/>
      <c r="H2506" s="213"/>
      <c r="I2506" s="214"/>
      <c r="J2506" s="214"/>
    </row>
    <row r="2507" spans="6:10" hidden="1" x14ac:dyDescent="0.25">
      <c r="F2507" s="213"/>
      <c r="G2507" s="213"/>
      <c r="H2507" s="213"/>
      <c r="I2507" s="214"/>
      <c r="J2507" s="214"/>
    </row>
    <row r="2508" spans="6:10" hidden="1" x14ac:dyDescent="0.25">
      <c r="F2508" s="213"/>
      <c r="G2508" s="213"/>
      <c r="H2508" s="213"/>
      <c r="I2508" s="214"/>
      <c r="J2508" s="214"/>
    </row>
    <row r="2509" spans="6:10" hidden="1" x14ac:dyDescent="0.25">
      <c r="F2509" s="213"/>
      <c r="G2509" s="213"/>
      <c r="H2509" s="213"/>
      <c r="I2509" s="214"/>
      <c r="J2509" s="214"/>
    </row>
    <row r="2510" spans="6:10" hidden="1" x14ac:dyDescent="0.25">
      <c r="F2510" s="213"/>
      <c r="G2510" s="213"/>
      <c r="H2510" s="213"/>
      <c r="I2510" s="214"/>
      <c r="J2510" s="214"/>
    </row>
    <row r="2511" spans="6:10" hidden="1" x14ac:dyDescent="0.25">
      <c r="F2511" s="213"/>
      <c r="G2511" s="213"/>
      <c r="H2511" s="213"/>
      <c r="I2511" s="214"/>
      <c r="J2511" s="214"/>
    </row>
    <row r="2512" spans="6:10" hidden="1" x14ac:dyDescent="0.25">
      <c r="F2512" s="213"/>
      <c r="G2512" s="213"/>
      <c r="H2512" s="213"/>
      <c r="I2512" s="214"/>
      <c r="J2512" s="214"/>
    </row>
    <row r="2513" spans="6:10" hidden="1" x14ac:dyDescent="0.25">
      <c r="F2513" s="213"/>
      <c r="G2513" s="213"/>
      <c r="H2513" s="213"/>
      <c r="I2513" s="214"/>
      <c r="J2513" s="214"/>
    </row>
    <row r="2514" spans="6:10" hidden="1" x14ac:dyDescent="0.25">
      <c r="F2514" s="213"/>
      <c r="G2514" s="213"/>
      <c r="H2514" s="213"/>
      <c r="I2514" s="214"/>
      <c r="J2514" s="214"/>
    </row>
    <row r="2515" spans="6:10" hidden="1" x14ac:dyDescent="0.25">
      <c r="F2515" s="213"/>
      <c r="G2515" s="213"/>
      <c r="H2515" s="213"/>
      <c r="I2515" s="214"/>
      <c r="J2515" s="214"/>
    </row>
    <row r="2516" spans="6:10" hidden="1" x14ac:dyDescent="0.25">
      <c r="F2516" s="213"/>
      <c r="G2516" s="213"/>
      <c r="H2516" s="213"/>
      <c r="I2516" s="214"/>
      <c r="J2516" s="214"/>
    </row>
    <row r="2517" spans="6:10" hidden="1" x14ac:dyDescent="0.25">
      <c r="F2517" s="213"/>
      <c r="G2517" s="213"/>
      <c r="H2517" s="213"/>
      <c r="I2517" s="214"/>
      <c r="J2517" s="214"/>
    </row>
    <row r="2518" spans="6:10" hidden="1" x14ac:dyDescent="0.25">
      <c r="F2518" s="213"/>
      <c r="G2518" s="213"/>
      <c r="H2518" s="213"/>
      <c r="I2518" s="214"/>
      <c r="J2518" s="214"/>
    </row>
    <row r="2519" spans="6:10" hidden="1" x14ac:dyDescent="0.25">
      <c r="F2519" s="213"/>
      <c r="G2519" s="213"/>
      <c r="H2519" s="213"/>
      <c r="I2519" s="214"/>
      <c r="J2519" s="214"/>
    </row>
    <row r="2520" spans="6:10" hidden="1" x14ac:dyDescent="0.25">
      <c r="F2520" s="213"/>
      <c r="G2520" s="213"/>
      <c r="H2520" s="213"/>
      <c r="I2520" s="214"/>
      <c r="J2520" s="214"/>
    </row>
    <row r="2521" spans="6:10" hidden="1" x14ac:dyDescent="0.25">
      <c r="F2521" s="213"/>
      <c r="G2521" s="213"/>
      <c r="H2521" s="213"/>
      <c r="I2521" s="214"/>
      <c r="J2521" s="214"/>
    </row>
    <row r="2522" spans="6:10" hidden="1" x14ac:dyDescent="0.25">
      <c r="F2522" s="213"/>
      <c r="G2522" s="213"/>
      <c r="H2522" s="213"/>
      <c r="I2522" s="214"/>
      <c r="J2522" s="214"/>
    </row>
    <row r="2523" spans="6:10" hidden="1" x14ac:dyDescent="0.25">
      <c r="F2523" s="213"/>
      <c r="G2523" s="213"/>
      <c r="H2523" s="213"/>
      <c r="I2523" s="214"/>
      <c r="J2523" s="214"/>
    </row>
    <row r="2524" spans="6:10" hidden="1" x14ac:dyDescent="0.25">
      <c r="F2524" s="213"/>
      <c r="G2524" s="213"/>
      <c r="H2524" s="213"/>
      <c r="I2524" s="214"/>
      <c r="J2524" s="214"/>
    </row>
    <row r="2525" spans="6:10" hidden="1" x14ac:dyDescent="0.25">
      <c r="F2525" s="213"/>
      <c r="G2525" s="213"/>
      <c r="H2525" s="213"/>
      <c r="I2525" s="214"/>
      <c r="J2525" s="214"/>
    </row>
    <row r="2526" spans="6:10" hidden="1" x14ac:dyDescent="0.25">
      <c r="F2526" s="213"/>
      <c r="G2526" s="213"/>
      <c r="H2526" s="213"/>
      <c r="I2526" s="214"/>
      <c r="J2526" s="214"/>
    </row>
    <row r="2527" spans="6:10" hidden="1" x14ac:dyDescent="0.25">
      <c r="F2527" s="213"/>
      <c r="G2527" s="213"/>
      <c r="H2527" s="213"/>
      <c r="I2527" s="214"/>
      <c r="J2527" s="214"/>
    </row>
    <row r="2528" spans="6:10" hidden="1" x14ac:dyDescent="0.25">
      <c r="F2528" s="213"/>
      <c r="G2528" s="213"/>
      <c r="H2528" s="213"/>
      <c r="I2528" s="214"/>
      <c r="J2528" s="214"/>
    </row>
    <row r="2529" spans="6:10" hidden="1" x14ac:dyDescent="0.25">
      <c r="F2529" s="213"/>
      <c r="G2529" s="213"/>
      <c r="H2529" s="213"/>
      <c r="I2529" s="214"/>
      <c r="J2529" s="214"/>
    </row>
    <row r="2530" spans="6:10" hidden="1" x14ac:dyDescent="0.25">
      <c r="F2530" s="213"/>
      <c r="G2530" s="213"/>
      <c r="H2530" s="213"/>
      <c r="I2530" s="214"/>
      <c r="J2530" s="214"/>
    </row>
    <row r="2531" spans="6:10" hidden="1" x14ac:dyDescent="0.25">
      <c r="F2531" s="213"/>
      <c r="G2531" s="213"/>
      <c r="H2531" s="213"/>
      <c r="I2531" s="214"/>
      <c r="J2531" s="214"/>
    </row>
    <row r="2532" spans="6:10" hidden="1" x14ac:dyDescent="0.25">
      <c r="F2532" s="213"/>
      <c r="G2532" s="213"/>
      <c r="H2532" s="213"/>
      <c r="I2532" s="214"/>
      <c r="J2532" s="214"/>
    </row>
    <row r="2533" spans="6:10" hidden="1" x14ac:dyDescent="0.25">
      <c r="F2533" s="213"/>
      <c r="G2533" s="213"/>
      <c r="H2533" s="213"/>
      <c r="I2533" s="214"/>
      <c r="J2533" s="214"/>
    </row>
    <row r="2534" spans="6:10" hidden="1" x14ac:dyDescent="0.25">
      <c r="F2534" s="213"/>
      <c r="G2534" s="213"/>
      <c r="H2534" s="213"/>
      <c r="I2534" s="214"/>
      <c r="J2534" s="214"/>
    </row>
    <row r="2535" spans="6:10" hidden="1" x14ac:dyDescent="0.25">
      <c r="F2535" s="213"/>
      <c r="G2535" s="213"/>
      <c r="H2535" s="213"/>
      <c r="I2535" s="214"/>
      <c r="J2535" s="214"/>
    </row>
    <row r="2536" spans="6:10" hidden="1" x14ac:dyDescent="0.25">
      <c r="F2536" s="213"/>
      <c r="G2536" s="213"/>
      <c r="H2536" s="213"/>
      <c r="I2536" s="214"/>
      <c r="J2536" s="214"/>
    </row>
    <row r="2537" spans="6:10" hidden="1" x14ac:dyDescent="0.25">
      <c r="F2537" s="213"/>
      <c r="G2537" s="213"/>
      <c r="H2537" s="213"/>
      <c r="I2537" s="214"/>
      <c r="J2537" s="214"/>
    </row>
    <row r="2538" spans="6:10" hidden="1" x14ac:dyDescent="0.25">
      <c r="F2538" s="213"/>
      <c r="G2538" s="213"/>
      <c r="H2538" s="213"/>
      <c r="I2538" s="214"/>
      <c r="J2538" s="214"/>
    </row>
    <row r="2539" spans="6:10" hidden="1" x14ac:dyDescent="0.25">
      <c r="F2539" s="213"/>
      <c r="G2539" s="213"/>
      <c r="H2539" s="213"/>
      <c r="I2539" s="214"/>
      <c r="J2539" s="214"/>
    </row>
    <row r="2540" spans="6:10" hidden="1" x14ac:dyDescent="0.25">
      <c r="F2540" s="213"/>
      <c r="G2540" s="213"/>
      <c r="H2540" s="213"/>
      <c r="I2540" s="214"/>
      <c r="J2540" s="214"/>
    </row>
    <row r="2541" spans="6:10" hidden="1" x14ac:dyDescent="0.25">
      <c r="F2541" s="213"/>
      <c r="G2541" s="213"/>
      <c r="H2541" s="213"/>
      <c r="I2541" s="214"/>
      <c r="J2541" s="214"/>
    </row>
    <row r="2542" spans="6:10" hidden="1" x14ac:dyDescent="0.25">
      <c r="F2542" s="213"/>
      <c r="G2542" s="213"/>
      <c r="H2542" s="213"/>
      <c r="I2542" s="214"/>
      <c r="J2542" s="214"/>
    </row>
    <row r="2543" spans="6:10" hidden="1" x14ac:dyDescent="0.25">
      <c r="F2543" s="213"/>
      <c r="G2543" s="213"/>
      <c r="H2543" s="213"/>
      <c r="I2543" s="214"/>
      <c r="J2543" s="214"/>
    </row>
    <row r="2544" spans="6:10" hidden="1" x14ac:dyDescent="0.25">
      <c r="F2544" s="213"/>
      <c r="G2544" s="213"/>
      <c r="H2544" s="213"/>
      <c r="I2544" s="214"/>
      <c r="J2544" s="214"/>
    </row>
    <row r="2545" spans="6:10" hidden="1" x14ac:dyDescent="0.25">
      <c r="F2545" s="213"/>
      <c r="G2545" s="213"/>
      <c r="H2545" s="213"/>
      <c r="I2545" s="214"/>
      <c r="J2545" s="214"/>
    </row>
    <row r="2546" spans="6:10" hidden="1" x14ac:dyDescent="0.25">
      <c r="F2546" s="213"/>
      <c r="G2546" s="213"/>
      <c r="H2546" s="213"/>
      <c r="I2546" s="214"/>
      <c r="J2546" s="214"/>
    </row>
    <row r="2547" spans="6:10" hidden="1" x14ac:dyDescent="0.25">
      <c r="F2547" s="213"/>
      <c r="G2547" s="213"/>
      <c r="H2547" s="213"/>
      <c r="I2547" s="214"/>
      <c r="J2547" s="214"/>
    </row>
    <row r="2548" spans="6:10" hidden="1" x14ac:dyDescent="0.25">
      <c r="F2548" s="213"/>
      <c r="G2548" s="213"/>
      <c r="H2548" s="213"/>
      <c r="I2548" s="214"/>
      <c r="J2548" s="214"/>
    </row>
    <row r="2549" spans="6:10" hidden="1" x14ac:dyDescent="0.25">
      <c r="F2549" s="213"/>
      <c r="G2549" s="213"/>
      <c r="H2549" s="213"/>
      <c r="I2549" s="214"/>
      <c r="J2549" s="214"/>
    </row>
    <row r="2550" spans="6:10" hidden="1" x14ac:dyDescent="0.25">
      <c r="F2550" s="213"/>
      <c r="G2550" s="213"/>
      <c r="H2550" s="213"/>
      <c r="I2550" s="214"/>
      <c r="J2550" s="214"/>
    </row>
    <row r="2551" spans="6:10" hidden="1" x14ac:dyDescent="0.25">
      <c r="F2551" s="213"/>
      <c r="G2551" s="213"/>
      <c r="H2551" s="213"/>
      <c r="I2551" s="214"/>
      <c r="J2551" s="214"/>
    </row>
    <row r="2552" spans="6:10" hidden="1" x14ac:dyDescent="0.25">
      <c r="F2552" s="213"/>
      <c r="G2552" s="213"/>
      <c r="H2552" s="213"/>
      <c r="I2552" s="214"/>
      <c r="J2552" s="214"/>
    </row>
    <row r="2553" spans="6:10" hidden="1" x14ac:dyDescent="0.25">
      <c r="F2553" s="213"/>
      <c r="G2553" s="213"/>
      <c r="H2553" s="213"/>
      <c r="I2553" s="214"/>
      <c r="J2553" s="214"/>
    </row>
    <row r="2554" spans="6:10" hidden="1" x14ac:dyDescent="0.25">
      <c r="F2554" s="213"/>
      <c r="G2554" s="213"/>
      <c r="H2554" s="213"/>
      <c r="I2554" s="214"/>
      <c r="J2554" s="214"/>
    </row>
    <row r="2555" spans="6:10" hidden="1" x14ac:dyDescent="0.25">
      <c r="F2555" s="213"/>
      <c r="G2555" s="213"/>
      <c r="H2555" s="213"/>
      <c r="I2555" s="214"/>
      <c r="J2555" s="214"/>
    </row>
    <row r="2556" spans="6:10" hidden="1" x14ac:dyDescent="0.25">
      <c r="F2556" s="213"/>
      <c r="G2556" s="213"/>
      <c r="H2556" s="213"/>
      <c r="I2556" s="214"/>
      <c r="J2556" s="214"/>
    </row>
    <row r="2557" spans="6:10" hidden="1" x14ac:dyDescent="0.25">
      <c r="F2557" s="213"/>
      <c r="G2557" s="213"/>
      <c r="H2557" s="213"/>
      <c r="I2557" s="214"/>
      <c r="J2557" s="214"/>
    </row>
    <row r="2558" spans="6:10" hidden="1" x14ac:dyDescent="0.25">
      <c r="F2558" s="213"/>
      <c r="G2558" s="213"/>
      <c r="H2558" s="213"/>
      <c r="I2558" s="214"/>
      <c r="J2558" s="214"/>
    </row>
    <row r="2559" spans="6:10" hidden="1" x14ac:dyDescent="0.25">
      <c r="F2559" s="213"/>
      <c r="G2559" s="213"/>
      <c r="H2559" s="213"/>
      <c r="I2559" s="214"/>
      <c r="J2559" s="214"/>
    </row>
    <row r="2560" spans="6:10" hidden="1" x14ac:dyDescent="0.25">
      <c r="F2560" s="213"/>
      <c r="G2560" s="213"/>
      <c r="H2560" s="213"/>
      <c r="I2560" s="214"/>
      <c r="J2560" s="214"/>
    </row>
    <row r="2561" spans="6:10" hidden="1" x14ac:dyDescent="0.25">
      <c r="F2561" s="213"/>
      <c r="G2561" s="213"/>
      <c r="H2561" s="213"/>
      <c r="I2561" s="214"/>
      <c r="J2561" s="214"/>
    </row>
    <row r="2562" spans="6:10" hidden="1" x14ac:dyDescent="0.25">
      <c r="F2562" s="213"/>
      <c r="G2562" s="213"/>
      <c r="H2562" s="213"/>
      <c r="I2562" s="214"/>
      <c r="J2562" s="214"/>
    </row>
    <row r="2563" spans="6:10" hidden="1" x14ac:dyDescent="0.25">
      <c r="F2563" s="213"/>
      <c r="G2563" s="213"/>
      <c r="H2563" s="213"/>
      <c r="I2563" s="214"/>
      <c r="J2563" s="214"/>
    </row>
    <row r="2564" spans="6:10" hidden="1" x14ac:dyDescent="0.25">
      <c r="F2564" s="213"/>
      <c r="G2564" s="213"/>
      <c r="H2564" s="213"/>
      <c r="I2564" s="214"/>
      <c r="J2564" s="214"/>
    </row>
    <row r="2565" spans="6:10" hidden="1" x14ac:dyDescent="0.25">
      <c r="F2565" s="213"/>
      <c r="G2565" s="213"/>
      <c r="H2565" s="213"/>
      <c r="I2565" s="214"/>
      <c r="J2565" s="214"/>
    </row>
    <row r="2566" spans="6:10" hidden="1" x14ac:dyDescent="0.25">
      <c r="F2566" s="213"/>
      <c r="G2566" s="213"/>
      <c r="H2566" s="213"/>
      <c r="I2566" s="214"/>
      <c r="J2566" s="214"/>
    </row>
    <row r="2567" spans="6:10" hidden="1" x14ac:dyDescent="0.25">
      <c r="F2567" s="213"/>
      <c r="G2567" s="213"/>
      <c r="H2567" s="213"/>
      <c r="I2567" s="214"/>
      <c r="J2567" s="214"/>
    </row>
    <row r="2568" spans="6:10" hidden="1" x14ac:dyDescent="0.25">
      <c r="F2568" s="213"/>
      <c r="G2568" s="213"/>
      <c r="H2568" s="213"/>
      <c r="I2568" s="214"/>
      <c r="J2568" s="214"/>
    </row>
    <row r="2569" spans="6:10" hidden="1" x14ac:dyDescent="0.25">
      <c r="F2569" s="213"/>
      <c r="G2569" s="213"/>
      <c r="H2569" s="213"/>
      <c r="I2569" s="214"/>
      <c r="J2569" s="214"/>
    </row>
    <row r="2570" spans="6:10" hidden="1" x14ac:dyDescent="0.25">
      <c r="F2570" s="213"/>
      <c r="G2570" s="213"/>
      <c r="H2570" s="213"/>
      <c r="I2570" s="214"/>
      <c r="J2570" s="214"/>
    </row>
    <row r="2571" spans="6:10" hidden="1" x14ac:dyDescent="0.25">
      <c r="F2571" s="213"/>
      <c r="G2571" s="213"/>
      <c r="H2571" s="213"/>
      <c r="I2571" s="214"/>
      <c r="J2571" s="214"/>
    </row>
    <row r="2572" spans="6:10" hidden="1" x14ac:dyDescent="0.25">
      <c r="F2572" s="213"/>
      <c r="G2572" s="213"/>
      <c r="H2572" s="213"/>
      <c r="I2572" s="214"/>
      <c r="J2572" s="214"/>
    </row>
    <row r="2573" spans="6:10" hidden="1" x14ac:dyDescent="0.25">
      <c r="F2573" s="213"/>
      <c r="G2573" s="213"/>
      <c r="H2573" s="213"/>
      <c r="I2573" s="214"/>
      <c r="J2573" s="214"/>
    </row>
    <row r="2574" spans="6:10" hidden="1" x14ac:dyDescent="0.25">
      <c r="F2574" s="213"/>
      <c r="G2574" s="213"/>
      <c r="H2574" s="213"/>
      <c r="I2574" s="214"/>
      <c r="J2574" s="214"/>
    </row>
    <row r="2575" spans="6:10" hidden="1" x14ac:dyDescent="0.25">
      <c r="F2575" s="213"/>
      <c r="G2575" s="213"/>
      <c r="H2575" s="213"/>
      <c r="I2575" s="214"/>
      <c r="J2575" s="214"/>
    </row>
    <row r="2576" spans="6:10" hidden="1" x14ac:dyDescent="0.25">
      <c r="F2576" s="213"/>
      <c r="G2576" s="213"/>
      <c r="H2576" s="213"/>
      <c r="I2576" s="214"/>
      <c r="J2576" s="214"/>
    </row>
    <row r="2577" spans="6:10" hidden="1" x14ac:dyDescent="0.25">
      <c r="F2577" s="213"/>
      <c r="G2577" s="213"/>
      <c r="H2577" s="213"/>
      <c r="I2577" s="214"/>
      <c r="J2577" s="214"/>
    </row>
    <row r="2578" spans="6:10" hidden="1" x14ac:dyDescent="0.25">
      <c r="F2578" s="213"/>
      <c r="G2578" s="213"/>
      <c r="H2578" s="213"/>
      <c r="I2578" s="214"/>
      <c r="J2578" s="214"/>
    </row>
    <row r="2579" spans="6:10" hidden="1" x14ac:dyDescent="0.25">
      <c r="F2579" s="213"/>
      <c r="G2579" s="213"/>
      <c r="H2579" s="213"/>
      <c r="I2579" s="214"/>
      <c r="J2579" s="214"/>
    </row>
    <row r="2580" spans="6:10" hidden="1" x14ac:dyDescent="0.25">
      <c r="F2580" s="213"/>
      <c r="G2580" s="213"/>
      <c r="H2580" s="213"/>
      <c r="I2580" s="214"/>
      <c r="J2580" s="214"/>
    </row>
    <row r="2581" spans="6:10" hidden="1" x14ac:dyDescent="0.25">
      <c r="F2581" s="213"/>
      <c r="G2581" s="213"/>
      <c r="H2581" s="213"/>
      <c r="I2581" s="214"/>
      <c r="J2581" s="214"/>
    </row>
    <row r="2582" spans="6:10" hidden="1" x14ac:dyDescent="0.25">
      <c r="F2582" s="213"/>
      <c r="G2582" s="213"/>
      <c r="H2582" s="213"/>
      <c r="I2582" s="214"/>
      <c r="J2582" s="214"/>
    </row>
    <row r="2583" spans="6:10" hidden="1" x14ac:dyDescent="0.25">
      <c r="F2583" s="213"/>
      <c r="G2583" s="213"/>
      <c r="H2583" s="213"/>
      <c r="I2583" s="214"/>
      <c r="J2583" s="214"/>
    </row>
    <row r="2584" spans="6:10" hidden="1" x14ac:dyDescent="0.25">
      <c r="F2584" s="213"/>
      <c r="G2584" s="213"/>
      <c r="H2584" s="213"/>
      <c r="I2584" s="214"/>
      <c r="J2584" s="214"/>
    </row>
    <row r="2585" spans="6:10" hidden="1" x14ac:dyDescent="0.25">
      <c r="F2585" s="213"/>
      <c r="G2585" s="213"/>
      <c r="H2585" s="213"/>
      <c r="I2585" s="214"/>
      <c r="J2585" s="214"/>
    </row>
    <row r="2586" spans="6:10" hidden="1" x14ac:dyDescent="0.25">
      <c r="F2586" s="213"/>
      <c r="G2586" s="213"/>
      <c r="H2586" s="213"/>
      <c r="I2586" s="214"/>
      <c r="J2586" s="214"/>
    </row>
    <row r="2587" spans="6:10" hidden="1" x14ac:dyDescent="0.25">
      <c r="F2587" s="213"/>
      <c r="G2587" s="213"/>
      <c r="H2587" s="213"/>
      <c r="I2587" s="214"/>
      <c r="J2587" s="214"/>
    </row>
    <row r="2588" spans="6:10" hidden="1" x14ac:dyDescent="0.25">
      <c r="F2588" s="213"/>
      <c r="G2588" s="213"/>
      <c r="H2588" s="213"/>
      <c r="I2588" s="214"/>
      <c r="J2588" s="214"/>
    </row>
    <row r="2589" spans="6:10" hidden="1" x14ac:dyDescent="0.25">
      <c r="F2589" s="213"/>
      <c r="G2589" s="213"/>
      <c r="H2589" s="213"/>
      <c r="I2589" s="214"/>
      <c r="J2589" s="214"/>
    </row>
    <row r="2590" spans="6:10" hidden="1" x14ac:dyDescent="0.25">
      <c r="F2590" s="213"/>
      <c r="G2590" s="213"/>
      <c r="H2590" s="213"/>
      <c r="I2590" s="214"/>
      <c r="J2590" s="214"/>
    </row>
    <row r="2591" spans="6:10" hidden="1" x14ac:dyDescent="0.25">
      <c r="F2591" s="213"/>
      <c r="G2591" s="213"/>
      <c r="H2591" s="213"/>
      <c r="I2591" s="214"/>
      <c r="J2591" s="214"/>
    </row>
    <row r="2592" spans="6:10" hidden="1" x14ac:dyDescent="0.25">
      <c r="F2592" s="213"/>
      <c r="G2592" s="213"/>
      <c r="H2592" s="213"/>
      <c r="I2592" s="214"/>
      <c r="J2592" s="214"/>
    </row>
    <row r="2593" spans="6:10" hidden="1" x14ac:dyDescent="0.25">
      <c r="F2593" s="213"/>
      <c r="G2593" s="213"/>
      <c r="H2593" s="213"/>
      <c r="I2593" s="214"/>
      <c r="J2593" s="214"/>
    </row>
    <row r="2594" spans="6:10" hidden="1" x14ac:dyDescent="0.25">
      <c r="F2594" s="213"/>
      <c r="G2594" s="213"/>
      <c r="H2594" s="213"/>
      <c r="I2594" s="214"/>
      <c r="J2594" s="214"/>
    </row>
    <row r="2595" spans="6:10" hidden="1" x14ac:dyDescent="0.25">
      <c r="F2595" s="213"/>
      <c r="G2595" s="213"/>
      <c r="H2595" s="213"/>
      <c r="I2595" s="214"/>
      <c r="J2595" s="214"/>
    </row>
    <row r="2596" spans="6:10" hidden="1" x14ac:dyDescent="0.25">
      <c r="F2596" s="213"/>
      <c r="G2596" s="213"/>
      <c r="H2596" s="213"/>
      <c r="I2596" s="214"/>
      <c r="J2596" s="214"/>
    </row>
    <row r="2597" spans="6:10" hidden="1" x14ac:dyDescent="0.25">
      <c r="F2597" s="213"/>
      <c r="G2597" s="213"/>
      <c r="H2597" s="213"/>
      <c r="I2597" s="214"/>
      <c r="J2597" s="214"/>
    </row>
    <row r="2598" spans="6:10" hidden="1" x14ac:dyDescent="0.25">
      <c r="F2598" s="213"/>
      <c r="G2598" s="213"/>
      <c r="H2598" s="213"/>
      <c r="I2598" s="214"/>
      <c r="J2598" s="214"/>
    </row>
    <row r="2599" spans="6:10" hidden="1" x14ac:dyDescent="0.25">
      <c r="F2599" s="213"/>
      <c r="G2599" s="213"/>
      <c r="H2599" s="213"/>
      <c r="I2599" s="214"/>
      <c r="J2599" s="214"/>
    </row>
    <row r="2600" spans="6:10" hidden="1" x14ac:dyDescent="0.25">
      <c r="F2600" s="213"/>
      <c r="G2600" s="213"/>
      <c r="H2600" s="213"/>
      <c r="I2600" s="214"/>
      <c r="J2600" s="214"/>
    </row>
    <row r="2601" spans="6:10" hidden="1" x14ac:dyDescent="0.25">
      <c r="F2601" s="213"/>
      <c r="G2601" s="213"/>
      <c r="H2601" s="213"/>
      <c r="I2601" s="214"/>
      <c r="J2601" s="214"/>
    </row>
    <row r="2602" spans="6:10" hidden="1" x14ac:dyDescent="0.25">
      <c r="F2602" s="213"/>
      <c r="G2602" s="213"/>
      <c r="H2602" s="213"/>
      <c r="I2602" s="214"/>
      <c r="J2602" s="214"/>
    </row>
    <row r="2603" spans="6:10" hidden="1" x14ac:dyDescent="0.25">
      <c r="F2603" s="213"/>
      <c r="G2603" s="213"/>
      <c r="H2603" s="213"/>
      <c r="I2603" s="214"/>
      <c r="J2603" s="214"/>
    </row>
    <row r="2604" spans="6:10" hidden="1" x14ac:dyDescent="0.25">
      <c r="F2604" s="213"/>
      <c r="G2604" s="213"/>
      <c r="H2604" s="213"/>
      <c r="I2604" s="214"/>
      <c r="J2604" s="214"/>
    </row>
    <row r="2605" spans="6:10" hidden="1" x14ac:dyDescent="0.25">
      <c r="F2605" s="213"/>
      <c r="G2605" s="213"/>
      <c r="H2605" s="213"/>
      <c r="I2605" s="214"/>
      <c r="J2605" s="214"/>
    </row>
    <row r="2606" spans="6:10" hidden="1" x14ac:dyDescent="0.25">
      <c r="F2606" s="213"/>
      <c r="G2606" s="213"/>
      <c r="H2606" s="213"/>
      <c r="I2606" s="214"/>
      <c r="J2606" s="214"/>
    </row>
    <row r="2607" spans="6:10" hidden="1" x14ac:dyDescent="0.25">
      <c r="F2607" s="213"/>
      <c r="G2607" s="213"/>
      <c r="H2607" s="213"/>
      <c r="I2607" s="214"/>
      <c r="J2607" s="214"/>
    </row>
    <row r="2608" spans="6:10" hidden="1" x14ac:dyDescent="0.25">
      <c r="F2608" s="213"/>
      <c r="G2608" s="213"/>
      <c r="H2608" s="213"/>
      <c r="I2608" s="214"/>
      <c r="J2608" s="214"/>
    </row>
    <row r="2609" spans="6:10" hidden="1" x14ac:dyDescent="0.25">
      <c r="F2609" s="213"/>
      <c r="G2609" s="213"/>
      <c r="H2609" s="213"/>
      <c r="I2609" s="214"/>
      <c r="J2609" s="214"/>
    </row>
    <row r="2610" spans="6:10" hidden="1" x14ac:dyDescent="0.25">
      <c r="F2610" s="213"/>
      <c r="G2610" s="213"/>
      <c r="H2610" s="213"/>
      <c r="I2610" s="214"/>
      <c r="J2610" s="214"/>
    </row>
    <row r="2611" spans="6:10" hidden="1" x14ac:dyDescent="0.25">
      <c r="F2611" s="213"/>
      <c r="G2611" s="213"/>
      <c r="H2611" s="213"/>
      <c r="I2611" s="214"/>
      <c r="J2611" s="214"/>
    </row>
    <row r="2612" spans="6:10" hidden="1" x14ac:dyDescent="0.25">
      <c r="F2612" s="213"/>
      <c r="G2612" s="213"/>
      <c r="H2612" s="213"/>
      <c r="I2612" s="214"/>
      <c r="J2612" s="214"/>
    </row>
    <row r="2613" spans="6:10" hidden="1" x14ac:dyDescent="0.25">
      <c r="F2613" s="213"/>
      <c r="G2613" s="213"/>
      <c r="H2613" s="213"/>
      <c r="I2613" s="214"/>
      <c r="J2613" s="214"/>
    </row>
    <row r="2614" spans="6:10" hidden="1" x14ac:dyDescent="0.25">
      <c r="F2614" s="213"/>
      <c r="G2614" s="213"/>
      <c r="H2614" s="213"/>
      <c r="I2614" s="214"/>
      <c r="J2614" s="214"/>
    </row>
    <row r="2615" spans="6:10" hidden="1" x14ac:dyDescent="0.25">
      <c r="F2615" s="213"/>
      <c r="G2615" s="213"/>
      <c r="H2615" s="213"/>
      <c r="I2615" s="214"/>
      <c r="J2615" s="214"/>
    </row>
    <row r="2616" spans="6:10" hidden="1" x14ac:dyDescent="0.25">
      <c r="F2616" s="213"/>
      <c r="G2616" s="213"/>
      <c r="H2616" s="213"/>
      <c r="I2616" s="214"/>
      <c r="J2616" s="214"/>
    </row>
    <row r="2617" spans="6:10" hidden="1" x14ac:dyDescent="0.25">
      <c r="F2617" s="213"/>
      <c r="G2617" s="213"/>
      <c r="H2617" s="213"/>
      <c r="I2617" s="214"/>
      <c r="J2617" s="214"/>
    </row>
    <row r="2618" spans="6:10" hidden="1" x14ac:dyDescent="0.25">
      <c r="F2618" s="213"/>
      <c r="G2618" s="213"/>
      <c r="H2618" s="213"/>
      <c r="I2618" s="214"/>
      <c r="J2618" s="214"/>
    </row>
    <row r="2619" spans="6:10" hidden="1" x14ac:dyDescent="0.25">
      <c r="F2619" s="213"/>
      <c r="G2619" s="213"/>
      <c r="H2619" s="213"/>
      <c r="I2619" s="214"/>
      <c r="J2619" s="214"/>
    </row>
    <row r="2620" spans="6:10" hidden="1" x14ac:dyDescent="0.25">
      <c r="F2620" s="213"/>
      <c r="G2620" s="213"/>
      <c r="H2620" s="213"/>
      <c r="I2620" s="214"/>
      <c r="J2620" s="214"/>
    </row>
    <row r="2621" spans="6:10" hidden="1" x14ac:dyDescent="0.25">
      <c r="F2621" s="213"/>
      <c r="G2621" s="213"/>
      <c r="H2621" s="213"/>
      <c r="I2621" s="214"/>
      <c r="J2621" s="214"/>
    </row>
    <row r="2622" spans="6:10" hidden="1" x14ac:dyDescent="0.25">
      <c r="F2622" s="213"/>
      <c r="G2622" s="213"/>
      <c r="H2622" s="213"/>
      <c r="I2622" s="214"/>
      <c r="J2622" s="214"/>
    </row>
    <row r="2623" spans="6:10" hidden="1" x14ac:dyDescent="0.25">
      <c r="F2623" s="213"/>
      <c r="G2623" s="213"/>
      <c r="H2623" s="213"/>
      <c r="I2623" s="214"/>
      <c r="J2623" s="214"/>
    </row>
    <row r="2624" spans="6:10" hidden="1" x14ac:dyDescent="0.25">
      <c r="F2624" s="213"/>
      <c r="G2624" s="213"/>
      <c r="H2624" s="213"/>
      <c r="I2624" s="214"/>
      <c r="J2624" s="214"/>
    </row>
    <row r="2625" spans="6:10" hidden="1" x14ac:dyDescent="0.25">
      <c r="F2625" s="213"/>
      <c r="G2625" s="213"/>
      <c r="H2625" s="213"/>
      <c r="I2625" s="214"/>
      <c r="J2625" s="214"/>
    </row>
    <row r="2626" spans="6:10" hidden="1" x14ac:dyDescent="0.25">
      <c r="F2626" s="213"/>
      <c r="G2626" s="213"/>
      <c r="H2626" s="213"/>
      <c r="I2626" s="214"/>
      <c r="J2626" s="214"/>
    </row>
    <row r="2627" spans="6:10" hidden="1" x14ac:dyDescent="0.25">
      <c r="F2627" s="213"/>
      <c r="G2627" s="213"/>
      <c r="H2627" s="213"/>
      <c r="I2627" s="214"/>
      <c r="J2627" s="214"/>
    </row>
    <row r="2628" spans="6:10" hidden="1" x14ac:dyDescent="0.25">
      <c r="F2628" s="213"/>
      <c r="G2628" s="213"/>
      <c r="H2628" s="213"/>
      <c r="I2628" s="214"/>
      <c r="J2628" s="214"/>
    </row>
    <row r="2629" spans="6:10" hidden="1" x14ac:dyDescent="0.25">
      <c r="F2629" s="213"/>
      <c r="G2629" s="213"/>
      <c r="H2629" s="213"/>
      <c r="I2629" s="214"/>
      <c r="J2629" s="214"/>
    </row>
    <row r="2630" spans="6:10" hidden="1" x14ac:dyDescent="0.25">
      <c r="F2630" s="213"/>
      <c r="G2630" s="213"/>
      <c r="H2630" s="213"/>
      <c r="I2630" s="214"/>
      <c r="J2630" s="214"/>
    </row>
    <row r="2631" spans="6:10" hidden="1" x14ac:dyDescent="0.25">
      <c r="F2631" s="213"/>
      <c r="G2631" s="213"/>
      <c r="H2631" s="213"/>
      <c r="I2631" s="214"/>
      <c r="J2631" s="214"/>
    </row>
    <row r="2632" spans="6:10" hidden="1" x14ac:dyDescent="0.25">
      <c r="F2632" s="213"/>
      <c r="G2632" s="213"/>
      <c r="H2632" s="213"/>
      <c r="I2632" s="214"/>
      <c r="J2632" s="214"/>
    </row>
    <row r="2633" spans="6:10" hidden="1" x14ac:dyDescent="0.25">
      <c r="F2633" s="213"/>
      <c r="G2633" s="213"/>
      <c r="H2633" s="213"/>
      <c r="I2633" s="214"/>
      <c r="J2633" s="214"/>
    </row>
    <row r="2634" spans="6:10" hidden="1" x14ac:dyDescent="0.25">
      <c r="F2634" s="213"/>
      <c r="G2634" s="213"/>
      <c r="H2634" s="213"/>
      <c r="I2634" s="214"/>
      <c r="J2634" s="214"/>
    </row>
    <row r="2635" spans="6:10" hidden="1" x14ac:dyDescent="0.25">
      <c r="F2635" s="213"/>
      <c r="G2635" s="213"/>
      <c r="H2635" s="213"/>
      <c r="I2635" s="214"/>
      <c r="J2635" s="214"/>
    </row>
    <row r="2636" spans="6:10" hidden="1" x14ac:dyDescent="0.25">
      <c r="F2636" s="213"/>
      <c r="G2636" s="213"/>
      <c r="H2636" s="213"/>
      <c r="I2636" s="214"/>
      <c r="J2636" s="214"/>
    </row>
    <row r="2637" spans="6:10" hidden="1" x14ac:dyDescent="0.25">
      <c r="F2637" s="213"/>
      <c r="G2637" s="213"/>
      <c r="H2637" s="213"/>
      <c r="I2637" s="214"/>
      <c r="J2637" s="214"/>
    </row>
    <row r="2638" spans="6:10" hidden="1" x14ac:dyDescent="0.25">
      <c r="F2638" s="213"/>
      <c r="G2638" s="213"/>
      <c r="H2638" s="213"/>
      <c r="I2638" s="214"/>
      <c r="J2638" s="214"/>
    </row>
    <row r="2639" spans="6:10" hidden="1" x14ac:dyDescent="0.25">
      <c r="F2639" s="213"/>
      <c r="G2639" s="213"/>
      <c r="H2639" s="213"/>
      <c r="I2639" s="214"/>
      <c r="J2639" s="214"/>
    </row>
    <row r="2640" spans="6:10" hidden="1" x14ac:dyDescent="0.25">
      <c r="F2640" s="213"/>
      <c r="G2640" s="213"/>
      <c r="H2640" s="213"/>
      <c r="I2640" s="214"/>
      <c r="J2640" s="214"/>
    </row>
    <row r="2641" spans="6:10" hidden="1" x14ac:dyDescent="0.25">
      <c r="F2641" s="213"/>
      <c r="G2641" s="213"/>
      <c r="H2641" s="213"/>
      <c r="I2641" s="214"/>
      <c r="J2641" s="214"/>
    </row>
    <row r="2642" spans="6:10" hidden="1" x14ac:dyDescent="0.25">
      <c r="F2642" s="213"/>
      <c r="G2642" s="213"/>
      <c r="H2642" s="213"/>
      <c r="I2642" s="214"/>
      <c r="J2642" s="214"/>
    </row>
    <row r="2643" spans="6:10" hidden="1" x14ac:dyDescent="0.25">
      <c r="F2643" s="213"/>
      <c r="G2643" s="213"/>
      <c r="H2643" s="213"/>
      <c r="I2643" s="214"/>
      <c r="J2643" s="214"/>
    </row>
    <row r="2644" spans="6:10" hidden="1" x14ac:dyDescent="0.25">
      <c r="F2644" s="213"/>
      <c r="G2644" s="213"/>
      <c r="H2644" s="213"/>
      <c r="I2644" s="214"/>
      <c r="J2644" s="214"/>
    </row>
    <row r="2645" spans="6:10" hidden="1" x14ac:dyDescent="0.25">
      <c r="F2645" s="213"/>
      <c r="G2645" s="213"/>
      <c r="H2645" s="213"/>
      <c r="I2645" s="214"/>
      <c r="J2645" s="214"/>
    </row>
    <row r="2646" spans="6:10" hidden="1" x14ac:dyDescent="0.25">
      <c r="F2646" s="213"/>
      <c r="G2646" s="213"/>
      <c r="H2646" s="213"/>
      <c r="I2646" s="214"/>
      <c r="J2646" s="214"/>
    </row>
    <row r="2647" spans="6:10" hidden="1" x14ac:dyDescent="0.25">
      <c r="F2647" s="213"/>
      <c r="G2647" s="213"/>
      <c r="H2647" s="213"/>
      <c r="I2647" s="214"/>
      <c r="J2647" s="214"/>
    </row>
    <row r="2648" spans="6:10" hidden="1" x14ac:dyDescent="0.25">
      <c r="F2648" s="213"/>
      <c r="G2648" s="213"/>
      <c r="H2648" s="213"/>
      <c r="I2648" s="214"/>
      <c r="J2648" s="214"/>
    </row>
    <row r="2649" spans="6:10" hidden="1" x14ac:dyDescent="0.25">
      <c r="F2649" s="213"/>
      <c r="G2649" s="213"/>
      <c r="H2649" s="213"/>
      <c r="I2649" s="214"/>
      <c r="J2649" s="214"/>
    </row>
    <row r="2650" spans="6:10" hidden="1" x14ac:dyDescent="0.25">
      <c r="F2650" s="213"/>
      <c r="G2650" s="213"/>
      <c r="H2650" s="213"/>
      <c r="I2650" s="214"/>
      <c r="J2650" s="214"/>
    </row>
    <row r="2651" spans="6:10" hidden="1" x14ac:dyDescent="0.25">
      <c r="F2651" s="213"/>
      <c r="G2651" s="213"/>
      <c r="H2651" s="213"/>
      <c r="I2651" s="214"/>
      <c r="J2651" s="214"/>
    </row>
    <row r="2652" spans="6:10" hidden="1" x14ac:dyDescent="0.25">
      <c r="F2652" s="213"/>
      <c r="G2652" s="213"/>
      <c r="H2652" s="213"/>
      <c r="I2652" s="214"/>
      <c r="J2652" s="214"/>
    </row>
    <row r="2653" spans="6:10" hidden="1" x14ac:dyDescent="0.25">
      <c r="F2653" s="213"/>
      <c r="G2653" s="213"/>
      <c r="H2653" s="213"/>
      <c r="I2653" s="214"/>
      <c r="J2653" s="214"/>
    </row>
    <row r="2654" spans="6:10" hidden="1" x14ac:dyDescent="0.25">
      <c r="F2654" s="213"/>
      <c r="G2654" s="213"/>
      <c r="H2654" s="213"/>
      <c r="I2654" s="214"/>
      <c r="J2654" s="214"/>
    </row>
    <row r="2655" spans="6:10" hidden="1" x14ac:dyDescent="0.25">
      <c r="F2655" s="213"/>
      <c r="G2655" s="213"/>
      <c r="H2655" s="213"/>
      <c r="I2655" s="214"/>
      <c r="J2655" s="214"/>
    </row>
    <row r="2656" spans="6:10" hidden="1" x14ac:dyDescent="0.25">
      <c r="F2656" s="213"/>
      <c r="G2656" s="213"/>
      <c r="H2656" s="213"/>
      <c r="I2656" s="214"/>
      <c r="J2656" s="214"/>
    </row>
    <row r="2657" spans="6:10" hidden="1" x14ac:dyDescent="0.25">
      <c r="F2657" s="213"/>
      <c r="G2657" s="213"/>
      <c r="H2657" s="213"/>
      <c r="I2657" s="214"/>
      <c r="J2657" s="214"/>
    </row>
    <row r="2658" spans="6:10" hidden="1" x14ac:dyDescent="0.25">
      <c r="F2658" s="213"/>
      <c r="G2658" s="213"/>
      <c r="H2658" s="213"/>
      <c r="I2658" s="214"/>
      <c r="J2658" s="214"/>
    </row>
    <row r="2659" spans="6:10" hidden="1" x14ac:dyDescent="0.25">
      <c r="F2659" s="213"/>
      <c r="G2659" s="213"/>
      <c r="H2659" s="213"/>
      <c r="I2659" s="214"/>
      <c r="J2659" s="214"/>
    </row>
    <row r="2660" spans="6:10" hidden="1" x14ac:dyDescent="0.25">
      <c r="F2660" s="213"/>
      <c r="G2660" s="213"/>
      <c r="H2660" s="213"/>
      <c r="I2660" s="214"/>
      <c r="J2660" s="214"/>
    </row>
    <row r="2661" spans="6:10" hidden="1" x14ac:dyDescent="0.25">
      <c r="F2661" s="213"/>
      <c r="G2661" s="213"/>
      <c r="H2661" s="213"/>
      <c r="I2661" s="214"/>
      <c r="J2661" s="214"/>
    </row>
    <row r="2662" spans="6:10" hidden="1" x14ac:dyDescent="0.25">
      <c r="F2662" s="213"/>
      <c r="G2662" s="213"/>
      <c r="H2662" s="213"/>
      <c r="I2662" s="214"/>
      <c r="J2662" s="214"/>
    </row>
    <row r="2663" spans="6:10" hidden="1" x14ac:dyDescent="0.25">
      <c r="F2663" s="213"/>
      <c r="G2663" s="213"/>
      <c r="H2663" s="213"/>
      <c r="I2663" s="214"/>
      <c r="J2663" s="214"/>
    </row>
    <row r="2664" spans="6:10" hidden="1" x14ac:dyDescent="0.25">
      <c r="F2664" s="213"/>
      <c r="G2664" s="213"/>
      <c r="H2664" s="213"/>
      <c r="I2664" s="214"/>
      <c r="J2664" s="214"/>
    </row>
    <row r="2665" spans="6:10" hidden="1" x14ac:dyDescent="0.25">
      <c r="F2665" s="213"/>
      <c r="G2665" s="213"/>
      <c r="H2665" s="213"/>
      <c r="I2665" s="214"/>
      <c r="J2665" s="214"/>
    </row>
    <row r="2666" spans="6:10" hidden="1" x14ac:dyDescent="0.25">
      <c r="F2666" s="213"/>
      <c r="G2666" s="213"/>
      <c r="H2666" s="213"/>
      <c r="I2666" s="214"/>
      <c r="J2666" s="214"/>
    </row>
    <row r="2667" spans="6:10" hidden="1" x14ac:dyDescent="0.25">
      <c r="F2667" s="213"/>
      <c r="G2667" s="213"/>
      <c r="H2667" s="213"/>
      <c r="I2667" s="214"/>
      <c r="J2667" s="214"/>
    </row>
    <row r="2668" spans="6:10" hidden="1" x14ac:dyDescent="0.25">
      <c r="F2668" s="213"/>
      <c r="G2668" s="213"/>
      <c r="H2668" s="213"/>
      <c r="I2668" s="214"/>
      <c r="J2668" s="214"/>
    </row>
    <row r="2669" spans="6:10" hidden="1" x14ac:dyDescent="0.25">
      <c r="F2669" s="213"/>
      <c r="G2669" s="213"/>
      <c r="H2669" s="213"/>
      <c r="I2669" s="214"/>
      <c r="J2669" s="214"/>
    </row>
    <row r="2670" spans="6:10" hidden="1" x14ac:dyDescent="0.25">
      <c r="F2670" s="213"/>
      <c r="G2670" s="213"/>
      <c r="H2670" s="213"/>
      <c r="I2670" s="214"/>
      <c r="J2670" s="214"/>
    </row>
    <row r="2671" spans="6:10" hidden="1" x14ac:dyDescent="0.25">
      <c r="F2671" s="213"/>
      <c r="G2671" s="213"/>
      <c r="H2671" s="213"/>
      <c r="I2671" s="214"/>
      <c r="J2671" s="214"/>
    </row>
    <row r="2672" spans="6:10" hidden="1" x14ac:dyDescent="0.25">
      <c r="F2672" s="213"/>
      <c r="G2672" s="213"/>
      <c r="H2672" s="213"/>
      <c r="I2672" s="214"/>
      <c r="J2672" s="214"/>
    </row>
    <row r="2673" spans="6:10" hidden="1" x14ac:dyDescent="0.25">
      <c r="F2673" s="213"/>
      <c r="G2673" s="213"/>
      <c r="H2673" s="213"/>
      <c r="I2673" s="214"/>
      <c r="J2673" s="214"/>
    </row>
    <row r="2674" spans="6:10" hidden="1" x14ac:dyDescent="0.25">
      <c r="F2674" s="213"/>
      <c r="G2674" s="213"/>
      <c r="H2674" s="213"/>
      <c r="I2674" s="214"/>
      <c r="J2674" s="214"/>
    </row>
    <row r="2675" spans="6:10" hidden="1" x14ac:dyDescent="0.25">
      <c r="F2675" s="213"/>
      <c r="G2675" s="213"/>
      <c r="H2675" s="213"/>
      <c r="I2675" s="214"/>
      <c r="J2675" s="214"/>
    </row>
    <row r="2676" spans="6:10" hidden="1" x14ac:dyDescent="0.25">
      <c r="F2676" s="213"/>
      <c r="G2676" s="213"/>
      <c r="H2676" s="213"/>
      <c r="I2676" s="214"/>
      <c r="J2676" s="214"/>
    </row>
    <row r="2677" spans="6:10" hidden="1" x14ac:dyDescent="0.25">
      <c r="F2677" s="213"/>
      <c r="G2677" s="213"/>
      <c r="H2677" s="213"/>
      <c r="I2677" s="214"/>
      <c r="J2677" s="214"/>
    </row>
    <row r="2678" spans="6:10" hidden="1" x14ac:dyDescent="0.25">
      <c r="F2678" s="213"/>
      <c r="G2678" s="213"/>
      <c r="H2678" s="213"/>
      <c r="I2678" s="214"/>
      <c r="J2678" s="214"/>
    </row>
    <row r="2679" spans="6:10" hidden="1" x14ac:dyDescent="0.25">
      <c r="F2679" s="213"/>
      <c r="G2679" s="213"/>
      <c r="H2679" s="213"/>
      <c r="I2679" s="214"/>
      <c r="J2679" s="214"/>
    </row>
    <row r="2680" spans="6:10" hidden="1" x14ac:dyDescent="0.25">
      <c r="F2680" s="213"/>
      <c r="G2680" s="213"/>
      <c r="H2680" s="213"/>
      <c r="I2680" s="214"/>
      <c r="J2680" s="214"/>
    </row>
    <row r="2681" spans="6:10" hidden="1" x14ac:dyDescent="0.25">
      <c r="F2681" s="213"/>
      <c r="G2681" s="213"/>
      <c r="H2681" s="213"/>
      <c r="I2681" s="214"/>
      <c r="J2681" s="214"/>
    </row>
    <row r="2682" spans="6:10" hidden="1" x14ac:dyDescent="0.25">
      <c r="F2682" s="213"/>
      <c r="G2682" s="213"/>
      <c r="H2682" s="213"/>
      <c r="I2682" s="214"/>
      <c r="J2682" s="214"/>
    </row>
    <row r="2683" spans="6:10" hidden="1" x14ac:dyDescent="0.25">
      <c r="F2683" s="213"/>
      <c r="G2683" s="213"/>
      <c r="H2683" s="213"/>
      <c r="I2683" s="214"/>
      <c r="J2683" s="214"/>
    </row>
    <row r="2684" spans="6:10" hidden="1" x14ac:dyDescent="0.25">
      <c r="F2684" s="213"/>
      <c r="G2684" s="213"/>
      <c r="H2684" s="213"/>
      <c r="I2684" s="214"/>
      <c r="J2684" s="214"/>
    </row>
    <row r="2685" spans="6:10" hidden="1" x14ac:dyDescent="0.25">
      <c r="F2685" s="213"/>
      <c r="G2685" s="213"/>
      <c r="H2685" s="213"/>
      <c r="I2685" s="214"/>
      <c r="J2685" s="214"/>
    </row>
    <row r="2686" spans="6:10" hidden="1" x14ac:dyDescent="0.25">
      <c r="F2686" s="213"/>
      <c r="G2686" s="213"/>
      <c r="H2686" s="213"/>
      <c r="I2686" s="214"/>
      <c r="J2686" s="214"/>
    </row>
    <row r="2687" spans="6:10" hidden="1" x14ac:dyDescent="0.25">
      <c r="F2687" s="213"/>
      <c r="G2687" s="213"/>
      <c r="H2687" s="213"/>
      <c r="I2687" s="214"/>
      <c r="J2687" s="214"/>
    </row>
    <row r="2688" spans="6:10" hidden="1" x14ac:dyDescent="0.25">
      <c r="F2688" s="213"/>
      <c r="G2688" s="213"/>
      <c r="H2688" s="213"/>
      <c r="I2688" s="214"/>
      <c r="J2688" s="214"/>
    </row>
    <row r="2689" spans="6:10" hidden="1" x14ac:dyDescent="0.25">
      <c r="F2689" s="213"/>
      <c r="G2689" s="213"/>
      <c r="H2689" s="213"/>
      <c r="I2689" s="214"/>
      <c r="J2689" s="214"/>
    </row>
    <row r="2690" spans="6:10" hidden="1" x14ac:dyDescent="0.25">
      <c r="F2690" s="213"/>
      <c r="G2690" s="213"/>
      <c r="H2690" s="213"/>
      <c r="I2690" s="214"/>
      <c r="J2690" s="214"/>
    </row>
    <row r="2691" spans="6:10" hidden="1" x14ac:dyDescent="0.25">
      <c r="F2691" s="213"/>
      <c r="G2691" s="213"/>
      <c r="H2691" s="213"/>
      <c r="I2691" s="214"/>
      <c r="J2691" s="214"/>
    </row>
    <row r="2692" spans="6:10" hidden="1" x14ac:dyDescent="0.25">
      <c r="F2692" s="213"/>
      <c r="G2692" s="213"/>
      <c r="H2692" s="213"/>
      <c r="I2692" s="214"/>
      <c r="J2692" s="214"/>
    </row>
    <row r="2693" spans="6:10" hidden="1" x14ac:dyDescent="0.25">
      <c r="F2693" s="213"/>
      <c r="G2693" s="213"/>
      <c r="H2693" s="213"/>
      <c r="I2693" s="214"/>
      <c r="J2693" s="214"/>
    </row>
    <row r="2694" spans="6:10" hidden="1" x14ac:dyDescent="0.25">
      <c r="F2694" s="213"/>
      <c r="G2694" s="213"/>
      <c r="H2694" s="213"/>
      <c r="I2694" s="214"/>
      <c r="J2694" s="214"/>
    </row>
    <row r="2695" spans="6:10" hidden="1" x14ac:dyDescent="0.25">
      <c r="F2695" s="213"/>
      <c r="G2695" s="213"/>
      <c r="H2695" s="213"/>
      <c r="I2695" s="214"/>
      <c r="J2695" s="214"/>
    </row>
    <row r="2696" spans="6:10" hidden="1" x14ac:dyDescent="0.25">
      <c r="F2696" s="213"/>
      <c r="G2696" s="213"/>
      <c r="H2696" s="213"/>
      <c r="I2696" s="214"/>
      <c r="J2696" s="214"/>
    </row>
    <row r="2697" spans="6:10" hidden="1" x14ac:dyDescent="0.25">
      <c r="F2697" s="213"/>
      <c r="G2697" s="213"/>
      <c r="H2697" s="213"/>
      <c r="I2697" s="214"/>
      <c r="J2697" s="214"/>
    </row>
    <row r="2698" spans="6:10" hidden="1" x14ac:dyDescent="0.25">
      <c r="F2698" s="213"/>
      <c r="G2698" s="213"/>
      <c r="H2698" s="213"/>
      <c r="I2698" s="214"/>
      <c r="J2698" s="214"/>
    </row>
    <row r="2699" spans="6:10" hidden="1" x14ac:dyDescent="0.25">
      <c r="F2699" s="213"/>
      <c r="G2699" s="213"/>
      <c r="H2699" s="213"/>
      <c r="I2699" s="214"/>
      <c r="J2699" s="214"/>
    </row>
    <row r="2700" spans="6:10" hidden="1" x14ac:dyDescent="0.25">
      <c r="F2700" s="213"/>
      <c r="G2700" s="213"/>
      <c r="H2700" s="213"/>
      <c r="I2700" s="214"/>
      <c r="J2700" s="214"/>
    </row>
    <row r="2701" spans="6:10" hidden="1" x14ac:dyDescent="0.25">
      <c r="F2701" s="213"/>
      <c r="G2701" s="213"/>
      <c r="H2701" s="213"/>
      <c r="I2701" s="214"/>
      <c r="J2701" s="214"/>
    </row>
    <row r="2702" spans="6:10" hidden="1" x14ac:dyDescent="0.25">
      <c r="F2702" s="213"/>
      <c r="G2702" s="213"/>
      <c r="H2702" s="213"/>
      <c r="I2702" s="214"/>
      <c r="J2702" s="214"/>
    </row>
    <row r="2703" spans="6:10" hidden="1" x14ac:dyDescent="0.25">
      <c r="F2703" s="213"/>
      <c r="G2703" s="213"/>
      <c r="H2703" s="213"/>
      <c r="I2703" s="214"/>
      <c r="J2703" s="214"/>
    </row>
    <row r="2704" spans="6:10" hidden="1" x14ac:dyDescent="0.25">
      <c r="F2704" s="213"/>
      <c r="G2704" s="213"/>
      <c r="H2704" s="213"/>
      <c r="I2704" s="214"/>
      <c r="J2704" s="214"/>
    </row>
    <row r="2705" spans="6:10" hidden="1" x14ac:dyDescent="0.25">
      <c r="F2705" s="213"/>
      <c r="G2705" s="213"/>
      <c r="H2705" s="213"/>
      <c r="I2705" s="214"/>
      <c r="J2705" s="214"/>
    </row>
    <row r="2706" spans="6:10" hidden="1" x14ac:dyDescent="0.25">
      <c r="F2706" s="213"/>
      <c r="G2706" s="213"/>
      <c r="H2706" s="213"/>
      <c r="I2706" s="214"/>
      <c r="J2706" s="214"/>
    </row>
    <row r="2707" spans="6:10" hidden="1" x14ac:dyDescent="0.25">
      <c r="F2707" s="213"/>
      <c r="G2707" s="213"/>
      <c r="H2707" s="213"/>
      <c r="I2707" s="214"/>
      <c r="J2707" s="214"/>
    </row>
    <row r="2708" spans="6:10" hidden="1" x14ac:dyDescent="0.25">
      <c r="F2708" s="213"/>
      <c r="G2708" s="213"/>
      <c r="H2708" s="213"/>
      <c r="I2708" s="214"/>
      <c r="J2708" s="214"/>
    </row>
    <row r="2709" spans="6:10" hidden="1" x14ac:dyDescent="0.25">
      <c r="F2709" s="213"/>
      <c r="G2709" s="213"/>
      <c r="H2709" s="213"/>
      <c r="I2709" s="214"/>
      <c r="J2709" s="214"/>
    </row>
    <row r="2710" spans="6:10" hidden="1" x14ac:dyDescent="0.25">
      <c r="F2710" s="213"/>
      <c r="G2710" s="213"/>
      <c r="H2710" s="213"/>
      <c r="I2710" s="214"/>
      <c r="J2710" s="214"/>
    </row>
    <row r="2711" spans="6:10" hidden="1" x14ac:dyDescent="0.25">
      <c r="F2711" s="213"/>
      <c r="G2711" s="213"/>
      <c r="H2711" s="213"/>
      <c r="I2711" s="214"/>
      <c r="J2711" s="214"/>
    </row>
    <row r="2712" spans="6:10" hidden="1" x14ac:dyDescent="0.25">
      <c r="F2712" s="213"/>
      <c r="G2712" s="213"/>
      <c r="H2712" s="213"/>
      <c r="I2712" s="214"/>
      <c r="J2712" s="214"/>
    </row>
    <row r="2713" spans="6:10" hidden="1" x14ac:dyDescent="0.25">
      <c r="F2713" s="213"/>
      <c r="G2713" s="213"/>
      <c r="H2713" s="213"/>
      <c r="I2713" s="214"/>
      <c r="J2713" s="214"/>
    </row>
    <row r="2714" spans="6:10" hidden="1" x14ac:dyDescent="0.25">
      <c r="F2714" s="213"/>
      <c r="G2714" s="213"/>
      <c r="H2714" s="213"/>
      <c r="I2714" s="214"/>
      <c r="J2714" s="214"/>
    </row>
    <row r="2715" spans="6:10" hidden="1" x14ac:dyDescent="0.25">
      <c r="F2715" s="213"/>
      <c r="G2715" s="213"/>
      <c r="H2715" s="213"/>
      <c r="I2715" s="214"/>
      <c r="J2715" s="214"/>
    </row>
    <row r="2716" spans="6:10" hidden="1" x14ac:dyDescent="0.25">
      <c r="F2716" s="213"/>
      <c r="G2716" s="213"/>
      <c r="H2716" s="213"/>
      <c r="I2716" s="214"/>
      <c r="J2716" s="214"/>
    </row>
    <row r="2717" spans="6:10" hidden="1" x14ac:dyDescent="0.25">
      <c r="F2717" s="213"/>
      <c r="G2717" s="213"/>
      <c r="H2717" s="213"/>
      <c r="I2717" s="214"/>
      <c r="J2717" s="214"/>
    </row>
    <row r="2718" spans="6:10" hidden="1" x14ac:dyDescent="0.25">
      <c r="F2718" s="213"/>
      <c r="G2718" s="213"/>
      <c r="H2718" s="213"/>
      <c r="I2718" s="214"/>
      <c r="J2718" s="214"/>
    </row>
    <row r="2719" spans="6:10" hidden="1" x14ac:dyDescent="0.25">
      <c r="F2719" s="213"/>
      <c r="G2719" s="213"/>
      <c r="H2719" s="213"/>
      <c r="I2719" s="214"/>
      <c r="J2719" s="214"/>
    </row>
    <row r="2720" spans="6:10" hidden="1" x14ac:dyDescent="0.25">
      <c r="F2720" s="213"/>
      <c r="G2720" s="213"/>
      <c r="H2720" s="213"/>
      <c r="I2720" s="214"/>
      <c r="J2720" s="214"/>
    </row>
    <row r="2721" spans="6:10" hidden="1" x14ac:dyDescent="0.25">
      <c r="F2721" s="213"/>
      <c r="G2721" s="213"/>
      <c r="H2721" s="213"/>
      <c r="I2721" s="214"/>
      <c r="J2721" s="214"/>
    </row>
    <row r="2722" spans="6:10" hidden="1" x14ac:dyDescent="0.25">
      <c r="F2722" s="213"/>
      <c r="G2722" s="213"/>
      <c r="H2722" s="213"/>
      <c r="I2722" s="214"/>
      <c r="J2722" s="214"/>
    </row>
    <row r="2723" spans="6:10" hidden="1" x14ac:dyDescent="0.25">
      <c r="F2723" s="213"/>
      <c r="G2723" s="213"/>
      <c r="H2723" s="213"/>
      <c r="I2723" s="214"/>
      <c r="J2723" s="214"/>
    </row>
    <row r="2724" spans="6:10" hidden="1" x14ac:dyDescent="0.25">
      <c r="F2724" s="213"/>
      <c r="G2724" s="213"/>
      <c r="H2724" s="213"/>
      <c r="I2724" s="214"/>
      <c r="J2724" s="214"/>
    </row>
    <row r="2725" spans="6:10" hidden="1" x14ac:dyDescent="0.25">
      <c r="F2725" s="213"/>
      <c r="G2725" s="213"/>
      <c r="H2725" s="213"/>
      <c r="I2725" s="214"/>
      <c r="J2725" s="214"/>
    </row>
    <row r="2726" spans="6:10" hidden="1" x14ac:dyDescent="0.25">
      <c r="F2726" s="213"/>
      <c r="G2726" s="213"/>
      <c r="H2726" s="213"/>
      <c r="I2726" s="214"/>
      <c r="J2726" s="214"/>
    </row>
    <row r="2727" spans="6:10" hidden="1" x14ac:dyDescent="0.25">
      <c r="F2727" s="213"/>
      <c r="G2727" s="213"/>
      <c r="H2727" s="213"/>
      <c r="I2727" s="214"/>
      <c r="J2727" s="214"/>
    </row>
    <row r="2728" spans="6:10" hidden="1" x14ac:dyDescent="0.25">
      <c r="F2728" s="213"/>
      <c r="G2728" s="213"/>
      <c r="H2728" s="213"/>
      <c r="I2728" s="214"/>
      <c r="J2728" s="214"/>
    </row>
    <row r="2729" spans="6:10" hidden="1" x14ac:dyDescent="0.25">
      <c r="F2729" s="213"/>
      <c r="G2729" s="213"/>
      <c r="H2729" s="213"/>
      <c r="I2729" s="214"/>
      <c r="J2729" s="214"/>
    </row>
    <row r="2730" spans="6:10" hidden="1" x14ac:dyDescent="0.25">
      <c r="F2730" s="213"/>
      <c r="G2730" s="213"/>
      <c r="H2730" s="213"/>
      <c r="I2730" s="214"/>
      <c r="J2730" s="214"/>
    </row>
    <row r="2731" spans="6:10" hidden="1" x14ac:dyDescent="0.25">
      <c r="F2731" s="213"/>
      <c r="G2731" s="213"/>
      <c r="H2731" s="213"/>
      <c r="I2731" s="214"/>
      <c r="J2731" s="214"/>
    </row>
    <row r="2732" spans="6:10" hidden="1" x14ac:dyDescent="0.25">
      <c r="F2732" s="213"/>
      <c r="G2732" s="213"/>
      <c r="H2732" s="213"/>
      <c r="I2732" s="214"/>
      <c r="J2732" s="214"/>
    </row>
    <row r="2733" spans="6:10" hidden="1" x14ac:dyDescent="0.25">
      <c r="F2733" s="213"/>
      <c r="G2733" s="213"/>
      <c r="H2733" s="213"/>
      <c r="I2733" s="214"/>
      <c r="J2733" s="214"/>
    </row>
    <row r="2734" spans="6:10" hidden="1" x14ac:dyDescent="0.25">
      <c r="F2734" s="213"/>
      <c r="G2734" s="213"/>
      <c r="H2734" s="213"/>
      <c r="I2734" s="214"/>
      <c r="J2734" s="214"/>
    </row>
    <row r="2735" spans="6:10" hidden="1" x14ac:dyDescent="0.25">
      <c r="F2735" s="213"/>
      <c r="G2735" s="213"/>
      <c r="H2735" s="213"/>
      <c r="I2735" s="214"/>
      <c r="J2735" s="214"/>
    </row>
    <row r="2736" spans="6:10" hidden="1" x14ac:dyDescent="0.25">
      <c r="F2736" s="213"/>
      <c r="G2736" s="213"/>
      <c r="H2736" s="213"/>
      <c r="I2736" s="214"/>
      <c r="J2736" s="214"/>
    </row>
    <row r="2737" spans="6:10" hidden="1" x14ac:dyDescent="0.25">
      <c r="F2737" s="213"/>
      <c r="G2737" s="213"/>
      <c r="H2737" s="213"/>
      <c r="I2737" s="214"/>
      <c r="J2737" s="214"/>
    </row>
    <row r="2738" spans="6:10" hidden="1" x14ac:dyDescent="0.25">
      <c r="F2738" s="213"/>
      <c r="G2738" s="213"/>
      <c r="H2738" s="213"/>
      <c r="I2738" s="214"/>
      <c r="J2738" s="214"/>
    </row>
    <row r="2739" spans="6:10" hidden="1" x14ac:dyDescent="0.25">
      <c r="F2739" s="213"/>
      <c r="G2739" s="213"/>
      <c r="H2739" s="213"/>
      <c r="I2739" s="214"/>
      <c r="J2739" s="214"/>
    </row>
    <row r="2740" spans="6:10" hidden="1" x14ac:dyDescent="0.25">
      <c r="F2740" s="213"/>
      <c r="G2740" s="213"/>
      <c r="H2740" s="213"/>
      <c r="I2740" s="214"/>
      <c r="J2740" s="214"/>
    </row>
    <row r="2741" spans="6:10" hidden="1" x14ac:dyDescent="0.25">
      <c r="F2741" s="213"/>
      <c r="G2741" s="213"/>
      <c r="H2741" s="213"/>
      <c r="I2741" s="214"/>
      <c r="J2741" s="214"/>
    </row>
    <row r="2742" spans="6:10" hidden="1" x14ac:dyDescent="0.25">
      <c r="F2742" s="213"/>
      <c r="G2742" s="213"/>
      <c r="H2742" s="213"/>
      <c r="I2742" s="214"/>
      <c r="J2742" s="214"/>
    </row>
    <row r="2743" spans="6:10" hidden="1" x14ac:dyDescent="0.25">
      <c r="F2743" s="213"/>
      <c r="G2743" s="213"/>
      <c r="H2743" s="213"/>
      <c r="I2743" s="214"/>
      <c r="J2743" s="214"/>
    </row>
    <row r="2744" spans="6:10" hidden="1" x14ac:dyDescent="0.25">
      <c r="F2744" s="213"/>
      <c r="G2744" s="213"/>
      <c r="H2744" s="213"/>
      <c r="I2744" s="214"/>
      <c r="J2744" s="214"/>
    </row>
    <row r="2745" spans="6:10" hidden="1" x14ac:dyDescent="0.25">
      <c r="F2745" s="213"/>
      <c r="G2745" s="213"/>
      <c r="H2745" s="213"/>
      <c r="I2745" s="214"/>
      <c r="J2745" s="214"/>
    </row>
    <row r="2746" spans="6:10" hidden="1" x14ac:dyDescent="0.25">
      <c r="F2746" s="213"/>
      <c r="G2746" s="213"/>
      <c r="H2746" s="213"/>
      <c r="I2746" s="214"/>
      <c r="J2746" s="214"/>
    </row>
    <row r="2747" spans="6:10" hidden="1" x14ac:dyDescent="0.25">
      <c r="F2747" s="213"/>
      <c r="G2747" s="213"/>
      <c r="H2747" s="213"/>
      <c r="I2747" s="214"/>
      <c r="J2747" s="214"/>
    </row>
    <row r="2748" spans="6:10" hidden="1" x14ac:dyDescent="0.25">
      <c r="F2748" s="213"/>
      <c r="G2748" s="213"/>
      <c r="H2748" s="213"/>
      <c r="I2748" s="214"/>
      <c r="J2748" s="214"/>
    </row>
    <row r="2749" spans="6:10" hidden="1" x14ac:dyDescent="0.25">
      <c r="F2749" s="213"/>
      <c r="G2749" s="213"/>
      <c r="H2749" s="213"/>
      <c r="I2749" s="214"/>
      <c r="J2749" s="214"/>
    </row>
    <row r="2750" spans="6:10" hidden="1" x14ac:dyDescent="0.25">
      <c r="F2750" s="213"/>
      <c r="G2750" s="213"/>
      <c r="H2750" s="213"/>
      <c r="I2750" s="214"/>
      <c r="J2750" s="214"/>
    </row>
    <row r="2751" spans="6:10" hidden="1" x14ac:dyDescent="0.25">
      <c r="F2751" s="213"/>
      <c r="G2751" s="213"/>
      <c r="H2751" s="213"/>
      <c r="I2751" s="214"/>
      <c r="J2751" s="214"/>
    </row>
    <row r="2752" spans="6:10" hidden="1" x14ac:dyDescent="0.25">
      <c r="F2752" s="213"/>
      <c r="G2752" s="213"/>
      <c r="H2752" s="213"/>
      <c r="I2752" s="214"/>
      <c r="J2752" s="214"/>
    </row>
    <row r="2753" spans="6:10" hidden="1" x14ac:dyDescent="0.25">
      <c r="F2753" s="213"/>
      <c r="G2753" s="213"/>
      <c r="H2753" s="213"/>
      <c r="I2753" s="214"/>
      <c r="J2753" s="214"/>
    </row>
    <row r="2754" spans="6:10" hidden="1" x14ac:dyDescent="0.25">
      <c r="F2754" s="213"/>
      <c r="G2754" s="213"/>
      <c r="H2754" s="213"/>
      <c r="I2754" s="214"/>
      <c r="J2754" s="214"/>
    </row>
    <row r="2755" spans="6:10" hidden="1" x14ac:dyDescent="0.25">
      <c r="F2755" s="213"/>
      <c r="G2755" s="213"/>
      <c r="H2755" s="213"/>
      <c r="I2755" s="214"/>
      <c r="J2755" s="214"/>
    </row>
    <row r="2756" spans="6:10" hidden="1" x14ac:dyDescent="0.25">
      <c r="F2756" s="213"/>
      <c r="G2756" s="213"/>
      <c r="H2756" s="213"/>
      <c r="I2756" s="214"/>
      <c r="J2756" s="214"/>
    </row>
    <row r="2757" spans="6:10" hidden="1" x14ac:dyDescent="0.25">
      <c r="F2757" s="213"/>
      <c r="G2757" s="213"/>
      <c r="H2757" s="213"/>
      <c r="I2757" s="214"/>
      <c r="J2757" s="214"/>
    </row>
    <row r="2758" spans="6:10" hidden="1" x14ac:dyDescent="0.25">
      <c r="F2758" s="213"/>
      <c r="G2758" s="213"/>
      <c r="H2758" s="213"/>
      <c r="I2758" s="214"/>
      <c r="J2758" s="214"/>
    </row>
    <row r="2759" spans="6:10" hidden="1" x14ac:dyDescent="0.25">
      <c r="F2759" s="213"/>
      <c r="G2759" s="213"/>
      <c r="H2759" s="213"/>
      <c r="I2759" s="214"/>
      <c r="J2759" s="214"/>
    </row>
    <row r="2760" spans="6:10" hidden="1" x14ac:dyDescent="0.25">
      <c r="F2760" s="213"/>
      <c r="G2760" s="213"/>
      <c r="H2760" s="213"/>
      <c r="I2760" s="214"/>
      <c r="J2760" s="214"/>
    </row>
    <row r="2761" spans="6:10" hidden="1" x14ac:dyDescent="0.25">
      <c r="F2761" s="213"/>
      <c r="G2761" s="213"/>
      <c r="H2761" s="213"/>
      <c r="I2761" s="214"/>
      <c r="J2761" s="214"/>
    </row>
    <row r="2762" spans="6:10" hidden="1" x14ac:dyDescent="0.25">
      <c r="F2762" s="213"/>
      <c r="G2762" s="213"/>
      <c r="H2762" s="213"/>
      <c r="I2762" s="214"/>
      <c r="J2762" s="214"/>
    </row>
    <row r="2763" spans="6:10" hidden="1" x14ac:dyDescent="0.25">
      <c r="F2763" s="213"/>
      <c r="G2763" s="213"/>
      <c r="H2763" s="213"/>
      <c r="I2763" s="214"/>
      <c r="J2763" s="214"/>
    </row>
    <row r="2764" spans="6:10" hidden="1" x14ac:dyDescent="0.25">
      <c r="F2764" s="213"/>
      <c r="G2764" s="213"/>
      <c r="H2764" s="213"/>
      <c r="I2764" s="214"/>
      <c r="J2764" s="214"/>
    </row>
    <row r="2765" spans="6:10" hidden="1" x14ac:dyDescent="0.25">
      <c r="F2765" s="213"/>
      <c r="G2765" s="213"/>
      <c r="H2765" s="213"/>
      <c r="I2765" s="214"/>
      <c r="J2765" s="214"/>
    </row>
    <row r="2766" spans="6:10" hidden="1" x14ac:dyDescent="0.25">
      <c r="F2766" s="213"/>
      <c r="G2766" s="213"/>
      <c r="H2766" s="213"/>
      <c r="I2766" s="214"/>
      <c r="J2766" s="214"/>
    </row>
    <row r="2767" spans="6:10" hidden="1" x14ac:dyDescent="0.25">
      <c r="F2767" s="213"/>
      <c r="G2767" s="213"/>
      <c r="H2767" s="213"/>
      <c r="I2767" s="214"/>
      <c r="J2767" s="214"/>
    </row>
    <row r="2768" spans="6:10" hidden="1" x14ac:dyDescent="0.25">
      <c r="F2768" s="213"/>
      <c r="G2768" s="213"/>
      <c r="H2768" s="213"/>
      <c r="I2768" s="214"/>
      <c r="J2768" s="214"/>
    </row>
    <row r="2769" spans="6:10" hidden="1" x14ac:dyDescent="0.25">
      <c r="F2769" s="213"/>
      <c r="G2769" s="213"/>
      <c r="H2769" s="213"/>
      <c r="I2769" s="214"/>
      <c r="J2769" s="214"/>
    </row>
    <row r="2770" spans="6:10" hidden="1" x14ac:dyDescent="0.25">
      <c r="F2770" s="213"/>
      <c r="G2770" s="213"/>
      <c r="H2770" s="213"/>
      <c r="I2770" s="214"/>
      <c r="J2770" s="214"/>
    </row>
    <row r="2771" spans="6:10" hidden="1" x14ac:dyDescent="0.25">
      <c r="F2771" s="213"/>
      <c r="G2771" s="213"/>
      <c r="H2771" s="213"/>
      <c r="I2771" s="214"/>
      <c r="J2771" s="214"/>
    </row>
    <row r="2772" spans="6:10" hidden="1" x14ac:dyDescent="0.25">
      <c r="F2772" s="213"/>
      <c r="G2772" s="213"/>
      <c r="H2772" s="213"/>
      <c r="I2772" s="214"/>
      <c r="J2772" s="214"/>
    </row>
    <row r="2773" spans="6:10" hidden="1" x14ac:dyDescent="0.25">
      <c r="F2773" s="213"/>
      <c r="G2773" s="213"/>
      <c r="H2773" s="213"/>
      <c r="I2773" s="214"/>
      <c r="J2773" s="214"/>
    </row>
    <row r="2774" spans="6:10" hidden="1" x14ac:dyDescent="0.25">
      <c r="F2774" s="213"/>
      <c r="G2774" s="213"/>
      <c r="H2774" s="213"/>
      <c r="I2774" s="214"/>
      <c r="J2774" s="214"/>
    </row>
    <row r="2775" spans="6:10" hidden="1" x14ac:dyDescent="0.25">
      <c r="F2775" s="213"/>
      <c r="G2775" s="213"/>
      <c r="H2775" s="213"/>
      <c r="I2775" s="214"/>
      <c r="J2775" s="214"/>
    </row>
    <row r="2776" spans="6:10" hidden="1" x14ac:dyDescent="0.25">
      <c r="F2776" s="213"/>
      <c r="G2776" s="213"/>
      <c r="H2776" s="213"/>
      <c r="I2776" s="214"/>
      <c r="J2776" s="214"/>
    </row>
    <row r="2777" spans="6:10" hidden="1" x14ac:dyDescent="0.25">
      <c r="F2777" s="213"/>
      <c r="G2777" s="213"/>
      <c r="H2777" s="213"/>
      <c r="I2777" s="214"/>
      <c r="J2777" s="214"/>
    </row>
    <row r="2778" spans="6:10" hidden="1" x14ac:dyDescent="0.25">
      <c r="F2778" s="213"/>
      <c r="G2778" s="213"/>
      <c r="H2778" s="213"/>
      <c r="I2778" s="214"/>
      <c r="J2778" s="214"/>
    </row>
    <row r="2779" spans="6:10" hidden="1" x14ac:dyDescent="0.25">
      <c r="F2779" s="213"/>
      <c r="G2779" s="213"/>
      <c r="H2779" s="213"/>
      <c r="I2779" s="214"/>
      <c r="J2779" s="214"/>
    </row>
    <row r="2780" spans="6:10" hidden="1" x14ac:dyDescent="0.25">
      <c r="F2780" s="213"/>
      <c r="G2780" s="213"/>
      <c r="H2780" s="213"/>
      <c r="I2780" s="214"/>
      <c r="J2780" s="214"/>
    </row>
    <row r="2781" spans="6:10" hidden="1" x14ac:dyDescent="0.25">
      <c r="F2781" s="213"/>
      <c r="G2781" s="213"/>
      <c r="H2781" s="213"/>
      <c r="I2781" s="214"/>
      <c r="J2781" s="214"/>
    </row>
    <row r="2782" spans="6:10" hidden="1" x14ac:dyDescent="0.25">
      <c r="F2782" s="213"/>
      <c r="G2782" s="213"/>
      <c r="H2782" s="213"/>
      <c r="I2782" s="214"/>
      <c r="J2782" s="214"/>
    </row>
    <row r="2783" spans="6:10" hidden="1" x14ac:dyDescent="0.25">
      <c r="F2783" s="213"/>
      <c r="G2783" s="213"/>
      <c r="H2783" s="213"/>
      <c r="I2783" s="214"/>
      <c r="J2783" s="214"/>
    </row>
    <row r="2784" spans="6:10" hidden="1" x14ac:dyDescent="0.25">
      <c r="F2784" s="213"/>
      <c r="G2784" s="213"/>
      <c r="H2784" s="213"/>
      <c r="I2784" s="214"/>
      <c r="J2784" s="214"/>
    </row>
    <row r="2785" spans="6:10" hidden="1" x14ac:dyDescent="0.25">
      <c r="F2785" s="213"/>
      <c r="G2785" s="213"/>
      <c r="H2785" s="213"/>
      <c r="I2785" s="214"/>
      <c r="J2785" s="214"/>
    </row>
    <row r="2786" spans="6:10" hidden="1" x14ac:dyDescent="0.25">
      <c r="F2786" s="213"/>
      <c r="G2786" s="213"/>
      <c r="H2786" s="213"/>
      <c r="I2786" s="214"/>
      <c r="J2786" s="214"/>
    </row>
    <row r="2787" spans="6:10" hidden="1" x14ac:dyDescent="0.25">
      <c r="F2787" s="213"/>
      <c r="G2787" s="213"/>
      <c r="H2787" s="213"/>
      <c r="I2787" s="214"/>
      <c r="J2787" s="214"/>
    </row>
    <row r="2788" spans="6:10" hidden="1" x14ac:dyDescent="0.25">
      <c r="F2788" s="213"/>
      <c r="G2788" s="213"/>
      <c r="H2788" s="213"/>
      <c r="I2788" s="214"/>
      <c r="J2788" s="214"/>
    </row>
    <row r="2789" spans="6:10" hidden="1" x14ac:dyDescent="0.25">
      <c r="F2789" s="213"/>
      <c r="G2789" s="213"/>
      <c r="H2789" s="213"/>
      <c r="I2789" s="214"/>
      <c r="J2789" s="214"/>
    </row>
    <row r="2790" spans="6:10" hidden="1" x14ac:dyDescent="0.25">
      <c r="F2790" s="213"/>
      <c r="G2790" s="213"/>
      <c r="H2790" s="213"/>
      <c r="I2790" s="214"/>
      <c r="J2790" s="214"/>
    </row>
    <row r="2791" spans="6:10" hidden="1" x14ac:dyDescent="0.25">
      <c r="F2791" s="213"/>
      <c r="G2791" s="213"/>
      <c r="H2791" s="213"/>
      <c r="I2791" s="214"/>
      <c r="J2791" s="214"/>
    </row>
    <row r="2792" spans="6:10" hidden="1" x14ac:dyDescent="0.25">
      <c r="F2792" s="213"/>
      <c r="G2792" s="213"/>
      <c r="H2792" s="213"/>
      <c r="I2792" s="214"/>
      <c r="J2792" s="214"/>
    </row>
    <row r="2793" spans="6:10" hidden="1" x14ac:dyDescent="0.25">
      <c r="F2793" s="213"/>
      <c r="G2793" s="213"/>
      <c r="H2793" s="213"/>
      <c r="I2793" s="214"/>
      <c r="J2793" s="214"/>
    </row>
    <row r="2794" spans="6:10" hidden="1" x14ac:dyDescent="0.25">
      <c r="F2794" s="213"/>
      <c r="G2794" s="213"/>
      <c r="H2794" s="213"/>
      <c r="I2794" s="214"/>
      <c r="J2794" s="214"/>
    </row>
    <row r="2795" spans="6:10" hidden="1" x14ac:dyDescent="0.25">
      <c r="F2795" s="213"/>
      <c r="G2795" s="213"/>
      <c r="H2795" s="213"/>
      <c r="I2795" s="214"/>
      <c r="J2795" s="214"/>
    </row>
    <row r="2796" spans="6:10" hidden="1" x14ac:dyDescent="0.25">
      <c r="F2796" s="213"/>
      <c r="G2796" s="213"/>
      <c r="H2796" s="213"/>
      <c r="I2796" s="214"/>
      <c r="J2796" s="214"/>
    </row>
    <row r="2797" spans="6:10" hidden="1" x14ac:dyDescent="0.25">
      <c r="F2797" s="213"/>
      <c r="G2797" s="213"/>
      <c r="H2797" s="213"/>
      <c r="I2797" s="214"/>
      <c r="J2797" s="214"/>
    </row>
    <row r="2798" spans="6:10" hidden="1" x14ac:dyDescent="0.25">
      <c r="F2798" s="213"/>
      <c r="G2798" s="213"/>
      <c r="H2798" s="213"/>
      <c r="I2798" s="214"/>
      <c r="J2798" s="214"/>
    </row>
    <row r="2799" spans="6:10" hidden="1" x14ac:dyDescent="0.25">
      <c r="F2799" s="213"/>
      <c r="G2799" s="213"/>
      <c r="H2799" s="213"/>
      <c r="I2799" s="214"/>
      <c r="J2799" s="214"/>
    </row>
    <row r="2800" spans="6:10" hidden="1" x14ac:dyDescent="0.25">
      <c r="F2800" s="213"/>
      <c r="G2800" s="213"/>
      <c r="H2800" s="213"/>
      <c r="I2800" s="214"/>
      <c r="J2800" s="214"/>
    </row>
    <row r="2801" spans="6:10" hidden="1" x14ac:dyDescent="0.25">
      <c r="F2801" s="213"/>
      <c r="G2801" s="213"/>
      <c r="H2801" s="213"/>
      <c r="I2801" s="214"/>
      <c r="J2801" s="214"/>
    </row>
    <row r="2802" spans="6:10" hidden="1" x14ac:dyDescent="0.25">
      <c r="F2802" s="213"/>
      <c r="G2802" s="213"/>
      <c r="H2802" s="213"/>
      <c r="I2802" s="214"/>
      <c r="J2802" s="214"/>
    </row>
    <row r="2803" spans="6:10" hidden="1" x14ac:dyDescent="0.25">
      <c r="F2803" s="213"/>
      <c r="G2803" s="213"/>
      <c r="H2803" s="213"/>
      <c r="I2803" s="214"/>
      <c r="J2803" s="214"/>
    </row>
    <row r="2804" spans="6:10" hidden="1" x14ac:dyDescent="0.25">
      <c r="F2804" s="213"/>
      <c r="G2804" s="213"/>
      <c r="H2804" s="213"/>
      <c r="I2804" s="214"/>
      <c r="J2804" s="214"/>
    </row>
    <row r="2805" spans="6:10" hidden="1" x14ac:dyDescent="0.25">
      <c r="F2805" s="213"/>
      <c r="G2805" s="213"/>
      <c r="H2805" s="213"/>
      <c r="I2805" s="214"/>
      <c r="J2805" s="214"/>
    </row>
    <row r="2806" spans="6:10" hidden="1" x14ac:dyDescent="0.25">
      <c r="F2806" s="213"/>
      <c r="G2806" s="213"/>
      <c r="H2806" s="213"/>
      <c r="I2806" s="214"/>
      <c r="J2806" s="214"/>
    </row>
    <row r="2807" spans="6:10" hidden="1" x14ac:dyDescent="0.25">
      <c r="F2807" s="213"/>
      <c r="G2807" s="213"/>
      <c r="H2807" s="213"/>
      <c r="I2807" s="214"/>
      <c r="J2807" s="214"/>
    </row>
    <row r="2808" spans="6:10" hidden="1" x14ac:dyDescent="0.25">
      <c r="F2808" s="213"/>
      <c r="G2808" s="213"/>
      <c r="H2808" s="213"/>
      <c r="I2808" s="214"/>
      <c r="J2808" s="214"/>
    </row>
    <row r="2809" spans="6:10" hidden="1" x14ac:dyDescent="0.25">
      <c r="F2809" s="213"/>
      <c r="G2809" s="213"/>
      <c r="H2809" s="213"/>
      <c r="I2809" s="214"/>
      <c r="J2809" s="214"/>
    </row>
    <row r="2810" spans="6:10" hidden="1" x14ac:dyDescent="0.25">
      <c r="F2810" s="213"/>
      <c r="G2810" s="213"/>
      <c r="H2810" s="213"/>
      <c r="I2810" s="214"/>
      <c r="J2810" s="214"/>
    </row>
    <row r="2811" spans="6:10" hidden="1" x14ac:dyDescent="0.25">
      <c r="F2811" s="213"/>
      <c r="G2811" s="213"/>
      <c r="H2811" s="213"/>
      <c r="I2811" s="214"/>
      <c r="J2811" s="214"/>
    </row>
    <row r="2812" spans="6:10" hidden="1" x14ac:dyDescent="0.25">
      <c r="F2812" s="213"/>
      <c r="G2812" s="213"/>
      <c r="H2812" s="213"/>
      <c r="I2812" s="214"/>
      <c r="J2812" s="214"/>
    </row>
    <row r="2813" spans="6:10" hidden="1" x14ac:dyDescent="0.25">
      <c r="F2813" s="213"/>
      <c r="G2813" s="213"/>
      <c r="H2813" s="213"/>
      <c r="I2813" s="214"/>
      <c r="J2813" s="214"/>
    </row>
    <row r="2814" spans="6:10" hidden="1" x14ac:dyDescent="0.25">
      <c r="F2814" s="213"/>
      <c r="G2814" s="213"/>
      <c r="H2814" s="213"/>
      <c r="I2814" s="214"/>
      <c r="J2814" s="214"/>
    </row>
    <row r="2815" spans="6:10" hidden="1" x14ac:dyDescent="0.25">
      <c r="F2815" s="213"/>
      <c r="G2815" s="213"/>
      <c r="H2815" s="213"/>
      <c r="I2815" s="214"/>
      <c r="J2815" s="214"/>
    </row>
    <row r="2816" spans="6:10" hidden="1" x14ac:dyDescent="0.25">
      <c r="F2816" s="213"/>
      <c r="G2816" s="213"/>
      <c r="H2816" s="213"/>
      <c r="I2816" s="214"/>
      <c r="J2816" s="214"/>
    </row>
    <row r="2817" spans="6:10" hidden="1" x14ac:dyDescent="0.25">
      <c r="F2817" s="213"/>
      <c r="G2817" s="213"/>
      <c r="H2817" s="213"/>
      <c r="I2817" s="214"/>
      <c r="J2817" s="214"/>
    </row>
    <row r="2818" spans="6:10" hidden="1" x14ac:dyDescent="0.25">
      <c r="F2818" s="213"/>
      <c r="G2818" s="213"/>
      <c r="H2818" s="213"/>
      <c r="I2818" s="214"/>
      <c r="J2818" s="214"/>
    </row>
    <row r="2819" spans="6:10" hidden="1" x14ac:dyDescent="0.25">
      <c r="F2819" s="213"/>
      <c r="G2819" s="213"/>
      <c r="H2819" s="213"/>
      <c r="I2819" s="214"/>
      <c r="J2819" s="214"/>
    </row>
    <row r="2820" spans="6:10" hidden="1" x14ac:dyDescent="0.25">
      <c r="F2820" s="213"/>
      <c r="G2820" s="213"/>
      <c r="H2820" s="213"/>
      <c r="I2820" s="214"/>
      <c r="J2820" s="214"/>
    </row>
    <row r="2821" spans="6:10" hidden="1" x14ac:dyDescent="0.25">
      <c r="F2821" s="213"/>
      <c r="G2821" s="213"/>
      <c r="H2821" s="213"/>
      <c r="I2821" s="214"/>
      <c r="J2821" s="214"/>
    </row>
    <row r="2822" spans="6:10" hidden="1" x14ac:dyDescent="0.25">
      <c r="F2822" s="213"/>
      <c r="G2822" s="213"/>
      <c r="H2822" s="213"/>
      <c r="I2822" s="214"/>
      <c r="J2822" s="214"/>
    </row>
    <row r="2823" spans="6:10" hidden="1" x14ac:dyDescent="0.25">
      <c r="F2823" s="213"/>
      <c r="G2823" s="213"/>
      <c r="H2823" s="213"/>
      <c r="I2823" s="214"/>
      <c r="J2823" s="214"/>
    </row>
    <row r="2824" spans="6:10" hidden="1" x14ac:dyDescent="0.25">
      <c r="F2824" s="213"/>
      <c r="G2824" s="213"/>
      <c r="H2824" s="213"/>
      <c r="I2824" s="214"/>
      <c r="J2824" s="214"/>
    </row>
    <row r="2825" spans="6:10" hidden="1" x14ac:dyDescent="0.25">
      <c r="F2825" s="213"/>
      <c r="G2825" s="213"/>
      <c r="H2825" s="213"/>
      <c r="I2825" s="214"/>
      <c r="J2825" s="214"/>
    </row>
    <row r="2826" spans="6:10" hidden="1" x14ac:dyDescent="0.25">
      <c r="F2826" s="213"/>
      <c r="G2826" s="213"/>
      <c r="H2826" s="213"/>
      <c r="I2826" s="214"/>
      <c r="J2826" s="214"/>
    </row>
    <row r="2827" spans="6:10" hidden="1" x14ac:dyDescent="0.25">
      <c r="F2827" s="213"/>
      <c r="G2827" s="213"/>
      <c r="H2827" s="213"/>
      <c r="I2827" s="214"/>
      <c r="J2827" s="214"/>
    </row>
    <row r="2828" spans="6:10" hidden="1" x14ac:dyDescent="0.25">
      <c r="F2828" s="213"/>
      <c r="G2828" s="213"/>
      <c r="H2828" s="213"/>
      <c r="I2828" s="214"/>
      <c r="J2828" s="214"/>
    </row>
    <row r="2829" spans="6:10" hidden="1" x14ac:dyDescent="0.25">
      <c r="F2829" s="213"/>
      <c r="G2829" s="213"/>
      <c r="H2829" s="213"/>
      <c r="I2829" s="214"/>
      <c r="J2829" s="214"/>
    </row>
    <row r="2830" spans="6:10" hidden="1" x14ac:dyDescent="0.25">
      <c r="F2830" s="213"/>
      <c r="G2830" s="213"/>
      <c r="H2830" s="213"/>
      <c r="I2830" s="214"/>
      <c r="J2830" s="214"/>
    </row>
    <row r="2831" spans="6:10" hidden="1" x14ac:dyDescent="0.25">
      <c r="F2831" s="213"/>
      <c r="G2831" s="213"/>
      <c r="H2831" s="213"/>
      <c r="I2831" s="214"/>
      <c r="J2831" s="214"/>
    </row>
    <row r="2832" spans="6:10" hidden="1" x14ac:dyDescent="0.25">
      <c r="F2832" s="213"/>
      <c r="G2832" s="213"/>
      <c r="H2832" s="213"/>
      <c r="I2832" s="214"/>
      <c r="J2832" s="214"/>
    </row>
    <row r="2833" spans="6:10" hidden="1" x14ac:dyDescent="0.25">
      <c r="F2833" s="213"/>
      <c r="G2833" s="213"/>
      <c r="H2833" s="213"/>
      <c r="I2833" s="214"/>
      <c r="J2833" s="214"/>
    </row>
    <row r="2834" spans="6:10" hidden="1" x14ac:dyDescent="0.25">
      <c r="F2834" s="213"/>
      <c r="G2834" s="213"/>
      <c r="H2834" s="213"/>
      <c r="I2834" s="214"/>
      <c r="J2834" s="214"/>
    </row>
    <row r="2835" spans="6:10" hidden="1" x14ac:dyDescent="0.25">
      <c r="F2835" s="213"/>
      <c r="G2835" s="213"/>
      <c r="H2835" s="213"/>
      <c r="I2835" s="214"/>
      <c r="J2835" s="214"/>
    </row>
    <row r="2836" spans="6:10" hidden="1" x14ac:dyDescent="0.25">
      <c r="F2836" s="213"/>
      <c r="G2836" s="213"/>
      <c r="H2836" s="213"/>
      <c r="I2836" s="214"/>
      <c r="J2836" s="214"/>
    </row>
    <row r="2837" spans="6:10" hidden="1" x14ac:dyDescent="0.25">
      <c r="F2837" s="213"/>
      <c r="G2837" s="213"/>
      <c r="H2837" s="213"/>
      <c r="I2837" s="214"/>
      <c r="J2837" s="214"/>
    </row>
    <row r="2838" spans="6:10" hidden="1" x14ac:dyDescent="0.25">
      <c r="F2838" s="213"/>
      <c r="G2838" s="213"/>
      <c r="H2838" s="213"/>
      <c r="I2838" s="214"/>
      <c r="J2838" s="214"/>
    </row>
    <row r="2839" spans="6:10" hidden="1" x14ac:dyDescent="0.25">
      <c r="F2839" s="213"/>
      <c r="G2839" s="213"/>
      <c r="H2839" s="213"/>
      <c r="I2839" s="214"/>
      <c r="J2839" s="214"/>
    </row>
    <row r="2840" spans="6:10" hidden="1" x14ac:dyDescent="0.25">
      <c r="F2840" s="213"/>
      <c r="G2840" s="213"/>
      <c r="H2840" s="213"/>
      <c r="I2840" s="214"/>
      <c r="J2840" s="214"/>
    </row>
    <row r="2841" spans="6:10" hidden="1" x14ac:dyDescent="0.25">
      <c r="F2841" s="213"/>
      <c r="G2841" s="213"/>
      <c r="H2841" s="213"/>
      <c r="I2841" s="214"/>
      <c r="J2841" s="214"/>
    </row>
    <row r="2842" spans="6:10" hidden="1" x14ac:dyDescent="0.25">
      <c r="F2842" s="213"/>
      <c r="G2842" s="213"/>
      <c r="H2842" s="213"/>
      <c r="I2842" s="214"/>
      <c r="J2842" s="214"/>
    </row>
    <row r="2843" spans="6:10" hidden="1" x14ac:dyDescent="0.25">
      <c r="F2843" s="213"/>
      <c r="G2843" s="213"/>
      <c r="H2843" s="213"/>
      <c r="I2843" s="214"/>
      <c r="J2843" s="214"/>
    </row>
    <row r="2844" spans="6:10" hidden="1" x14ac:dyDescent="0.25">
      <c r="F2844" s="213"/>
      <c r="G2844" s="213"/>
      <c r="H2844" s="213"/>
      <c r="I2844" s="214"/>
      <c r="J2844" s="214"/>
    </row>
    <row r="2845" spans="6:10" hidden="1" x14ac:dyDescent="0.25">
      <c r="F2845" s="213"/>
      <c r="G2845" s="213"/>
      <c r="H2845" s="213"/>
      <c r="I2845" s="214"/>
      <c r="J2845" s="214"/>
    </row>
    <row r="2846" spans="6:10" hidden="1" x14ac:dyDescent="0.25">
      <c r="F2846" s="213"/>
      <c r="G2846" s="213"/>
      <c r="H2846" s="213"/>
      <c r="I2846" s="214"/>
      <c r="J2846" s="214"/>
    </row>
    <row r="2847" spans="6:10" hidden="1" x14ac:dyDescent="0.25">
      <c r="F2847" s="213"/>
      <c r="G2847" s="213"/>
      <c r="H2847" s="213"/>
      <c r="I2847" s="214"/>
      <c r="J2847" s="214"/>
    </row>
    <row r="2848" spans="6:10" hidden="1" x14ac:dyDescent="0.25">
      <c r="F2848" s="213"/>
      <c r="G2848" s="213"/>
      <c r="H2848" s="213"/>
      <c r="I2848" s="214"/>
      <c r="J2848" s="214"/>
    </row>
    <row r="2849" spans="6:10" hidden="1" x14ac:dyDescent="0.25">
      <c r="F2849" s="213"/>
      <c r="G2849" s="213"/>
      <c r="H2849" s="213"/>
      <c r="I2849" s="214"/>
      <c r="J2849" s="214"/>
    </row>
    <row r="2850" spans="6:10" hidden="1" x14ac:dyDescent="0.25">
      <c r="F2850" s="213"/>
      <c r="G2850" s="213"/>
      <c r="H2850" s="213"/>
      <c r="I2850" s="214"/>
      <c r="J2850" s="214"/>
    </row>
    <row r="2851" spans="6:10" hidden="1" x14ac:dyDescent="0.25">
      <c r="F2851" s="213"/>
      <c r="G2851" s="213"/>
      <c r="H2851" s="213"/>
      <c r="I2851" s="214"/>
      <c r="J2851" s="214"/>
    </row>
    <row r="2852" spans="6:10" hidden="1" x14ac:dyDescent="0.25">
      <c r="F2852" s="213"/>
      <c r="G2852" s="213"/>
      <c r="H2852" s="213"/>
      <c r="I2852" s="214"/>
      <c r="J2852" s="214"/>
    </row>
    <row r="2853" spans="6:10" hidden="1" x14ac:dyDescent="0.25">
      <c r="F2853" s="213"/>
      <c r="G2853" s="213"/>
      <c r="H2853" s="213"/>
      <c r="I2853" s="214"/>
      <c r="J2853" s="214"/>
    </row>
    <row r="2854" spans="6:10" hidden="1" x14ac:dyDescent="0.25">
      <c r="F2854" s="213"/>
      <c r="G2854" s="213"/>
      <c r="H2854" s="213"/>
      <c r="I2854" s="214"/>
      <c r="J2854" s="214"/>
    </row>
    <row r="2855" spans="6:10" hidden="1" x14ac:dyDescent="0.25">
      <c r="F2855" s="213"/>
      <c r="G2855" s="213"/>
      <c r="H2855" s="213"/>
      <c r="I2855" s="214"/>
      <c r="J2855" s="214"/>
    </row>
    <row r="2856" spans="6:10" hidden="1" x14ac:dyDescent="0.25">
      <c r="F2856" s="213"/>
      <c r="G2856" s="213"/>
      <c r="H2856" s="213"/>
      <c r="I2856" s="214"/>
      <c r="J2856" s="214"/>
    </row>
    <row r="2857" spans="6:10" hidden="1" x14ac:dyDescent="0.25">
      <c r="F2857" s="213"/>
      <c r="G2857" s="213"/>
      <c r="H2857" s="213"/>
      <c r="I2857" s="214"/>
      <c r="J2857" s="214"/>
    </row>
    <row r="2858" spans="6:10" hidden="1" x14ac:dyDescent="0.25">
      <c r="F2858" s="213"/>
      <c r="G2858" s="213"/>
      <c r="H2858" s="213"/>
      <c r="I2858" s="214"/>
      <c r="J2858" s="214"/>
    </row>
    <row r="2859" spans="6:10" hidden="1" x14ac:dyDescent="0.25">
      <c r="F2859" s="213"/>
      <c r="G2859" s="213"/>
      <c r="H2859" s="213"/>
      <c r="I2859" s="214"/>
      <c r="J2859" s="214"/>
    </row>
    <row r="2860" spans="6:10" hidden="1" x14ac:dyDescent="0.25">
      <c r="F2860" s="213"/>
      <c r="G2860" s="213"/>
      <c r="H2860" s="213"/>
      <c r="I2860" s="214"/>
      <c r="J2860" s="214"/>
    </row>
    <row r="2861" spans="6:10" hidden="1" x14ac:dyDescent="0.25">
      <c r="F2861" s="213"/>
      <c r="G2861" s="213"/>
      <c r="H2861" s="213"/>
      <c r="I2861" s="214"/>
      <c r="J2861" s="214"/>
    </row>
    <row r="2862" spans="6:10" hidden="1" x14ac:dyDescent="0.25">
      <c r="F2862" s="213"/>
      <c r="G2862" s="213"/>
      <c r="H2862" s="213"/>
      <c r="I2862" s="214"/>
      <c r="J2862" s="214"/>
    </row>
    <row r="2863" spans="6:10" hidden="1" x14ac:dyDescent="0.25">
      <c r="F2863" s="213"/>
      <c r="G2863" s="213"/>
      <c r="H2863" s="213"/>
      <c r="I2863" s="214"/>
      <c r="J2863" s="214"/>
    </row>
    <row r="2864" spans="6:10" hidden="1" x14ac:dyDescent="0.25">
      <c r="F2864" s="213"/>
      <c r="G2864" s="213"/>
      <c r="H2864" s="213"/>
      <c r="I2864" s="214"/>
      <c r="J2864" s="214"/>
    </row>
    <row r="2865" spans="6:10" hidden="1" x14ac:dyDescent="0.25">
      <c r="F2865" s="213"/>
      <c r="G2865" s="213"/>
      <c r="H2865" s="213"/>
      <c r="I2865" s="214"/>
      <c r="J2865" s="214"/>
    </row>
    <row r="2866" spans="6:10" hidden="1" x14ac:dyDescent="0.25">
      <c r="F2866" s="213"/>
      <c r="G2866" s="213"/>
      <c r="H2866" s="213"/>
      <c r="I2866" s="214"/>
      <c r="J2866" s="214"/>
    </row>
    <row r="2867" spans="6:10" hidden="1" x14ac:dyDescent="0.25">
      <c r="F2867" s="213"/>
      <c r="G2867" s="213"/>
      <c r="H2867" s="213"/>
      <c r="I2867" s="214"/>
      <c r="J2867" s="214"/>
    </row>
    <row r="2868" spans="6:10" hidden="1" x14ac:dyDescent="0.25">
      <c r="F2868" s="213"/>
      <c r="G2868" s="213"/>
      <c r="H2868" s="213"/>
      <c r="I2868" s="214"/>
      <c r="J2868" s="214"/>
    </row>
    <row r="2869" spans="6:10" hidden="1" x14ac:dyDescent="0.25">
      <c r="F2869" s="213"/>
      <c r="G2869" s="213"/>
      <c r="H2869" s="213"/>
      <c r="I2869" s="214"/>
      <c r="J2869" s="214"/>
    </row>
    <row r="2870" spans="6:10" hidden="1" x14ac:dyDescent="0.25">
      <c r="F2870" s="213"/>
      <c r="G2870" s="213"/>
      <c r="H2870" s="213"/>
      <c r="I2870" s="214"/>
      <c r="J2870" s="214"/>
    </row>
    <row r="2871" spans="6:10" hidden="1" x14ac:dyDescent="0.25">
      <c r="F2871" s="213"/>
      <c r="G2871" s="213"/>
      <c r="H2871" s="213"/>
      <c r="I2871" s="214"/>
      <c r="J2871" s="214"/>
    </row>
    <row r="2872" spans="6:10" hidden="1" x14ac:dyDescent="0.25">
      <c r="F2872" s="213"/>
      <c r="G2872" s="213"/>
      <c r="H2872" s="213"/>
      <c r="I2872" s="214"/>
      <c r="J2872" s="214"/>
    </row>
    <row r="2873" spans="6:10" hidden="1" x14ac:dyDescent="0.25">
      <c r="F2873" s="213"/>
      <c r="G2873" s="213"/>
      <c r="H2873" s="213"/>
      <c r="I2873" s="214"/>
      <c r="J2873" s="214"/>
    </row>
    <row r="2874" spans="6:10" hidden="1" x14ac:dyDescent="0.25">
      <c r="F2874" s="213"/>
      <c r="G2874" s="213"/>
      <c r="H2874" s="213"/>
      <c r="I2874" s="214"/>
      <c r="J2874" s="214"/>
    </row>
    <row r="2875" spans="6:10" hidden="1" x14ac:dyDescent="0.25">
      <c r="F2875" s="213"/>
      <c r="G2875" s="213"/>
      <c r="H2875" s="213"/>
      <c r="I2875" s="214"/>
      <c r="J2875" s="214"/>
    </row>
    <row r="2876" spans="6:10" hidden="1" x14ac:dyDescent="0.25">
      <c r="F2876" s="213"/>
      <c r="G2876" s="213"/>
      <c r="H2876" s="213"/>
      <c r="I2876" s="214"/>
      <c r="J2876" s="214"/>
    </row>
    <row r="2877" spans="6:10" hidden="1" x14ac:dyDescent="0.25">
      <c r="F2877" s="213"/>
      <c r="G2877" s="213"/>
      <c r="H2877" s="213"/>
      <c r="I2877" s="214"/>
      <c r="J2877" s="214"/>
    </row>
    <row r="2878" spans="6:10" hidden="1" x14ac:dyDescent="0.25">
      <c r="F2878" s="213"/>
      <c r="G2878" s="213"/>
      <c r="H2878" s="213"/>
      <c r="I2878" s="214"/>
      <c r="J2878" s="214"/>
    </row>
    <row r="2879" spans="6:10" hidden="1" x14ac:dyDescent="0.25">
      <c r="F2879" s="213"/>
      <c r="G2879" s="213"/>
      <c r="H2879" s="213"/>
      <c r="I2879" s="214"/>
      <c r="J2879" s="214"/>
    </row>
    <row r="2880" spans="6:10" hidden="1" x14ac:dyDescent="0.25">
      <c r="F2880" s="213"/>
      <c r="G2880" s="213"/>
      <c r="H2880" s="213"/>
      <c r="I2880" s="214"/>
      <c r="J2880" s="214"/>
    </row>
    <row r="2881" spans="6:10" hidden="1" x14ac:dyDescent="0.25">
      <c r="F2881" s="213"/>
      <c r="G2881" s="213"/>
      <c r="H2881" s="213"/>
      <c r="I2881" s="214"/>
      <c r="J2881" s="214"/>
    </row>
    <row r="2882" spans="6:10" hidden="1" x14ac:dyDescent="0.25">
      <c r="F2882" s="213"/>
      <c r="G2882" s="213"/>
      <c r="H2882" s="213"/>
      <c r="I2882" s="214"/>
      <c r="J2882" s="214"/>
    </row>
    <row r="2883" spans="6:10" hidden="1" x14ac:dyDescent="0.25">
      <c r="F2883" s="213"/>
      <c r="G2883" s="213"/>
      <c r="H2883" s="213"/>
      <c r="I2883" s="214"/>
      <c r="J2883" s="214"/>
    </row>
    <row r="2884" spans="6:10" hidden="1" x14ac:dyDescent="0.25">
      <c r="F2884" s="213"/>
      <c r="G2884" s="213"/>
      <c r="H2884" s="213"/>
      <c r="I2884" s="214"/>
      <c r="J2884" s="214"/>
    </row>
    <row r="2885" spans="6:10" hidden="1" x14ac:dyDescent="0.25">
      <c r="F2885" s="213"/>
      <c r="G2885" s="213"/>
      <c r="H2885" s="213"/>
      <c r="I2885" s="214"/>
      <c r="J2885" s="214"/>
    </row>
    <row r="2886" spans="6:10" hidden="1" x14ac:dyDescent="0.25">
      <c r="F2886" s="213"/>
      <c r="G2886" s="213"/>
      <c r="H2886" s="213"/>
      <c r="I2886" s="214"/>
      <c r="J2886" s="214"/>
    </row>
    <row r="2887" spans="6:10" hidden="1" x14ac:dyDescent="0.25">
      <c r="F2887" s="213"/>
      <c r="G2887" s="213"/>
      <c r="H2887" s="213"/>
      <c r="I2887" s="214"/>
      <c r="J2887" s="214"/>
    </row>
    <row r="2888" spans="6:10" hidden="1" x14ac:dyDescent="0.25">
      <c r="F2888" s="213"/>
      <c r="G2888" s="213"/>
      <c r="H2888" s="213"/>
      <c r="I2888" s="214"/>
      <c r="J2888" s="214"/>
    </row>
    <row r="2889" spans="6:10" hidden="1" x14ac:dyDescent="0.25">
      <c r="F2889" s="213"/>
      <c r="G2889" s="213"/>
      <c r="H2889" s="213"/>
      <c r="I2889" s="214"/>
      <c r="J2889" s="214"/>
    </row>
    <row r="2890" spans="6:10" hidden="1" x14ac:dyDescent="0.25">
      <c r="F2890" s="213"/>
      <c r="G2890" s="213"/>
      <c r="H2890" s="213"/>
      <c r="I2890" s="214"/>
      <c r="J2890" s="214"/>
    </row>
    <row r="2891" spans="6:10" hidden="1" x14ac:dyDescent="0.25">
      <c r="F2891" s="213"/>
      <c r="G2891" s="213"/>
      <c r="H2891" s="213"/>
      <c r="I2891" s="214"/>
      <c r="J2891" s="214"/>
    </row>
    <row r="2892" spans="6:10" hidden="1" x14ac:dyDescent="0.25">
      <c r="F2892" s="213"/>
      <c r="G2892" s="213"/>
      <c r="H2892" s="213"/>
      <c r="I2892" s="214"/>
      <c r="J2892" s="214"/>
    </row>
    <row r="2893" spans="6:10" hidden="1" x14ac:dyDescent="0.25">
      <c r="F2893" s="213"/>
      <c r="G2893" s="213"/>
      <c r="H2893" s="213"/>
      <c r="I2893" s="214"/>
      <c r="J2893" s="214"/>
    </row>
    <row r="2894" spans="6:10" hidden="1" x14ac:dyDescent="0.25">
      <c r="F2894" s="213"/>
      <c r="G2894" s="213"/>
      <c r="H2894" s="213"/>
      <c r="I2894" s="214"/>
      <c r="J2894" s="214"/>
    </row>
    <row r="2895" spans="6:10" hidden="1" x14ac:dyDescent="0.25">
      <c r="F2895" s="213"/>
      <c r="G2895" s="213"/>
      <c r="H2895" s="213"/>
      <c r="I2895" s="214"/>
      <c r="J2895" s="214"/>
    </row>
    <row r="2896" spans="6:10" hidden="1" x14ac:dyDescent="0.25">
      <c r="F2896" s="213"/>
      <c r="G2896" s="213"/>
      <c r="H2896" s="213"/>
      <c r="I2896" s="214"/>
      <c r="J2896" s="214"/>
    </row>
    <row r="2897" spans="6:10" hidden="1" x14ac:dyDescent="0.25">
      <c r="F2897" s="213"/>
      <c r="G2897" s="213"/>
      <c r="H2897" s="213"/>
      <c r="I2897" s="214"/>
      <c r="J2897" s="214"/>
    </row>
    <row r="2898" spans="6:10" hidden="1" x14ac:dyDescent="0.25">
      <c r="F2898" s="213"/>
      <c r="G2898" s="213"/>
      <c r="H2898" s="213"/>
      <c r="I2898" s="214"/>
      <c r="J2898" s="214"/>
    </row>
    <row r="2899" spans="6:10" hidden="1" x14ac:dyDescent="0.25">
      <c r="F2899" s="213"/>
      <c r="G2899" s="213"/>
      <c r="H2899" s="213"/>
      <c r="I2899" s="214"/>
      <c r="J2899" s="214"/>
    </row>
    <row r="2900" spans="6:10" hidden="1" x14ac:dyDescent="0.25">
      <c r="F2900" s="213"/>
      <c r="G2900" s="213"/>
      <c r="H2900" s="213"/>
      <c r="I2900" s="214"/>
      <c r="J2900" s="214"/>
    </row>
    <row r="2901" spans="6:10" hidden="1" x14ac:dyDescent="0.25">
      <c r="F2901" s="213"/>
      <c r="G2901" s="213"/>
      <c r="H2901" s="213"/>
      <c r="I2901" s="214"/>
      <c r="J2901" s="214"/>
    </row>
    <row r="2902" spans="6:10" hidden="1" x14ac:dyDescent="0.25">
      <c r="F2902" s="213"/>
      <c r="G2902" s="213"/>
      <c r="H2902" s="213"/>
      <c r="I2902" s="214"/>
      <c r="J2902" s="214"/>
    </row>
    <row r="2903" spans="6:10" hidden="1" x14ac:dyDescent="0.25">
      <c r="F2903" s="213"/>
      <c r="G2903" s="213"/>
      <c r="H2903" s="213"/>
      <c r="I2903" s="214"/>
      <c r="J2903" s="214"/>
    </row>
    <row r="2904" spans="6:10" hidden="1" x14ac:dyDescent="0.25">
      <c r="F2904" s="213"/>
      <c r="G2904" s="213"/>
      <c r="H2904" s="213"/>
      <c r="I2904" s="214"/>
      <c r="J2904" s="214"/>
    </row>
    <row r="2905" spans="6:10" hidden="1" x14ac:dyDescent="0.25">
      <c r="F2905" s="213"/>
      <c r="G2905" s="213"/>
      <c r="H2905" s="213"/>
      <c r="I2905" s="214"/>
      <c r="J2905" s="214"/>
    </row>
    <row r="2906" spans="6:10" hidden="1" x14ac:dyDescent="0.25">
      <c r="F2906" s="213"/>
      <c r="G2906" s="213"/>
      <c r="H2906" s="213"/>
      <c r="I2906" s="214"/>
      <c r="J2906" s="214"/>
    </row>
    <row r="2907" spans="6:10" hidden="1" x14ac:dyDescent="0.25">
      <c r="F2907" s="213"/>
      <c r="G2907" s="213"/>
      <c r="H2907" s="213"/>
      <c r="I2907" s="214"/>
      <c r="J2907" s="214"/>
    </row>
    <row r="2908" spans="6:10" hidden="1" x14ac:dyDescent="0.25">
      <c r="F2908" s="213"/>
      <c r="G2908" s="213"/>
      <c r="H2908" s="213"/>
      <c r="I2908" s="214"/>
      <c r="J2908" s="214"/>
    </row>
    <row r="2909" spans="6:10" hidden="1" x14ac:dyDescent="0.25">
      <c r="F2909" s="213"/>
      <c r="G2909" s="213"/>
      <c r="H2909" s="213"/>
      <c r="I2909" s="214"/>
      <c r="J2909" s="214"/>
    </row>
  </sheetData>
  <sheetProtection algorithmName="SHA-512" hashValue="iPBNslCwuco3Qoma9D81ghITzzTmC3w+s/Ds9ZBdx5lKKkd1N+MRi0leSbI+3wEnEKidphxHZehgxw5SrREpcg==" saltValue="F8GVVkfK+Op2GEiH6JT88Q==" spinCount="100000" sheet="1" objects="1" scenarios="1"/>
  <pageMargins left="0.25" right="0.25"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87E45-1362-4861-B775-1670266BABAD}">
  <sheetPr>
    <tabColor theme="2" tint="-9.9978637043366805E-2"/>
  </sheetPr>
  <dimension ref="A1:I977"/>
  <sheetViews>
    <sheetView showGridLines="0" showRowColHeaders="0" workbookViewId="0">
      <selection activeCell="H4" sqref="H4"/>
    </sheetView>
  </sheetViews>
  <sheetFormatPr defaultColWidth="0" defaultRowHeight="15.75" customHeight="1" zeroHeight="1" x14ac:dyDescent="0.25"/>
  <cols>
    <col min="1" max="1" width="16" style="132" customWidth="1"/>
    <col min="2" max="2" width="12.5703125" style="127" customWidth="1"/>
    <col min="3" max="3" width="25.140625" style="127" customWidth="1"/>
    <col min="4" max="4" width="9.140625" style="127" customWidth="1"/>
    <col min="5" max="5" width="9.28515625" style="127" customWidth="1"/>
    <col min="6" max="6" width="14.5703125" style="127" bestFit="1" customWidth="1"/>
    <col min="7" max="7" width="24.140625" style="127" bestFit="1" customWidth="1"/>
    <col min="8" max="8" width="18.28515625" style="173" bestFit="1" customWidth="1"/>
    <col min="9" max="9" width="2.5703125" style="132" customWidth="1"/>
    <col min="10" max="16384" width="9.140625" style="132" hidden="1"/>
  </cols>
  <sheetData>
    <row r="1" spans="1:9" ht="21" x14ac:dyDescent="0.35">
      <c r="A1" s="174" t="s">
        <v>329</v>
      </c>
      <c r="B1" s="132"/>
      <c r="C1" s="128"/>
      <c r="D1" s="129" t="s">
        <v>330</v>
      </c>
      <c r="E1" s="130" t="s">
        <v>245</v>
      </c>
      <c r="H1" s="175"/>
    </row>
    <row r="2" spans="1:9" ht="12.75" customHeight="1" x14ac:dyDescent="0.25">
      <c r="A2" s="135" t="s">
        <v>296</v>
      </c>
      <c r="B2" s="134" t="s">
        <v>247</v>
      </c>
      <c r="C2" s="130"/>
      <c r="D2" s="129" t="s">
        <v>248</v>
      </c>
      <c r="E2" s="132" t="s">
        <v>249</v>
      </c>
      <c r="F2" s="176"/>
      <c r="G2" s="176"/>
      <c r="H2" s="177"/>
      <c r="I2" s="138"/>
    </row>
    <row r="3" spans="1:9" ht="12.75" customHeight="1" x14ac:dyDescent="0.25">
      <c r="A3" s="135" t="s">
        <v>250</v>
      </c>
      <c r="B3" s="134" t="s">
        <v>251</v>
      </c>
      <c r="C3" s="130"/>
      <c r="E3" s="132" t="s">
        <v>252</v>
      </c>
      <c r="F3" s="176"/>
      <c r="G3" s="176"/>
      <c r="H3" s="177"/>
      <c r="I3" s="138"/>
    </row>
    <row r="4" spans="1:9" ht="12.75" customHeight="1" x14ac:dyDescent="0.25">
      <c r="A4" s="139" t="s">
        <v>253</v>
      </c>
      <c r="B4" s="134" t="s">
        <v>254</v>
      </c>
      <c r="C4" s="130"/>
      <c r="E4" s="132" t="s">
        <v>255</v>
      </c>
      <c r="F4" s="176"/>
      <c r="G4" s="176"/>
      <c r="H4" s="177"/>
      <c r="I4" s="138"/>
    </row>
    <row r="5" spans="1:9" ht="12.75" customHeight="1" x14ac:dyDescent="0.25">
      <c r="A5" s="135" t="s">
        <v>256</v>
      </c>
      <c r="B5" s="140">
        <v>46254</v>
      </c>
      <c r="C5" s="178"/>
      <c r="E5" s="130" t="s">
        <v>257</v>
      </c>
      <c r="F5" s="176"/>
      <c r="G5" s="176"/>
      <c r="H5" s="177"/>
      <c r="I5" s="138"/>
    </row>
    <row r="6" spans="1:9" ht="12.75" customHeight="1" x14ac:dyDescent="0.25">
      <c r="A6" s="179" t="s">
        <v>258</v>
      </c>
      <c r="B6" s="143">
        <v>2026</v>
      </c>
      <c r="C6" s="178"/>
      <c r="E6" s="130" t="s">
        <v>259</v>
      </c>
      <c r="H6" s="171"/>
    </row>
    <row r="7" spans="1:9" ht="9.9499999999999993" customHeight="1" thickBot="1" x14ac:dyDescent="0.3">
      <c r="A7" s="180"/>
      <c r="B7" s="180"/>
      <c r="C7" s="180"/>
      <c r="D7" s="147"/>
      <c r="E7" s="147"/>
      <c r="F7" s="147"/>
      <c r="G7" s="147"/>
      <c r="H7" s="181"/>
    </row>
    <row r="8" spans="1:9" x14ac:dyDescent="0.25">
      <c r="A8" s="182" t="s">
        <v>298</v>
      </c>
      <c r="B8" s="127" t="s">
        <v>261</v>
      </c>
      <c r="C8" s="127" t="s">
        <v>261</v>
      </c>
      <c r="E8" s="138" t="s">
        <v>262</v>
      </c>
      <c r="F8" s="127" t="s">
        <v>331</v>
      </c>
      <c r="H8" s="184"/>
    </row>
    <row r="9" spans="1:9" x14ac:dyDescent="0.25">
      <c r="A9" s="183" t="s">
        <v>266</v>
      </c>
      <c r="B9" s="127" t="s">
        <v>267</v>
      </c>
      <c r="C9" s="127" t="s">
        <v>267</v>
      </c>
      <c r="D9" s="183"/>
      <c r="E9" s="154" t="s">
        <v>332</v>
      </c>
      <c r="F9" s="183" t="s">
        <v>0</v>
      </c>
      <c r="G9" s="183" t="s">
        <v>266</v>
      </c>
      <c r="H9" s="186" t="s">
        <v>300</v>
      </c>
    </row>
    <row r="10" spans="1:9" ht="13.5" customHeight="1" thickBot="1" x14ac:dyDescent="0.3">
      <c r="A10" s="180" t="s">
        <v>273</v>
      </c>
      <c r="B10" s="147" t="s">
        <v>273</v>
      </c>
      <c r="C10" s="180" t="s">
        <v>333</v>
      </c>
      <c r="D10" s="147" t="s">
        <v>275</v>
      </c>
      <c r="E10" s="155" t="s">
        <v>276</v>
      </c>
      <c r="F10" s="147" t="s">
        <v>302</v>
      </c>
      <c r="G10" s="147" t="s">
        <v>303</v>
      </c>
      <c r="H10" s="187" t="s">
        <v>334</v>
      </c>
    </row>
    <row r="11" spans="1:9" ht="35.1" customHeight="1" x14ac:dyDescent="0.25">
      <c r="A11" s="158" t="s">
        <v>282</v>
      </c>
      <c r="B11" s="158" t="s">
        <v>283</v>
      </c>
      <c r="C11" s="159" t="s">
        <v>284</v>
      </c>
      <c r="D11" s="158" t="s">
        <v>285</v>
      </c>
      <c r="E11" s="158" t="s">
        <v>286</v>
      </c>
      <c r="F11" s="158" t="s">
        <v>305</v>
      </c>
      <c r="G11" s="168" t="s">
        <v>335</v>
      </c>
      <c r="H11" s="189">
        <v>11229.54</v>
      </c>
    </row>
    <row r="12" spans="1:9" ht="35.1" customHeight="1" x14ac:dyDescent="0.25">
      <c r="A12" s="158" t="s">
        <v>282</v>
      </c>
      <c r="B12" s="158" t="s">
        <v>283</v>
      </c>
      <c r="C12" s="159" t="s">
        <v>284</v>
      </c>
      <c r="D12" s="158" t="s">
        <v>285</v>
      </c>
      <c r="E12" s="158" t="s">
        <v>286</v>
      </c>
      <c r="F12" s="158" t="s">
        <v>336</v>
      </c>
      <c r="G12" s="168" t="s">
        <v>337</v>
      </c>
      <c r="H12" s="189">
        <v>69670.649999999994</v>
      </c>
    </row>
    <row r="13" spans="1:9" x14ac:dyDescent="0.25">
      <c r="A13" s="168"/>
      <c r="B13" s="158"/>
      <c r="C13" s="188"/>
      <c r="D13" s="158"/>
      <c r="E13" s="158"/>
      <c r="F13" s="158"/>
      <c r="G13" s="158"/>
      <c r="H13" s="169"/>
    </row>
    <row r="14" spans="1:9" ht="21" x14ac:dyDescent="0.35">
      <c r="A14" s="168"/>
      <c r="B14" s="164" t="s">
        <v>338</v>
      </c>
      <c r="C14" s="188"/>
      <c r="D14" s="158"/>
      <c r="E14" s="158"/>
      <c r="F14" s="158"/>
      <c r="G14" s="158"/>
      <c r="H14" s="166"/>
    </row>
    <row r="15" spans="1:9" x14ac:dyDescent="0.25">
      <c r="A15" s="168" t="s">
        <v>294</v>
      </c>
      <c r="B15" s="158"/>
      <c r="C15" s="188"/>
      <c r="D15" s="158"/>
      <c r="E15" s="158"/>
      <c r="F15" s="158"/>
      <c r="G15" s="158"/>
      <c r="H15" s="169"/>
    </row>
    <row r="16" spans="1:9" x14ac:dyDescent="0.25">
      <c r="A16" s="168"/>
      <c r="B16" s="158"/>
      <c r="C16" s="188"/>
      <c r="D16" s="158"/>
      <c r="E16" s="158"/>
      <c r="F16" s="158"/>
      <c r="G16" s="158"/>
      <c r="H16" s="169"/>
    </row>
    <row r="17" spans="1:8" hidden="1" x14ac:dyDescent="0.25">
      <c r="A17" s="168"/>
      <c r="B17" s="158"/>
      <c r="C17" s="188"/>
      <c r="D17" s="158"/>
      <c r="E17" s="158"/>
      <c r="F17" s="158"/>
      <c r="G17" s="158"/>
      <c r="H17" s="169"/>
    </row>
    <row r="18" spans="1:8" hidden="1" x14ac:dyDescent="0.25">
      <c r="A18" s="168"/>
      <c r="B18" s="158"/>
      <c r="C18" s="188"/>
      <c r="D18" s="158"/>
      <c r="E18" s="158"/>
      <c r="F18" s="158"/>
      <c r="G18" s="158"/>
      <c r="H18" s="169"/>
    </row>
    <row r="19" spans="1:8" hidden="1" x14ac:dyDescent="0.25">
      <c r="A19" s="168"/>
      <c r="B19" s="158"/>
      <c r="C19" s="188"/>
      <c r="D19" s="158"/>
      <c r="E19" s="158"/>
      <c r="F19" s="158"/>
      <c r="G19" s="158"/>
      <c r="H19" s="169"/>
    </row>
    <row r="20" spans="1:8" hidden="1" x14ac:dyDescent="0.25">
      <c r="A20" s="168"/>
      <c r="B20" s="158"/>
      <c r="C20" s="188"/>
      <c r="D20" s="158"/>
      <c r="E20" s="158"/>
      <c r="F20" s="158"/>
      <c r="G20" s="158"/>
      <c r="H20" s="169"/>
    </row>
    <row r="21" spans="1:8" hidden="1" x14ac:dyDescent="0.25">
      <c r="A21" s="168"/>
      <c r="B21" s="158"/>
      <c r="C21" s="188"/>
      <c r="D21" s="158"/>
      <c r="E21" s="158"/>
      <c r="F21" s="158"/>
      <c r="G21" s="158"/>
      <c r="H21" s="169"/>
    </row>
    <row r="22" spans="1:8" hidden="1" x14ac:dyDescent="0.25">
      <c r="A22" s="168"/>
      <c r="B22" s="158"/>
      <c r="C22" s="188"/>
      <c r="D22" s="158"/>
      <c r="E22" s="158"/>
      <c r="F22" s="158"/>
      <c r="G22" s="158"/>
      <c r="H22" s="169"/>
    </row>
    <row r="23" spans="1:8" hidden="1" x14ac:dyDescent="0.25">
      <c r="A23" s="168"/>
      <c r="B23" s="158"/>
      <c r="C23" s="188"/>
      <c r="D23" s="158"/>
      <c r="E23" s="158"/>
      <c r="F23" s="158"/>
      <c r="G23" s="158"/>
      <c r="H23" s="169"/>
    </row>
    <row r="24" spans="1:8" hidden="1" x14ac:dyDescent="0.25">
      <c r="A24" s="168"/>
      <c r="B24" s="158"/>
      <c r="C24" s="188"/>
      <c r="D24" s="158"/>
      <c r="E24" s="158"/>
      <c r="F24" s="158"/>
      <c r="G24" s="158"/>
      <c r="H24" s="169"/>
    </row>
    <row r="25" spans="1:8" hidden="1" x14ac:dyDescent="0.25">
      <c r="A25" s="168"/>
      <c r="B25" s="158"/>
      <c r="C25" s="188"/>
      <c r="D25" s="158"/>
      <c r="E25" s="158"/>
      <c r="F25" s="158"/>
      <c r="G25" s="158"/>
      <c r="H25" s="169"/>
    </row>
    <row r="26" spans="1:8" hidden="1" x14ac:dyDescent="0.25">
      <c r="A26" s="168"/>
      <c r="B26" s="158"/>
      <c r="C26" s="188"/>
      <c r="D26" s="158"/>
      <c r="E26" s="158"/>
      <c r="F26" s="158"/>
      <c r="G26" s="158"/>
      <c r="H26" s="169"/>
    </row>
    <row r="27" spans="1:8" hidden="1" x14ac:dyDescent="0.25">
      <c r="A27" s="168"/>
      <c r="B27" s="158"/>
      <c r="C27" s="188"/>
      <c r="D27" s="158"/>
      <c r="E27" s="158"/>
      <c r="F27" s="158"/>
      <c r="G27" s="158"/>
      <c r="H27" s="169"/>
    </row>
    <row r="28" spans="1:8" hidden="1" x14ac:dyDescent="0.25">
      <c r="A28" s="168"/>
      <c r="B28" s="158"/>
      <c r="C28" s="188"/>
      <c r="D28" s="158"/>
      <c r="E28" s="158"/>
      <c r="F28" s="158"/>
      <c r="G28" s="158"/>
      <c r="H28" s="169"/>
    </row>
    <row r="29" spans="1:8" hidden="1" x14ac:dyDescent="0.25">
      <c r="A29" s="168"/>
      <c r="B29" s="158"/>
      <c r="C29" s="188"/>
      <c r="D29" s="158"/>
      <c r="E29" s="158"/>
      <c r="F29" s="158"/>
      <c r="G29" s="158"/>
      <c r="H29" s="169"/>
    </row>
    <row r="30" spans="1:8" hidden="1" x14ac:dyDescent="0.25">
      <c r="A30" s="168"/>
      <c r="B30" s="158"/>
      <c r="C30" s="188"/>
      <c r="D30" s="158"/>
      <c r="E30" s="158"/>
      <c r="F30" s="158"/>
      <c r="G30" s="158"/>
      <c r="H30" s="169"/>
    </row>
    <row r="31" spans="1:8" hidden="1" x14ac:dyDescent="0.25">
      <c r="A31" s="168"/>
      <c r="B31" s="158"/>
      <c r="C31" s="188"/>
      <c r="D31" s="158"/>
      <c r="E31" s="158"/>
      <c r="F31" s="158"/>
      <c r="G31" s="158"/>
      <c r="H31" s="169"/>
    </row>
    <row r="32" spans="1:8" hidden="1" x14ac:dyDescent="0.25">
      <c r="A32" s="168"/>
      <c r="B32" s="158"/>
      <c r="C32" s="188"/>
      <c r="D32" s="158"/>
      <c r="E32" s="158"/>
      <c r="F32" s="158"/>
      <c r="G32" s="158"/>
      <c r="H32" s="169"/>
    </row>
    <row r="33" spans="1:8" hidden="1" x14ac:dyDescent="0.25">
      <c r="A33" s="168"/>
      <c r="B33" s="158"/>
      <c r="C33" s="188"/>
      <c r="D33" s="158"/>
      <c r="E33" s="158"/>
      <c r="F33" s="158"/>
      <c r="G33" s="158"/>
      <c r="H33" s="169"/>
    </row>
    <row r="34" spans="1:8" hidden="1" x14ac:dyDescent="0.25">
      <c r="A34" s="168"/>
      <c r="B34" s="158"/>
      <c r="C34" s="188"/>
      <c r="D34" s="158"/>
      <c r="E34" s="158"/>
      <c r="F34" s="158"/>
      <c r="G34" s="158"/>
      <c r="H34" s="169"/>
    </row>
    <row r="35" spans="1:8" hidden="1" x14ac:dyDescent="0.25">
      <c r="A35" s="168"/>
      <c r="B35" s="158"/>
      <c r="C35" s="188"/>
      <c r="D35" s="158"/>
      <c r="E35" s="158"/>
      <c r="F35" s="158"/>
      <c r="G35" s="158"/>
      <c r="H35" s="169"/>
    </row>
    <row r="36" spans="1:8" hidden="1" x14ac:dyDescent="0.25">
      <c r="A36" s="168"/>
      <c r="B36" s="158"/>
      <c r="C36" s="188"/>
      <c r="D36" s="158"/>
      <c r="E36" s="158"/>
      <c r="F36" s="158"/>
      <c r="G36" s="158"/>
      <c r="H36" s="169"/>
    </row>
    <row r="37" spans="1:8" hidden="1" x14ac:dyDescent="0.25">
      <c r="A37" s="168"/>
      <c r="B37" s="158"/>
      <c r="C37" s="188"/>
      <c r="D37" s="158"/>
      <c r="E37" s="158"/>
      <c r="F37" s="158"/>
      <c r="G37" s="158"/>
      <c r="H37" s="169"/>
    </row>
    <row r="38" spans="1:8" hidden="1" x14ac:dyDescent="0.25">
      <c r="A38" s="168"/>
      <c r="B38" s="158"/>
      <c r="C38" s="188"/>
      <c r="D38" s="158"/>
      <c r="E38" s="158"/>
      <c r="F38" s="158"/>
      <c r="G38" s="158"/>
      <c r="H38" s="169"/>
    </row>
    <row r="39" spans="1:8" hidden="1" x14ac:dyDescent="0.25">
      <c r="A39" s="168"/>
      <c r="B39" s="158"/>
      <c r="C39" s="188"/>
      <c r="D39" s="158"/>
      <c r="E39" s="158"/>
      <c r="F39" s="158"/>
      <c r="G39" s="158"/>
      <c r="H39" s="169"/>
    </row>
    <row r="40" spans="1:8" hidden="1" x14ac:dyDescent="0.25">
      <c r="A40" s="168"/>
      <c r="B40" s="158"/>
      <c r="C40" s="188"/>
      <c r="D40" s="158"/>
      <c r="E40" s="158"/>
      <c r="F40" s="158"/>
      <c r="G40" s="158"/>
      <c r="H40" s="169"/>
    </row>
    <row r="41" spans="1:8" hidden="1" x14ac:dyDescent="0.25">
      <c r="A41" s="168"/>
      <c r="B41" s="158"/>
      <c r="C41" s="188"/>
      <c r="D41" s="158"/>
      <c r="E41" s="158"/>
      <c r="F41" s="158"/>
      <c r="G41" s="158"/>
      <c r="H41" s="169"/>
    </row>
    <row r="42" spans="1:8" hidden="1" x14ac:dyDescent="0.25">
      <c r="A42" s="168"/>
      <c r="B42" s="158"/>
      <c r="C42" s="188"/>
      <c r="D42" s="158"/>
      <c r="E42" s="158"/>
      <c r="F42" s="158"/>
      <c r="G42" s="158"/>
      <c r="H42" s="169"/>
    </row>
    <row r="43" spans="1:8" hidden="1" x14ac:dyDescent="0.25">
      <c r="A43" s="168"/>
      <c r="B43" s="158"/>
      <c r="C43" s="188"/>
      <c r="D43" s="158"/>
      <c r="E43" s="158"/>
      <c r="F43" s="158"/>
      <c r="G43" s="158"/>
      <c r="H43" s="169"/>
    </row>
    <row r="44" spans="1:8" hidden="1" x14ac:dyDescent="0.25">
      <c r="A44" s="168"/>
      <c r="B44" s="158"/>
      <c r="C44" s="188"/>
      <c r="D44" s="158"/>
      <c r="E44" s="158"/>
      <c r="F44" s="158"/>
      <c r="G44" s="158"/>
      <c r="H44" s="169"/>
    </row>
    <row r="45" spans="1:8" hidden="1" x14ac:dyDescent="0.25">
      <c r="A45" s="168"/>
      <c r="B45" s="158"/>
      <c r="C45" s="188"/>
      <c r="D45" s="158"/>
      <c r="E45" s="158"/>
      <c r="F45" s="158"/>
      <c r="G45" s="158"/>
      <c r="H45" s="169"/>
    </row>
    <row r="46" spans="1:8" hidden="1" x14ac:dyDescent="0.25">
      <c r="A46" s="168"/>
      <c r="B46" s="158"/>
      <c r="C46" s="188"/>
      <c r="D46" s="158"/>
      <c r="E46" s="158"/>
      <c r="F46" s="158"/>
      <c r="G46" s="158"/>
      <c r="H46" s="169"/>
    </row>
    <row r="47" spans="1:8" hidden="1" x14ac:dyDescent="0.25">
      <c r="A47" s="168"/>
      <c r="B47" s="158"/>
      <c r="C47" s="188"/>
      <c r="D47" s="158"/>
      <c r="E47" s="158"/>
      <c r="F47" s="158"/>
      <c r="G47" s="158"/>
      <c r="H47" s="169"/>
    </row>
    <row r="48" spans="1:8" hidden="1" x14ac:dyDescent="0.25">
      <c r="A48" s="168"/>
      <c r="B48" s="158"/>
      <c r="C48" s="188"/>
      <c r="D48" s="158"/>
      <c r="E48" s="158"/>
      <c r="F48" s="158"/>
      <c r="G48" s="158"/>
      <c r="H48" s="169"/>
    </row>
    <row r="49" spans="1:8" hidden="1" x14ac:dyDescent="0.25">
      <c r="A49" s="168"/>
      <c r="B49" s="158"/>
      <c r="C49" s="188"/>
      <c r="D49" s="158"/>
      <c r="E49" s="158"/>
      <c r="F49" s="158"/>
      <c r="G49" s="158"/>
      <c r="H49" s="169"/>
    </row>
    <row r="50" spans="1:8" hidden="1" x14ac:dyDescent="0.25">
      <c r="A50" s="168"/>
      <c r="B50" s="158"/>
      <c r="C50" s="188"/>
      <c r="D50" s="158"/>
      <c r="E50" s="158"/>
      <c r="F50" s="158"/>
      <c r="G50" s="158"/>
      <c r="H50" s="169"/>
    </row>
    <row r="51" spans="1:8" hidden="1" x14ac:dyDescent="0.25">
      <c r="A51" s="168"/>
      <c r="B51" s="158"/>
      <c r="C51" s="188"/>
      <c r="D51" s="158"/>
      <c r="E51" s="158"/>
      <c r="F51" s="158"/>
      <c r="G51" s="158"/>
      <c r="H51" s="169"/>
    </row>
    <row r="52" spans="1:8" hidden="1" x14ac:dyDescent="0.25">
      <c r="A52" s="168"/>
      <c r="B52" s="158"/>
      <c r="C52" s="188"/>
      <c r="D52" s="158"/>
      <c r="E52" s="158"/>
      <c r="F52" s="158"/>
      <c r="G52" s="158"/>
      <c r="H52" s="169"/>
    </row>
    <row r="53" spans="1:8" hidden="1" x14ac:dyDescent="0.25">
      <c r="A53" s="168"/>
      <c r="B53" s="158"/>
      <c r="C53" s="188"/>
      <c r="D53" s="158"/>
      <c r="E53" s="158"/>
      <c r="F53" s="158"/>
      <c r="G53" s="158"/>
      <c r="H53" s="169"/>
    </row>
    <row r="54" spans="1:8" hidden="1" x14ac:dyDescent="0.25">
      <c r="A54" s="168"/>
      <c r="B54" s="158"/>
      <c r="C54" s="188"/>
      <c r="D54" s="158"/>
      <c r="E54" s="158"/>
      <c r="F54" s="158"/>
      <c r="G54" s="158"/>
      <c r="H54" s="169"/>
    </row>
    <row r="55" spans="1:8" hidden="1" x14ac:dyDescent="0.25">
      <c r="A55" s="168"/>
      <c r="B55" s="158"/>
      <c r="C55" s="188"/>
      <c r="D55" s="158"/>
      <c r="E55" s="158"/>
      <c r="F55" s="158"/>
      <c r="G55" s="158"/>
      <c r="H55" s="169"/>
    </row>
    <row r="56" spans="1:8" hidden="1" x14ac:dyDescent="0.25">
      <c r="A56" s="168"/>
      <c r="B56" s="158"/>
      <c r="C56" s="188"/>
      <c r="D56" s="158"/>
      <c r="E56" s="158"/>
      <c r="F56" s="158"/>
      <c r="G56" s="158"/>
      <c r="H56" s="169"/>
    </row>
    <row r="57" spans="1:8" hidden="1" x14ac:dyDescent="0.25">
      <c r="A57" s="168"/>
      <c r="B57" s="158"/>
      <c r="C57" s="188"/>
      <c r="D57" s="158"/>
      <c r="E57" s="158"/>
      <c r="F57" s="158"/>
      <c r="G57" s="158"/>
      <c r="H57" s="169"/>
    </row>
    <row r="58" spans="1:8" hidden="1" x14ac:dyDescent="0.25">
      <c r="A58" s="168"/>
      <c r="B58" s="158"/>
      <c r="C58" s="188"/>
      <c r="D58" s="158"/>
      <c r="E58" s="158"/>
      <c r="F58" s="158"/>
      <c r="G58" s="158"/>
      <c r="H58" s="169"/>
    </row>
    <row r="59" spans="1:8" hidden="1" x14ac:dyDescent="0.25">
      <c r="A59" s="168"/>
      <c r="B59" s="158"/>
      <c r="C59" s="188"/>
      <c r="D59" s="158"/>
      <c r="E59" s="158"/>
      <c r="F59" s="158"/>
      <c r="G59" s="158"/>
      <c r="H59" s="169"/>
    </row>
    <row r="60" spans="1:8" hidden="1" x14ac:dyDescent="0.25">
      <c r="A60" s="168"/>
      <c r="B60" s="158"/>
      <c r="C60" s="188"/>
      <c r="D60" s="158"/>
      <c r="E60" s="158"/>
      <c r="F60" s="158"/>
      <c r="G60" s="158"/>
      <c r="H60" s="169"/>
    </row>
    <row r="61" spans="1:8" hidden="1" x14ac:dyDescent="0.25">
      <c r="C61" s="182"/>
      <c r="F61" s="190"/>
      <c r="G61" s="190"/>
    </row>
    <row r="62" spans="1:8" hidden="1" x14ac:dyDescent="0.25">
      <c r="C62" s="182"/>
      <c r="F62" s="190"/>
      <c r="G62" s="190"/>
    </row>
    <row r="63" spans="1:8" hidden="1" x14ac:dyDescent="0.25">
      <c r="C63" s="182"/>
      <c r="F63" s="190"/>
      <c r="G63" s="190"/>
    </row>
    <row r="64" spans="1:8" hidden="1" x14ac:dyDescent="0.25">
      <c r="C64" s="182"/>
      <c r="F64" s="190"/>
      <c r="G64" s="190"/>
    </row>
    <row r="65" spans="3:7" hidden="1" x14ac:dyDescent="0.25">
      <c r="C65" s="182"/>
      <c r="F65" s="190"/>
      <c r="G65" s="190"/>
    </row>
    <row r="66" spans="3:7" hidden="1" x14ac:dyDescent="0.25">
      <c r="C66" s="182"/>
      <c r="F66" s="190"/>
      <c r="G66" s="190"/>
    </row>
    <row r="67" spans="3:7" hidden="1" x14ac:dyDescent="0.25">
      <c r="C67" s="182"/>
      <c r="F67" s="190"/>
      <c r="G67" s="190"/>
    </row>
    <row r="68" spans="3:7" hidden="1" x14ac:dyDescent="0.25">
      <c r="C68" s="182"/>
      <c r="F68" s="190"/>
      <c r="G68" s="190"/>
    </row>
    <row r="69" spans="3:7" hidden="1" x14ac:dyDescent="0.25">
      <c r="C69" s="182"/>
      <c r="F69" s="190"/>
      <c r="G69" s="190"/>
    </row>
    <row r="70" spans="3:7" hidden="1" x14ac:dyDescent="0.25">
      <c r="C70" s="182"/>
      <c r="F70" s="190"/>
      <c r="G70" s="190"/>
    </row>
    <row r="71" spans="3:7" hidden="1" x14ac:dyDescent="0.25">
      <c r="C71" s="182"/>
      <c r="F71" s="190"/>
      <c r="G71" s="190"/>
    </row>
    <row r="72" spans="3:7" hidden="1" x14ac:dyDescent="0.25">
      <c r="C72" s="182"/>
      <c r="F72" s="190"/>
      <c r="G72" s="190"/>
    </row>
    <row r="73" spans="3:7" hidden="1" x14ac:dyDescent="0.25">
      <c r="C73" s="182"/>
      <c r="F73" s="190"/>
      <c r="G73" s="190"/>
    </row>
    <row r="74" spans="3:7" hidden="1" x14ac:dyDescent="0.25">
      <c r="C74" s="182"/>
      <c r="F74" s="190"/>
      <c r="G74" s="190"/>
    </row>
    <row r="75" spans="3:7" hidden="1" x14ac:dyDescent="0.25">
      <c r="C75" s="182"/>
      <c r="F75" s="190"/>
      <c r="G75" s="190"/>
    </row>
    <row r="76" spans="3:7" hidden="1" x14ac:dyDescent="0.25">
      <c r="C76" s="182"/>
      <c r="F76" s="190"/>
      <c r="G76" s="190"/>
    </row>
    <row r="77" spans="3:7" hidden="1" x14ac:dyDescent="0.25">
      <c r="C77" s="182"/>
      <c r="F77" s="190"/>
      <c r="G77" s="190"/>
    </row>
    <row r="78" spans="3:7" hidden="1" x14ac:dyDescent="0.25">
      <c r="C78" s="182"/>
      <c r="F78" s="190"/>
      <c r="G78" s="190"/>
    </row>
    <row r="79" spans="3:7" hidden="1" x14ac:dyDescent="0.25">
      <c r="C79" s="182"/>
      <c r="F79" s="190"/>
      <c r="G79" s="190"/>
    </row>
    <row r="80" spans="3:7" hidden="1" x14ac:dyDescent="0.25">
      <c r="C80" s="182"/>
      <c r="F80" s="190"/>
      <c r="G80" s="190"/>
    </row>
    <row r="81" spans="3:7" hidden="1" x14ac:dyDescent="0.25">
      <c r="C81" s="182"/>
      <c r="F81" s="190"/>
      <c r="G81" s="190"/>
    </row>
    <row r="82" spans="3:7" hidden="1" x14ac:dyDescent="0.25">
      <c r="C82" s="182"/>
      <c r="F82" s="190"/>
      <c r="G82" s="190"/>
    </row>
    <row r="83" spans="3:7" hidden="1" x14ac:dyDescent="0.25">
      <c r="C83" s="182"/>
      <c r="F83" s="190"/>
      <c r="G83" s="190"/>
    </row>
    <row r="84" spans="3:7" hidden="1" x14ac:dyDescent="0.25">
      <c r="C84" s="182"/>
      <c r="F84" s="190"/>
      <c r="G84" s="190"/>
    </row>
    <row r="85" spans="3:7" hidden="1" x14ac:dyDescent="0.25">
      <c r="C85" s="182"/>
      <c r="F85" s="190"/>
      <c r="G85" s="190"/>
    </row>
    <row r="86" spans="3:7" hidden="1" x14ac:dyDescent="0.25">
      <c r="C86" s="182"/>
      <c r="F86" s="190"/>
      <c r="G86" s="190"/>
    </row>
    <row r="87" spans="3:7" hidden="1" x14ac:dyDescent="0.25">
      <c r="C87" s="182"/>
      <c r="F87" s="190"/>
      <c r="G87" s="190"/>
    </row>
    <row r="88" spans="3:7" hidden="1" x14ac:dyDescent="0.25">
      <c r="C88" s="182"/>
      <c r="F88" s="190"/>
      <c r="G88" s="190"/>
    </row>
    <row r="89" spans="3:7" hidden="1" x14ac:dyDescent="0.25">
      <c r="C89" s="182"/>
      <c r="F89" s="190"/>
      <c r="G89" s="190"/>
    </row>
    <row r="90" spans="3:7" hidden="1" x14ac:dyDescent="0.25">
      <c r="C90" s="182"/>
      <c r="F90" s="190"/>
      <c r="G90" s="190"/>
    </row>
    <row r="91" spans="3:7" hidden="1" x14ac:dyDescent="0.25">
      <c r="C91" s="182"/>
      <c r="F91" s="190"/>
      <c r="G91" s="190"/>
    </row>
    <row r="92" spans="3:7" hidden="1" x14ac:dyDescent="0.25">
      <c r="C92" s="182"/>
      <c r="F92" s="190"/>
      <c r="G92" s="190"/>
    </row>
    <row r="93" spans="3:7" hidden="1" x14ac:dyDescent="0.25">
      <c r="C93" s="182"/>
      <c r="F93" s="190"/>
      <c r="G93" s="190"/>
    </row>
    <row r="94" spans="3:7" hidden="1" x14ac:dyDescent="0.25">
      <c r="C94" s="182"/>
      <c r="F94" s="190"/>
      <c r="G94" s="190"/>
    </row>
    <row r="95" spans="3:7" hidden="1" x14ac:dyDescent="0.25">
      <c r="C95" s="182"/>
      <c r="F95" s="190"/>
      <c r="G95" s="190"/>
    </row>
    <row r="96" spans="3:7" hidden="1" x14ac:dyDescent="0.25">
      <c r="C96" s="182"/>
      <c r="F96" s="190"/>
      <c r="G96" s="190"/>
    </row>
    <row r="97" spans="3:7" hidden="1" x14ac:dyDescent="0.25">
      <c r="C97" s="182"/>
      <c r="F97" s="190"/>
      <c r="G97" s="190"/>
    </row>
    <row r="98" spans="3:7" hidden="1" x14ac:dyDescent="0.25">
      <c r="C98" s="182"/>
      <c r="F98" s="190"/>
      <c r="G98" s="190"/>
    </row>
    <row r="99" spans="3:7" hidden="1" x14ac:dyDescent="0.25">
      <c r="C99" s="182"/>
      <c r="F99" s="190"/>
      <c r="G99" s="190"/>
    </row>
    <row r="100" spans="3:7" hidden="1" x14ac:dyDescent="0.25">
      <c r="C100" s="182"/>
      <c r="F100" s="190"/>
      <c r="G100" s="190"/>
    </row>
    <row r="101" spans="3:7" hidden="1" x14ac:dyDescent="0.25">
      <c r="C101" s="182"/>
      <c r="F101" s="190"/>
      <c r="G101" s="190"/>
    </row>
    <row r="102" spans="3:7" hidden="1" x14ac:dyDescent="0.25">
      <c r="C102" s="182"/>
      <c r="F102" s="190"/>
      <c r="G102" s="190"/>
    </row>
    <row r="103" spans="3:7" hidden="1" x14ac:dyDescent="0.25">
      <c r="C103" s="182"/>
      <c r="F103" s="190"/>
      <c r="G103" s="190"/>
    </row>
    <row r="104" spans="3:7" hidden="1" x14ac:dyDescent="0.25">
      <c r="C104" s="182"/>
      <c r="F104" s="190"/>
      <c r="G104" s="190"/>
    </row>
    <row r="105" spans="3:7" hidden="1" x14ac:dyDescent="0.25">
      <c r="C105" s="182"/>
      <c r="F105" s="190"/>
      <c r="G105" s="190"/>
    </row>
    <row r="106" spans="3:7" hidden="1" x14ac:dyDescent="0.25">
      <c r="C106" s="182"/>
      <c r="F106" s="190"/>
      <c r="G106" s="190"/>
    </row>
    <row r="107" spans="3:7" hidden="1" x14ac:dyDescent="0.25">
      <c r="C107" s="182"/>
      <c r="F107" s="190"/>
      <c r="G107" s="190"/>
    </row>
    <row r="108" spans="3:7" hidden="1" x14ac:dyDescent="0.25">
      <c r="C108" s="182"/>
      <c r="F108" s="190"/>
      <c r="G108" s="190"/>
    </row>
    <row r="109" spans="3:7" hidden="1" x14ac:dyDescent="0.25">
      <c r="C109" s="182"/>
      <c r="F109" s="190"/>
      <c r="G109" s="190"/>
    </row>
    <row r="110" spans="3:7" hidden="1" x14ac:dyDescent="0.25">
      <c r="C110" s="182"/>
      <c r="F110" s="190"/>
      <c r="G110" s="190"/>
    </row>
    <row r="111" spans="3:7" hidden="1" x14ac:dyDescent="0.25">
      <c r="C111" s="182"/>
      <c r="F111" s="190"/>
      <c r="G111" s="190"/>
    </row>
    <row r="112" spans="3:7" hidden="1" x14ac:dyDescent="0.25">
      <c r="C112" s="182"/>
      <c r="F112" s="190"/>
      <c r="G112" s="190"/>
    </row>
    <row r="113" spans="3:7" hidden="1" x14ac:dyDescent="0.25">
      <c r="C113" s="182"/>
      <c r="F113" s="190"/>
      <c r="G113" s="190"/>
    </row>
    <row r="114" spans="3:7" hidden="1" x14ac:dyDescent="0.25">
      <c r="C114" s="182"/>
      <c r="F114" s="190"/>
      <c r="G114" s="190"/>
    </row>
    <row r="115" spans="3:7" hidden="1" x14ac:dyDescent="0.25">
      <c r="C115" s="182"/>
      <c r="F115" s="190"/>
      <c r="G115" s="190"/>
    </row>
    <row r="116" spans="3:7" hidden="1" x14ac:dyDescent="0.25">
      <c r="C116" s="182"/>
      <c r="F116" s="190"/>
      <c r="G116" s="190"/>
    </row>
    <row r="117" spans="3:7" hidden="1" x14ac:dyDescent="0.25">
      <c r="C117" s="182"/>
      <c r="F117" s="190"/>
      <c r="G117" s="190"/>
    </row>
    <row r="118" spans="3:7" hidden="1" x14ac:dyDescent="0.25">
      <c r="C118" s="182"/>
      <c r="F118" s="190"/>
      <c r="G118" s="190"/>
    </row>
    <row r="119" spans="3:7" hidden="1" x14ac:dyDescent="0.25">
      <c r="C119" s="182"/>
      <c r="F119" s="190"/>
      <c r="G119" s="190"/>
    </row>
    <row r="120" spans="3:7" hidden="1" x14ac:dyDescent="0.25">
      <c r="C120" s="182"/>
      <c r="F120" s="190"/>
      <c r="G120" s="190"/>
    </row>
    <row r="121" spans="3:7" hidden="1" x14ac:dyDescent="0.25">
      <c r="C121" s="182"/>
      <c r="F121" s="190"/>
      <c r="G121" s="190"/>
    </row>
    <row r="122" spans="3:7" hidden="1" x14ac:dyDescent="0.25">
      <c r="C122" s="182"/>
      <c r="F122" s="190"/>
      <c r="G122" s="190"/>
    </row>
    <row r="123" spans="3:7" hidden="1" x14ac:dyDescent="0.25">
      <c r="C123" s="182"/>
      <c r="F123" s="190"/>
      <c r="G123" s="190"/>
    </row>
    <row r="124" spans="3:7" hidden="1" x14ac:dyDescent="0.25">
      <c r="C124" s="182"/>
      <c r="F124" s="190"/>
      <c r="G124" s="190"/>
    </row>
    <row r="125" spans="3:7" hidden="1" x14ac:dyDescent="0.25">
      <c r="C125" s="182"/>
      <c r="F125" s="190"/>
      <c r="G125" s="190"/>
    </row>
    <row r="126" spans="3:7" hidden="1" x14ac:dyDescent="0.25">
      <c r="C126" s="182"/>
      <c r="F126" s="190"/>
      <c r="G126" s="190"/>
    </row>
    <row r="127" spans="3:7" hidden="1" x14ac:dyDescent="0.25">
      <c r="C127" s="182"/>
      <c r="F127" s="190"/>
      <c r="G127" s="190"/>
    </row>
    <row r="128" spans="3:7" hidden="1" x14ac:dyDescent="0.25">
      <c r="C128" s="182"/>
      <c r="F128" s="190"/>
      <c r="G128" s="190"/>
    </row>
    <row r="129" spans="3:7" hidden="1" x14ac:dyDescent="0.25">
      <c r="C129" s="182"/>
      <c r="F129" s="190"/>
      <c r="G129" s="190"/>
    </row>
    <row r="130" spans="3:7" hidden="1" x14ac:dyDescent="0.25">
      <c r="C130" s="182"/>
      <c r="F130" s="190"/>
      <c r="G130" s="190"/>
    </row>
    <row r="131" spans="3:7" hidden="1" x14ac:dyDescent="0.25">
      <c r="C131" s="182"/>
      <c r="F131" s="190"/>
      <c r="G131" s="190"/>
    </row>
    <row r="132" spans="3:7" hidden="1" x14ac:dyDescent="0.25">
      <c r="C132" s="182"/>
      <c r="F132" s="190"/>
      <c r="G132" s="190"/>
    </row>
    <row r="133" spans="3:7" hidden="1" x14ac:dyDescent="0.25">
      <c r="C133" s="182"/>
      <c r="F133" s="190"/>
      <c r="G133" s="190"/>
    </row>
    <row r="134" spans="3:7" hidden="1" x14ac:dyDescent="0.25">
      <c r="C134" s="182"/>
      <c r="F134" s="190"/>
      <c r="G134" s="190"/>
    </row>
    <row r="135" spans="3:7" hidden="1" x14ac:dyDescent="0.25">
      <c r="C135" s="182"/>
      <c r="F135" s="190"/>
      <c r="G135" s="190"/>
    </row>
    <row r="136" spans="3:7" hidden="1" x14ac:dyDescent="0.25">
      <c r="C136" s="182"/>
      <c r="F136" s="190"/>
      <c r="G136" s="190"/>
    </row>
    <row r="137" spans="3:7" hidden="1" x14ac:dyDescent="0.25">
      <c r="C137" s="182"/>
      <c r="F137" s="190"/>
      <c r="G137" s="190"/>
    </row>
    <row r="138" spans="3:7" hidden="1" x14ac:dyDescent="0.25">
      <c r="C138" s="182"/>
      <c r="F138" s="190"/>
      <c r="G138" s="190"/>
    </row>
    <row r="139" spans="3:7" hidden="1" x14ac:dyDescent="0.25">
      <c r="C139" s="182"/>
      <c r="F139" s="190"/>
      <c r="G139" s="190"/>
    </row>
    <row r="140" spans="3:7" hidden="1" x14ac:dyDescent="0.25">
      <c r="C140" s="182"/>
      <c r="F140" s="190"/>
      <c r="G140" s="190"/>
    </row>
    <row r="141" spans="3:7" hidden="1" x14ac:dyDescent="0.25">
      <c r="C141" s="182"/>
      <c r="F141" s="190"/>
      <c r="G141" s="190"/>
    </row>
    <row r="142" spans="3:7" hidden="1" x14ac:dyDescent="0.25">
      <c r="C142" s="182"/>
      <c r="F142" s="190"/>
      <c r="G142" s="190"/>
    </row>
    <row r="143" spans="3:7" hidden="1" x14ac:dyDescent="0.25">
      <c r="C143" s="182"/>
      <c r="F143" s="190"/>
      <c r="G143" s="190"/>
    </row>
    <row r="144" spans="3:7" hidden="1" x14ac:dyDescent="0.25">
      <c r="C144" s="182"/>
      <c r="F144" s="190"/>
      <c r="G144" s="190"/>
    </row>
    <row r="145" spans="3:7" hidden="1" x14ac:dyDescent="0.25">
      <c r="C145" s="182"/>
      <c r="F145" s="190"/>
      <c r="G145" s="190"/>
    </row>
    <row r="146" spans="3:7" hidden="1" x14ac:dyDescent="0.25">
      <c r="C146" s="182"/>
      <c r="F146" s="190"/>
      <c r="G146" s="190"/>
    </row>
    <row r="147" spans="3:7" hidden="1" x14ac:dyDescent="0.25">
      <c r="C147" s="182"/>
      <c r="F147" s="190"/>
      <c r="G147" s="190"/>
    </row>
    <row r="148" spans="3:7" hidden="1" x14ac:dyDescent="0.25">
      <c r="C148" s="182"/>
      <c r="F148" s="190"/>
      <c r="G148" s="190"/>
    </row>
    <row r="149" spans="3:7" hidden="1" x14ac:dyDescent="0.25">
      <c r="C149" s="182"/>
      <c r="F149" s="190"/>
      <c r="G149" s="190"/>
    </row>
    <row r="150" spans="3:7" hidden="1" x14ac:dyDescent="0.25">
      <c r="C150" s="182"/>
      <c r="F150" s="190"/>
      <c r="G150" s="190"/>
    </row>
    <row r="151" spans="3:7" hidden="1" x14ac:dyDescent="0.25">
      <c r="C151" s="182"/>
      <c r="F151" s="190"/>
      <c r="G151" s="190"/>
    </row>
    <row r="152" spans="3:7" hidden="1" x14ac:dyDescent="0.25">
      <c r="C152" s="182"/>
      <c r="F152" s="190"/>
      <c r="G152" s="190"/>
    </row>
    <row r="153" spans="3:7" hidden="1" x14ac:dyDescent="0.25">
      <c r="C153" s="182"/>
      <c r="F153" s="190"/>
      <c r="G153" s="190"/>
    </row>
    <row r="154" spans="3:7" hidden="1" x14ac:dyDescent="0.25">
      <c r="C154" s="182"/>
      <c r="F154" s="190"/>
      <c r="G154" s="190"/>
    </row>
    <row r="155" spans="3:7" hidden="1" x14ac:dyDescent="0.25">
      <c r="C155" s="182"/>
      <c r="F155" s="190"/>
      <c r="G155" s="190"/>
    </row>
    <row r="156" spans="3:7" hidden="1" x14ac:dyDescent="0.25">
      <c r="C156" s="182"/>
      <c r="F156" s="190"/>
      <c r="G156" s="190"/>
    </row>
    <row r="157" spans="3:7" hidden="1" x14ac:dyDescent="0.25">
      <c r="C157" s="182"/>
      <c r="F157" s="190"/>
      <c r="G157" s="190"/>
    </row>
    <row r="158" spans="3:7" hidden="1" x14ac:dyDescent="0.25">
      <c r="C158" s="182"/>
      <c r="F158" s="190"/>
      <c r="G158" s="190"/>
    </row>
    <row r="159" spans="3:7" hidden="1" x14ac:dyDescent="0.25">
      <c r="C159" s="182"/>
      <c r="F159" s="190"/>
      <c r="G159" s="190"/>
    </row>
    <row r="160" spans="3:7" hidden="1" x14ac:dyDescent="0.25">
      <c r="C160" s="182"/>
      <c r="F160" s="190"/>
      <c r="G160" s="190"/>
    </row>
    <row r="161" spans="3:7" hidden="1" x14ac:dyDescent="0.25">
      <c r="C161" s="182"/>
      <c r="F161" s="190"/>
      <c r="G161" s="190"/>
    </row>
    <row r="162" spans="3:7" hidden="1" x14ac:dyDescent="0.25">
      <c r="C162" s="182"/>
      <c r="F162" s="190"/>
      <c r="G162" s="190"/>
    </row>
    <row r="163" spans="3:7" hidden="1" x14ac:dyDescent="0.25">
      <c r="C163" s="182"/>
      <c r="F163" s="190"/>
      <c r="G163" s="190"/>
    </row>
    <row r="164" spans="3:7" hidden="1" x14ac:dyDescent="0.25">
      <c r="C164" s="182"/>
      <c r="F164" s="190"/>
      <c r="G164" s="190"/>
    </row>
    <row r="165" spans="3:7" hidden="1" x14ac:dyDescent="0.25">
      <c r="C165" s="182"/>
      <c r="F165" s="190"/>
      <c r="G165" s="190"/>
    </row>
    <row r="166" spans="3:7" hidden="1" x14ac:dyDescent="0.25">
      <c r="C166" s="182"/>
      <c r="F166" s="190"/>
      <c r="G166" s="190"/>
    </row>
    <row r="167" spans="3:7" hidden="1" x14ac:dyDescent="0.25">
      <c r="C167" s="182"/>
      <c r="F167" s="190"/>
      <c r="G167" s="190"/>
    </row>
    <row r="168" spans="3:7" hidden="1" x14ac:dyDescent="0.25">
      <c r="C168" s="182"/>
      <c r="F168" s="190"/>
      <c r="G168" s="190"/>
    </row>
    <row r="169" spans="3:7" hidden="1" x14ac:dyDescent="0.25">
      <c r="C169" s="182"/>
      <c r="F169" s="190"/>
      <c r="G169" s="190"/>
    </row>
    <row r="170" spans="3:7" hidden="1" x14ac:dyDescent="0.25">
      <c r="C170" s="182"/>
      <c r="F170" s="190"/>
      <c r="G170" s="190"/>
    </row>
    <row r="171" spans="3:7" hidden="1" x14ac:dyDescent="0.25">
      <c r="C171" s="182"/>
      <c r="F171" s="190"/>
      <c r="G171" s="190"/>
    </row>
    <row r="172" spans="3:7" hidden="1" x14ac:dyDescent="0.25">
      <c r="C172" s="182"/>
      <c r="F172" s="190"/>
      <c r="G172" s="190"/>
    </row>
    <row r="173" spans="3:7" hidden="1" x14ac:dyDescent="0.25">
      <c r="C173" s="182"/>
      <c r="F173" s="190"/>
      <c r="G173" s="190"/>
    </row>
    <row r="174" spans="3:7" hidden="1" x14ac:dyDescent="0.25">
      <c r="C174" s="182"/>
      <c r="F174" s="190"/>
      <c r="G174" s="190"/>
    </row>
    <row r="175" spans="3:7" hidden="1" x14ac:dyDescent="0.25">
      <c r="C175" s="182"/>
      <c r="F175" s="190"/>
      <c r="G175" s="190"/>
    </row>
    <row r="176" spans="3:7" hidden="1" x14ac:dyDescent="0.25">
      <c r="C176" s="182"/>
      <c r="F176" s="190"/>
      <c r="G176" s="190"/>
    </row>
    <row r="177" spans="3:7" hidden="1" x14ac:dyDescent="0.25">
      <c r="C177" s="182"/>
      <c r="F177" s="190"/>
      <c r="G177" s="190"/>
    </row>
    <row r="178" spans="3:7" hidden="1" x14ac:dyDescent="0.25">
      <c r="C178" s="182"/>
      <c r="F178" s="190"/>
      <c r="G178" s="190"/>
    </row>
    <row r="179" spans="3:7" hidden="1" x14ac:dyDescent="0.25">
      <c r="C179" s="182"/>
      <c r="F179" s="190"/>
      <c r="G179" s="190"/>
    </row>
    <row r="180" spans="3:7" hidden="1" x14ac:dyDescent="0.25">
      <c r="C180" s="182"/>
      <c r="F180" s="190"/>
      <c r="G180" s="190"/>
    </row>
    <row r="181" spans="3:7" hidden="1" x14ac:dyDescent="0.25">
      <c r="C181" s="182"/>
      <c r="F181" s="190"/>
      <c r="G181" s="190"/>
    </row>
    <row r="182" spans="3:7" hidden="1" x14ac:dyDescent="0.25">
      <c r="C182" s="182"/>
      <c r="F182" s="190"/>
      <c r="G182" s="190"/>
    </row>
    <row r="183" spans="3:7" hidden="1" x14ac:dyDescent="0.25">
      <c r="C183" s="182"/>
      <c r="F183" s="190"/>
      <c r="G183" s="190"/>
    </row>
    <row r="184" spans="3:7" hidden="1" x14ac:dyDescent="0.25">
      <c r="C184" s="182"/>
      <c r="F184" s="190"/>
      <c r="G184" s="190"/>
    </row>
    <row r="185" spans="3:7" hidden="1" x14ac:dyDescent="0.25">
      <c r="C185" s="182"/>
      <c r="F185" s="190"/>
      <c r="G185" s="190"/>
    </row>
    <row r="186" spans="3:7" hidden="1" x14ac:dyDescent="0.25">
      <c r="C186" s="182"/>
      <c r="F186" s="190"/>
      <c r="G186" s="190"/>
    </row>
    <row r="187" spans="3:7" hidden="1" x14ac:dyDescent="0.25">
      <c r="C187" s="182"/>
      <c r="F187" s="190"/>
      <c r="G187" s="190"/>
    </row>
    <row r="188" spans="3:7" hidden="1" x14ac:dyDescent="0.25">
      <c r="C188" s="182"/>
      <c r="F188" s="190"/>
      <c r="G188" s="190"/>
    </row>
    <row r="189" spans="3:7" hidden="1" x14ac:dyDescent="0.25">
      <c r="C189" s="182"/>
      <c r="F189" s="190"/>
      <c r="G189" s="190"/>
    </row>
    <row r="190" spans="3:7" hidden="1" x14ac:dyDescent="0.25">
      <c r="C190" s="182"/>
      <c r="F190" s="190"/>
      <c r="G190" s="190"/>
    </row>
    <row r="191" spans="3:7" hidden="1" x14ac:dyDescent="0.25">
      <c r="C191" s="182"/>
      <c r="F191" s="190"/>
      <c r="G191" s="190"/>
    </row>
    <row r="192" spans="3:7" hidden="1" x14ac:dyDescent="0.25">
      <c r="C192" s="182"/>
      <c r="F192" s="190"/>
      <c r="G192" s="190"/>
    </row>
    <row r="193" spans="3:7" hidden="1" x14ac:dyDescent="0.25">
      <c r="C193" s="182"/>
      <c r="F193" s="190"/>
      <c r="G193" s="190"/>
    </row>
    <row r="194" spans="3:7" hidden="1" x14ac:dyDescent="0.25">
      <c r="C194" s="182"/>
      <c r="F194" s="190"/>
      <c r="G194" s="190"/>
    </row>
    <row r="195" spans="3:7" hidden="1" x14ac:dyDescent="0.25">
      <c r="C195" s="182"/>
      <c r="F195" s="190"/>
      <c r="G195" s="190"/>
    </row>
    <row r="196" spans="3:7" hidden="1" x14ac:dyDescent="0.25">
      <c r="C196" s="182"/>
      <c r="F196" s="190"/>
      <c r="G196" s="190"/>
    </row>
    <row r="197" spans="3:7" hidden="1" x14ac:dyDescent="0.25">
      <c r="C197" s="182"/>
      <c r="F197" s="190"/>
      <c r="G197" s="190"/>
    </row>
    <row r="198" spans="3:7" hidden="1" x14ac:dyDescent="0.25">
      <c r="C198" s="182"/>
      <c r="F198" s="190"/>
      <c r="G198" s="190"/>
    </row>
    <row r="199" spans="3:7" hidden="1" x14ac:dyDescent="0.25">
      <c r="C199" s="182"/>
      <c r="F199" s="190"/>
      <c r="G199" s="190"/>
    </row>
    <row r="200" spans="3:7" hidden="1" x14ac:dyDescent="0.25">
      <c r="C200" s="182"/>
      <c r="F200" s="190"/>
      <c r="G200" s="190"/>
    </row>
    <row r="201" spans="3:7" hidden="1" x14ac:dyDescent="0.25">
      <c r="C201" s="182"/>
      <c r="F201" s="190"/>
      <c r="G201" s="190"/>
    </row>
    <row r="202" spans="3:7" hidden="1" x14ac:dyDescent="0.25">
      <c r="C202" s="182"/>
      <c r="F202" s="190"/>
      <c r="G202" s="190"/>
    </row>
    <row r="203" spans="3:7" hidden="1" x14ac:dyDescent="0.25">
      <c r="C203" s="182"/>
      <c r="F203" s="190"/>
      <c r="G203" s="190"/>
    </row>
    <row r="204" spans="3:7" hidden="1" x14ac:dyDescent="0.25">
      <c r="C204" s="182"/>
      <c r="F204" s="190"/>
      <c r="G204" s="190"/>
    </row>
    <row r="205" spans="3:7" hidden="1" x14ac:dyDescent="0.25">
      <c r="C205" s="182"/>
      <c r="F205" s="190"/>
      <c r="G205" s="190"/>
    </row>
    <row r="206" spans="3:7" hidden="1" x14ac:dyDescent="0.25">
      <c r="C206" s="182"/>
      <c r="F206" s="190"/>
      <c r="G206" s="190"/>
    </row>
    <row r="207" spans="3:7" hidden="1" x14ac:dyDescent="0.25">
      <c r="C207" s="182"/>
      <c r="F207" s="190"/>
      <c r="G207" s="190"/>
    </row>
    <row r="208" spans="3:7" hidden="1" x14ac:dyDescent="0.25">
      <c r="C208" s="182"/>
      <c r="F208" s="190"/>
      <c r="G208" s="190"/>
    </row>
    <row r="209" spans="3:7" hidden="1" x14ac:dyDescent="0.25">
      <c r="C209" s="182"/>
      <c r="F209" s="190"/>
      <c r="G209" s="190"/>
    </row>
    <row r="210" spans="3:7" hidden="1" x14ac:dyDescent="0.25">
      <c r="C210" s="182"/>
      <c r="F210" s="190"/>
      <c r="G210" s="190"/>
    </row>
    <row r="211" spans="3:7" hidden="1" x14ac:dyDescent="0.25">
      <c r="C211" s="182"/>
      <c r="F211" s="190"/>
      <c r="G211" s="190"/>
    </row>
    <row r="212" spans="3:7" hidden="1" x14ac:dyDescent="0.25">
      <c r="C212" s="182"/>
      <c r="F212" s="190"/>
      <c r="G212" s="190"/>
    </row>
    <row r="213" spans="3:7" hidden="1" x14ac:dyDescent="0.25">
      <c r="C213" s="182"/>
      <c r="F213" s="190"/>
      <c r="G213" s="190"/>
    </row>
    <row r="214" spans="3:7" hidden="1" x14ac:dyDescent="0.25">
      <c r="C214" s="182"/>
      <c r="F214" s="190"/>
      <c r="G214" s="190"/>
    </row>
    <row r="215" spans="3:7" hidden="1" x14ac:dyDescent="0.25">
      <c r="C215" s="182"/>
      <c r="F215" s="190"/>
      <c r="G215" s="190"/>
    </row>
    <row r="216" spans="3:7" hidden="1" x14ac:dyDescent="0.25">
      <c r="C216" s="182"/>
      <c r="F216" s="190"/>
      <c r="G216" s="190"/>
    </row>
    <row r="217" spans="3:7" hidden="1" x14ac:dyDescent="0.25">
      <c r="C217" s="182"/>
      <c r="F217" s="190"/>
      <c r="G217" s="190"/>
    </row>
    <row r="218" spans="3:7" hidden="1" x14ac:dyDescent="0.25">
      <c r="C218" s="182"/>
      <c r="F218" s="190"/>
      <c r="G218" s="190"/>
    </row>
    <row r="219" spans="3:7" hidden="1" x14ac:dyDescent="0.25">
      <c r="C219" s="182"/>
      <c r="F219" s="190"/>
      <c r="G219" s="190"/>
    </row>
    <row r="220" spans="3:7" hidden="1" x14ac:dyDescent="0.25">
      <c r="C220" s="182"/>
      <c r="F220" s="190"/>
      <c r="G220" s="190"/>
    </row>
    <row r="221" spans="3:7" hidden="1" x14ac:dyDescent="0.25">
      <c r="C221" s="182"/>
      <c r="F221" s="190"/>
      <c r="G221" s="190"/>
    </row>
    <row r="222" spans="3:7" hidden="1" x14ac:dyDescent="0.25">
      <c r="C222" s="182"/>
      <c r="F222" s="190"/>
      <c r="G222" s="190"/>
    </row>
    <row r="223" spans="3:7" hidden="1" x14ac:dyDescent="0.25">
      <c r="C223" s="182"/>
      <c r="F223" s="190"/>
      <c r="G223" s="190"/>
    </row>
    <row r="224" spans="3:7" hidden="1" x14ac:dyDescent="0.25">
      <c r="C224" s="182"/>
      <c r="F224" s="190"/>
      <c r="G224" s="190"/>
    </row>
    <row r="225" spans="3:7" hidden="1" x14ac:dyDescent="0.25">
      <c r="C225" s="182"/>
      <c r="F225" s="190"/>
      <c r="G225" s="190"/>
    </row>
    <row r="226" spans="3:7" hidden="1" x14ac:dyDescent="0.25">
      <c r="C226" s="182"/>
      <c r="F226" s="190"/>
      <c r="G226" s="190"/>
    </row>
    <row r="227" spans="3:7" hidden="1" x14ac:dyDescent="0.25">
      <c r="C227" s="182"/>
      <c r="F227" s="190"/>
      <c r="G227" s="190"/>
    </row>
    <row r="228" spans="3:7" hidden="1" x14ac:dyDescent="0.25">
      <c r="C228" s="182"/>
    </row>
    <row r="229" spans="3:7" hidden="1" x14ac:dyDescent="0.25">
      <c r="C229" s="182"/>
    </row>
    <row r="230" spans="3:7" hidden="1" x14ac:dyDescent="0.25">
      <c r="C230" s="182"/>
    </row>
    <row r="231" spans="3:7" hidden="1" x14ac:dyDescent="0.25">
      <c r="C231" s="182"/>
    </row>
    <row r="232" spans="3:7" hidden="1" x14ac:dyDescent="0.25">
      <c r="C232" s="182"/>
    </row>
    <row r="233" spans="3:7" hidden="1" x14ac:dyDescent="0.25">
      <c r="C233" s="182"/>
    </row>
    <row r="234" spans="3:7" hidden="1" x14ac:dyDescent="0.25">
      <c r="C234" s="182"/>
    </row>
    <row r="235" spans="3:7" hidden="1" x14ac:dyDescent="0.25">
      <c r="C235" s="182"/>
    </row>
    <row r="236" spans="3:7" hidden="1" x14ac:dyDescent="0.25">
      <c r="C236" s="182"/>
    </row>
    <row r="237" spans="3:7" hidden="1" x14ac:dyDescent="0.25">
      <c r="C237" s="182"/>
    </row>
    <row r="238" spans="3:7" hidden="1" x14ac:dyDescent="0.25">
      <c r="C238" s="182"/>
    </row>
    <row r="239" spans="3:7" hidden="1" x14ac:dyDescent="0.25">
      <c r="C239" s="182"/>
    </row>
    <row r="240" spans="3:7" hidden="1" x14ac:dyDescent="0.25">
      <c r="C240" s="182"/>
    </row>
    <row r="241" spans="3:3" hidden="1" x14ac:dyDescent="0.25">
      <c r="C241" s="182"/>
    </row>
    <row r="242" spans="3:3" hidden="1" x14ac:dyDescent="0.25">
      <c r="C242" s="182"/>
    </row>
    <row r="243" spans="3:3" hidden="1" x14ac:dyDescent="0.25">
      <c r="C243" s="182"/>
    </row>
    <row r="244" spans="3:3" hidden="1" x14ac:dyDescent="0.25">
      <c r="C244" s="182"/>
    </row>
    <row r="245" spans="3:3" hidden="1" x14ac:dyDescent="0.25">
      <c r="C245" s="182"/>
    </row>
    <row r="246" spans="3:3" hidden="1" x14ac:dyDescent="0.25">
      <c r="C246" s="182"/>
    </row>
    <row r="247" spans="3:3" hidden="1" x14ac:dyDescent="0.25">
      <c r="C247" s="182"/>
    </row>
    <row r="248" spans="3:3" hidden="1" x14ac:dyDescent="0.25">
      <c r="C248" s="182"/>
    </row>
    <row r="249" spans="3:3" hidden="1" x14ac:dyDescent="0.25">
      <c r="C249" s="182"/>
    </row>
    <row r="250" spans="3:3" hidden="1" x14ac:dyDescent="0.25">
      <c r="C250" s="182"/>
    </row>
    <row r="251" spans="3:3" hidden="1" x14ac:dyDescent="0.25">
      <c r="C251" s="182"/>
    </row>
    <row r="252" spans="3:3" hidden="1" x14ac:dyDescent="0.25">
      <c r="C252" s="182"/>
    </row>
    <row r="253" spans="3:3" hidden="1" x14ac:dyDescent="0.25">
      <c r="C253" s="182"/>
    </row>
    <row r="254" spans="3:3" hidden="1" x14ac:dyDescent="0.25">
      <c r="C254" s="182"/>
    </row>
    <row r="255" spans="3:3" hidden="1" x14ac:dyDescent="0.25">
      <c r="C255" s="182"/>
    </row>
    <row r="256" spans="3:3" hidden="1" x14ac:dyDescent="0.25">
      <c r="C256" s="182"/>
    </row>
    <row r="257" spans="3:3" hidden="1" x14ac:dyDescent="0.25">
      <c r="C257" s="182"/>
    </row>
    <row r="258" spans="3:3" hidden="1" x14ac:dyDescent="0.25">
      <c r="C258" s="182"/>
    </row>
    <row r="259" spans="3:3" hidden="1" x14ac:dyDescent="0.25">
      <c r="C259" s="182"/>
    </row>
    <row r="260" spans="3:3" hidden="1" x14ac:dyDescent="0.25">
      <c r="C260" s="182"/>
    </row>
    <row r="261" spans="3:3" hidden="1" x14ac:dyDescent="0.25">
      <c r="C261" s="182"/>
    </row>
    <row r="262" spans="3:3" hidden="1" x14ac:dyDescent="0.25">
      <c r="C262" s="182"/>
    </row>
    <row r="263" spans="3:3" hidden="1" x14ac:dyDescent="0.25">
      <c r="C263" s="182"/>
    </row>
    <row r="264" spans="3:3" hidden="1" x14ac:dyDescent="0.25">
      <c r="C264" s="182"/>
    </row>
    <row r="265" spans="3:3" hidden="1" x14ac:dyDescent="0.25">
      <c r="C265" s="182"/>
    </row>
    <row r="266" spans="3:3" hidden="1" x14ac:dyDescent="0.25">
      <c r="C266" s="182"/>
    </row>
    <row r="267" spans="3:3" hidden="1" x14ac:dyDescent="0.25">
      <c r="C267" s="182"/>
    </row>
    <row r="268" spans="3:3" hidden="1" x14ac:dyDescent="0.25">
      <c r="C268" s="182"/>
    </row>
    <row r="269" spans="3:3" hidden="1" x14ac:dyDescent="0.25">
      <c r="C269" s="182"/>
    </row>
    <row r="270" spans="3:3" hidden="1" x14ac:dyDescent="0.25">
      <c r="C270" s="182"/>
    </row>
    <row r="271" spans="3:3" hidden="1" x14ac:dyDescent="0.25">
      <c r="C271" s="182"/>
    </row>
    <row r="272" spans="3:3" hidden="1" x14ac:dyDescent="0.25">
      <c r="C272" s="182"/>
    </row>
    <row r="273" spans="3:3" hidden="1" x14ac:dyDescent="0.25">
      <c r="C273" s="182"/>
    </row>
    <row r="274" spans="3:3" hidden="1" x14ac:dyDescent="0.25">
      <c r="C274" s="182"/>
    </row>
    <row r="275" spans="3:3" hidden="1" x14ac:dyDescent="0.25">
      <c r="C275" s="182"/>
    </row>
    <row r="276" spans="3:3" hidden="1" x14ac:dyDescent="0.25">
      <c r="C276" s="182"/>
    </row>
    <row r="277" spans="3:3" hidden="1" x14ac:dyDescent="0.25">
      <c r="C277" s="182"/>
    </row>
    <row r="278" spans="3:3" hidden="1" x14ac:dyDescent="0.25">
      <c r="C278" s="182"/>
    </row>
    <row r="279" spans="3:3" hidden="1" x14ac:dyDescent="0.25">
      <c r="C279" s="182"/>
    </row>
    <row r="280" spans="3:3" hidden="1" x14ac:dyDescent="0.25">
      <c r="C280" s="182"/>
    </row>
    <row r="281" spans="3:3" hidden="1" x14ac:dyDescent="0.25">
      <c r="C281" s="182"/>
    </row>
    <row r="282" spans="3:3" hidden="1" x14ac:dyDescent="0.25">
      <c r="C282" s="182"/>
    </row>
    <row r="283" spans="3:3" hidden="1" x14ac:dyDescent="0.25">
      <c r="C283" s="182"/>
    </row>
    <row r="284" spans="3:3" hidden="1" x14ac:dyDescent="0.25">
      <c r="C284" s="182"/>
    </row>
    <row r="285" spans="3:3" hidden="1" x14ac:dyDescent="0.25">
      <c r="C285" s="182"/>
    </row>
    <row r="286" spans="3:3" hidden="1" x14ac:dyDescent="0.25">
      <c r="C286" s="182"/>
    </row>
    <row r="287" spans="3:3" hidden="1" x14ac:dyDescent="0.25">
      <c r="C287" s="182"/>
    </row>
    <row r="288" spans="3:3" hidden="1" x14ac:dyDescent="0.25">
      <c r="C288" s="182"/>
    </row>
    <row r="289" spans="3:3" hidden="1" x14ac:dyDescent="0.25">
      <c r="C289" s="182"/>
    </row>
    <row r="290" spans="3:3" hidden="1" x14ac:dyDescent="0.25">
      <c r="C290" s="182"/>
    </row>
    <row r="291" spans="3:3" hidden="1" x14ac:dyDescent="0.25">
      <c r="C291" s="182"/>
    </row>
    <row r="292" spans="3:3" hidden="1" x14ac:dyDescent="0.25">
      <c r="C292" s="182"/>
    </row>
    <row r="293" spans="3:3" hidden="1" x14ac:dyDescent="0.25">
      <c r="C293" s="182"/>
    </row>
    <row r="294" spans="3:3" hidden="1" x14ac:dyDescent="0.25">
      <c r="C294" s="182"/>
    </row>
    <row r="295" spans="3:3" hidden="1" x14ac:dyDescent="0.25">
      <c r="C295" s="182"/>
    </row>
    <row r="296" spans="3:3" hidden="1" x14ac:dyDescent="0.25">
      <c r="C296" s="182"/>
    </row>
    <row r="297" spans="3:3" hidden="1" x14ac:dyDescent="0.25">
      <c r="C297" s="182"/>
    </row>
    <row r="298" spans="3:3" hidden="1" x14ac:dyDescent="0.25">
      <c r="C298" s="182"/>
    </row>
    <row r="299" spans="3:3" hidden="1" x14ac:dyDescent="0.25">
      <c r="C299" s="182"/>
    </row>
    <row r="300" spans="3:3" hidden="1" x14ac:dyDescent="0.25">
      <c r="C300" s="182"/>
    </row>
    <row r="301" spans="3:3" hidden="1" x14ac:dyDescent="0.25">
      <c r="C301" s="182"/>
    </row>
    <row r="302" spans="3:3" hidden="1" x14ac:dyDescent="0.25">
      <c r="C302" s="182"/>
    </row>
    <row r="303" spans="3:3" hidden="1" x14ac:dyDescent="0.25">
      <c r="C303" s="182"/>
    </row>
    <row r="304" spans="3:3" hidden="1" x14ac:dyDescent="0.25">
      <c r="C304" s="182"/>
    </row>
    <row r="305" spans="3:3" hidden="1" x14ac:dyDescent="0.25">
      <c r="C305" s="182"/>
    </row>
    <row r="306" spans="3:3" hidden="1" x14ac:dyDescent="0.25">
      <c r="C306" s="182"/>
    </row>
    <row r="307" spans="3:3" hidden="1" x14ac:dyDescent="0.25">
      <c r="C307" s="182"/>
    </row>
    <row r="308" spans="3:3" hidden="1" x14ac:dyDescent="0.25">
      <c r="C308" s="182"/>
    </row>
    <row r="309" spans="3:3" hidden="1" x14ac:dyDescent="0.25">
      <c r="C309" s="182"/>
    </row>
    <row r="310" spans="3:3" hidden="1" x14ac:dyDescent="0.25">
      <c r="C310" s="182"/>
    </row>
    <row r="311" spans="3:3" hidden="1" x14ac:dyDescent="0.25">
      <c r="C311" s="182"/>
    </row>
    <row r="312" spans="3:3" hidden="1" x14ac:dyDescent="0.25">
      <c r="C312" s="182"/>
    </row>
    <row r="313" spans="3:3" hidden="1" x14ac:dyDescent="0.25">
      <c r="C313" s="182"/>
    </row>
    <row r="314" spans="3:3" hidden="1" x14ac:dyDescent="0.25">
      <c r="C314" s="182"/>
    </row>
    <row r="315" spans="3:3" hidden="1" x14ac:dyDescent="0.25">
      <c r="C315" s="182"/>
    </row>
    <row r="316" spans="3:3" hidden="1" x14ac:dyDescent="0.25">
      <c r="C316" s="182"/>
    </row>
    <row r="317" spans="3:3" hidden="1" x14ac:dyDescent="0.25">
      <c r="C317" s="182"/>
    </row>
    <row r="318" spans="3:3" hidden="1" x14ac:dyDescent="0.25">
      <c r="C318" s="182"/>
    </row>
    <row r="319" spans="3:3" hidden="1" x14ac:dyDescent="0.25">
      <c r="C319" s="182"/>
    </row>
    <row r="320" spans="3:3" hidden="1" x14ac:dyDescent="0.25">
      <c r="C320" s="182"/>
    </row>
    <row r="321" spans="3:3" hidden="1" x14ac:dyDescent="0.25">
      <c r="C321" s="182"/>
    </row>
    <row r="322" spans="3:3" hidden="1" x14ac:dyDescent="0.25">
      <c r="C322" s="182"/>
    </row>
    <row r="323" spans="3:3" hidden="1" x14ac:dyDescent="0.25">
      <c r="C323" s="182"/>
    </row>
    <row r="324" spans="3:3" hidden="1" x14ac:dyDescent="0.25">
      <c r="C324" s="182"/>
    </row>
    <row r="325" spans="3:3" hidden="1" x14ac:dyDescent="0.25">
      <c r="C325" s="182"/>
    </row>
    <row r="326" spans="3:3" hidden="1" x14ac:dyDescent="0.25">
      <c r="C326" s="182"/>
    </row>
    <row r="327" spans="3:3" hidden="1" x14ac:dyDescent="0.25">
      <c r="C327" s="182"/>
    </row>
    <row r="328" spans="3:3" hidden="1" x14ac:dyDescent="0.25">
      <c r="C328" s="182"/>
    </row>
    <row r="329" spans="3:3" hidden="1" x14ac:dyDescent="0.25">
      <c r="C329" s="182"/>
    </row>
    <row r="330" spans="3:3" hidden="1" x14ac:dyDescent="0.25">
      <c r="C330" s="182"/>
    </row>
    <row r="331" spans="3:3" hidden="1" x14ac:dyDescent="0.25">
      <c r="C331" s="182"/>
    </row>
    <row r="332" spans="3:3" hidden="1" x14ac:dyDescent="0.25">
      <c r="C332" s="182"/>
    </row>
    <row r="333" spans="3:3" hidden="1" x14ac:dyDescent="0.25">
      <c r="C333" s="182"/>
    </row>
    <row r="334" spans="3:3" hidden="1" x14ac:dyDescent="0.25">
      <c r="C334" s="182"/>
    </row>
    <row r="335" spans="3:3" hidden="1" x14ac:dyDescent="0.25">
      <c r="C335" s="182"/>
    </row>
    <row r="336" spans="3:3" hidden="1" x14ac:dyDescent="0.25">
      <c r="C336" s="182"/>
    </row>
    <row r="337" spans="3:3" hidden="1" x14ac:dyDescent="0.25">
      <c r="C337" s="182"/>
    </row>
    <row r="338" spans="3:3" hidden="1" x14ac:dyDescent="0.25">
      <c r="C338" s="182"/>
    </row>
    <row r="339" spans="3:3" hidden="1" x14ac:dyDescent="0.25">
      <c r="C339" s="182"/>
    </row>
    <row r="340" spans="3:3" hidden="1" x14ac:dyDescent="0.25">
      <c r="C340" s="182"/>
    </row>
    <row r="341" spans="3:3" hidden="1" x14ac:dyDescent="0.25">
      <c r="C341" s="182"/>
    </row>
    <row r="342" spans="3:3" hidden="1" x14ac:dyDescent="0.25">
      <c r="C342" s="182"/>
    </row>
    <row r="343" spans="3:3" hidden="1" x14ac:dyDescent="0.25">
      <c r="C343" s="182"/>
    </row>
    <row r="344" spans="3:3" hidden="1" x14ac:dyDescent="0.25">
      <c r="C344" s="182"/>
    </row>
    <row r="345" spans="3:3" hidden="1" x14ac:dyDescent="0.25">
      <c r="C345" s="182"/>
    </row>
    <row r="346" spans="3:3" hidden="1" x14ac:dyDescent="0.25">
      <c r="C346" s="182"/>
    </row>
    <row r="347" spans="3:3" hidden="1" x14ac:dyDescent="0.25">
      <c r="C347" s="182"/>
    </row>
    <row r="348" spans="3:3" hidden="1" x14ac:dyDescent="0.25">
      <c r="C348" s="182"/>
    </row>
    <row r="349" spans="3:3" hidden="1" x14ac:dyDescent="0.25">
      <c r="C349" s="182"/>
    </row>
    <row r="350" spans="3:3" hidden="1" x14ac:dyDescent="0.25">
      <c r="C350" s="182"/>
    </row>
    <row r="351" spans="3:3" hidden="1" x14ac:dyDescent="0.25">
      <c r="C351" s="182"/>
    </row>
    <row r="352" spans="3:3" hidden="1" x14ac:dyDescent="0.25">
      <c r="C352" s="182"/>
    </row>
    <row r="353" spans="3:3" hidden="1" x14ac:dyDescent="0.25">
      <c r="C353" s="182"/>
    </row>
    <row r="354" spans="3:3" hidden="1" x14ac:dyDescent="0.25">
      <c r="C354" s="182"/>
    </row>
    <row r="355" spans="3:3" hidden="1" x14ac:dyDescent="0.25">
      <c r="C355" s="182"/>
    </row>
    <row r="356" spans="3:3" hidden="1" x14ac:dyDescent="0.25">
      <c r="C356" s="182"/>
    </row>
    <row r="357" spans="3:3" hidden="1" x14ac:dyDescent="0.25">
      <c r="C357" s="182"/>
    </row>
    <row r="358" spans="3:3" hidden="1" x14ac:dyDescent="0.25">
      <c r="C358" s="182"/>
    </row>
    <row r="359" spans="3:3" hidden="1" x14ac:dyDescent="0.25">
      <c r="C359" s="182"/>
    </row>
    <row r="360" spans="3:3" hidden="1" x14ac:dyDescent="0.25">
      <c r="C360" s="182"/>
    </row>
    <row r="361" spans="3:3" hidden="1" x14ac:dyDescent="0.25">
      <c r="C361" s="182"/>
    </row>
    <row r="362" spans="3:3" hidden="1" x14ac:dyDescent="0.25">
      <c r="C362" s="182"/>
    </row>
    <row r="363" spans="3:3" hidden="1" x14ac:dyDescent="0.25">
      <c r="C363" s="182"/>
    </row>
    <row r="364" spans="3:3" hidden="1" x14ac:dyDescent="0.25">
      <c r="C364" s="182"/>
    </row>
    <row r="365" spans="3:3" hidden="1" x14ac:dyDescent="0.25">
      <c r="C365" s="182"/>
    </row>
    <row r="366" spans="3:3" hidden="1" x14ac:dyDescent="0.25">
      <c r="C366" s="182"/>
    </row>
    <row r="367" spans="3:3" hidden="1" x14ac:dyDescent="0.25">
      <c r="C367" s="182"/>
    </row>
    <row r="368" spans="3:3" hidden="1" x14ac:dyDescent="0.25">
      <c r="C368" s="182"/>
    </row>
    <row r="369" spans="3:3" hidden="1" x14ac:dyDescent="0.25">
      <c r="C369" s="182"/>
    </row>
    <row r="370" spans="3:3" hidden="1" x14ac:dyDescent="0.25">
      <c r="C370" s="182"/>
    </row>
    <row r="371" spans="3:3" hidden="1" x14ac:dyDescent="0.25">
      <c r="C371" s="182"/>
    </row>
    <row r="372" spans="3:3" hidden="1" x14ac:dyDescent="0.25">
      <c r="C372" s="182"/>
    </row>
    <row r="373" spans="3:3" hidden="1" x14ac:dyDescent="0.25">
      <c r="C373" s="182"/>
    </row>
    <row r="374" spans="3:3" hidden="1" x14ac:dyDescent="0.25">
      <c r="C374" s="182"/>
    </row>
    <row r="375" spans="3:3" hidden="1" x14ac:dyDescent="0.25">
      <c r="C375" s="182"/>
    </row>
    <row r="376" spans="3:3" hidden="1" x14ac:dyDescent="0.25">
      <c r="C376" s="182"/>
    </row>
    <row r="377" spans="3:3" hidden="1" x14ac:dyDescent="0.25">
      <c r="C377" s="182"/>
    </row>
    <row r="378" spans="3:3" hidden="1" x14ac:dyDescent="0.25">
      <c r="C378" s="182"/>
    </row>
    <row r="379" spans="3:3" hidden="1" x14ac:dyDescent="0.25">
      <c r="C379" s="182"/>
    </row>
    <row r="380" spans="3:3" hidden="1" x14ac:dyDescent="0.25">
      <c r="C380" s="182"/>
    </row>
    <row r="381" spans="3:3" hidden="1" x14ac:dyDescent="0.25">
      <c r="C381" s="182"/>
    </row>
    <row r="382" spans="3:3" hidden="1" x14ac:dyDescent="0.25">
      <c r="C382" s="182"/>
    </row>
    <row r="383" spans="3:3" hidden="1" x14ac:dyDescent="0.25">
      <c r="C383" s="182"/>
    </row>
    <row r="384" spans="3:3" hidden="1" x14ac:dyDescent="0.25">
      <c r="C384" s="182"/>
    </row>
    <row r="385" spans="3:3" hidden="1" x14ac:dyDescent="0.25">
      <c r="C385" s="182"/>
    </row>
    <row r="386" spans="3:3" hidden="1" x14ac:dyDescent="0.25">
      <c r="C386" s="182"/>
    </row>
    <row r="387" spans="3:3" hidden="1" x14ac:dyDescent="0.25">
      <c r="C387" s="182"/>
    </row>
    <row r="388" spans="3:3" hidden="1" x14ac:dyDescent="0.25">
      <c r="C388" s="182"/>
    </row>
    <row r="389" spans="3:3" hidden="1" x14ac:dyDescent="0.25">
      <c r="C389" s="182"/>
    </row>
    <row r="390" spans="3:3" hidden="1" x14ac:dyDescent="0.25">
      <c r="C390" s="182"/>
    </row>
    <row r="391" spans="3:3" hidden="1" x14ac:dyDescent="0.25">
      <c r="C391" s="182"/>
    </row>
    <row r="392" spans="3:3" hidden="1" x14ac:dyDescent="0.25">
      <c r="C392" s="182"/>
    </row>
    <row r="393" spans="3:3" hidden="1" x14ac:dyDescent="0.25">
      <c r="C393" s="182"/>
    </row>
    <row r="394" spans="3:3" hidden="1" x14ac:dyDescent="0.25">
      <c r="C394" s="182"/>
    </row>
    <row r="395" spans="3:3" hidden="1" x14ac:dyDescent="0.25">
      <c r="C395" s="182"/>
    </row>
    <row r="396" spans="3:3" hidden="1" x14ac:dyDescent="0.25">
      <c r="C396" s="182"/>
    </row>
    <row r="397" spans="3:3" hidden="1" x14ac:dyDescent="0.25">
      <c r="C397" s="182"/>
    </row>
    <row r="398" spans="3:3" hidden="1" x14ac:dyDescent="0.25">
      <c r="C398" s="182"/>
    </row>
    <row r="399" spans="3:3" hidden="1" x14ac:dyDescent="0.25">
      <c r="C399" s="182"/>
    </row>
    <row r="400" spans="3:3" hidden="1" x14ac:dyDescent="0.25">
      <c r="C400" s="182"/>
    </row>
    <row r="401" spans="3:3" hidden="1" x14ac:dyDescent="0.25">
      <c r="C401" s="182"/>
    </row>
    <row r="402" spans="3:3" hidden="1" x14ac:dyDescent="0.25">
      <c r="C402" s="182"/>
    </row>
    <row r="403" spans="3:3" hidden="1" x14ac:dyDescent="0.25">
      <c r="C403" s="182"/>
    </row>
    <row r="404" spans="3:3" hidden="1" x14ac:dyDescent="0.25">
      <c r="C404" s="182"/>
    </row>
    <row r="405" spans="3:3" hidden="1" x14ac:dyDescent="0.25">
      <c r="C405" s="182"/>
    </row>
    <row r="406" spans="3:3" hidden="1" x14ac:dyDescent="0.25">
      <c r="C406" s="182"/>
    </row>
    <row r="407" spans="3:3" hidden="1" x14ac:dyDescent="0.25">
      <c r="C407" s="182"/>
    </row>
    <row r="408" spans="3:3" hidden="1" x14ac:dyDescent="0.25">
      <c r="C408" s="182"/>
    </row>
    <row r="409" spans="3:3" hidden="1" x14ac:dyDescent="0.25">
      <c r="C409" s="182"/>
    </row>
    <row r="410" spans="3:3" hidden="1" x14ac:dyDescent="0.25">
      <c r="C410" s="182"/>
    </row>
    <row r="411" spans="3:3" hidden="1" x14ac:dyDescent="0.25">
      <c r="C411" s="182"/>
    </row>
    <row r="412" spans="3:3" hidden="1" x14ac:dyDescent="0.25">
      <c r="C412" s="182"/>
    </row>
    <row r="413" spans="3:3" hidden="1" x14ac:dyDescent="0.25">
      <c r="C413" s="182"/>
    </row>
    <row r="414" spans="3:3" hidden="1" x14ac:dyDescent="0.25">
      <c r="C414" s="182"/>
    </row>
    <row r="415" spans="3:3" hidden="1" x14ac:dyDescent="0.25">
      <c r="C415" s="182"/>
    </row>
    <row r="416" spans="3:3" hidden="1" x14ac:dyDescent="0.25">
      <c r="C416" s="182"/>
    </row>
    <row r="417" spans="3:3" hidden="1" x14ac:dyDescent="0.25">
      <c r="C417" s="182"/>
    </row>
    <row r="418" spans="3:3" hidden="1" x14ac:dyDescent="0.25">
      <c r="C418" s="182"/>
    </row>
    <row r="419" spans="3:3" hidden="1" x14ac:dyDescent="0.25">
      <c r="C419" s="182"/>
    </row>
    <row r="420" spans="3:3" hidden="1" x14ac:dyDescent="0.25">
      <c r="C420" s="182"/>
    </row>
    <row r="421" spans="3:3" hidden="1" x14ac:dyDescent="0.25">
      <c r="C421" s="182"/>
    </row>
    <row r="422" spans="3:3" hidden="1" x14ac:dyDescent="0.25">
      <c r="C422" s="182"/>
    </row>
    <row r="423" spans="3:3" hidden="1" x14ac:dyDescent="0.25">
      <c r="C423" s="182"/>
    </row>
    <row r="424" spans="3:3" hidden="1" x14ac:dyDescent="0.25">
      <c r="C424" s="182"/>
    </row>
    <row r="425" spans="3:3" hidden="1" x14ac:dyDescent="0.25">
      <c r="C425" s="182"/>
    </row>
    <row r="426" spans="3:3" hidden="1" x14ac:dyDescent="0.25">
      <c r="C426" s="182"/>
    </row>
    <row r="427" spans="3:3" hidden="1" x14ac:dyDescent="0.25">
      <c r="C427" s="182"/>
    </row>
    <row r="428" spans="3:3" hidden="1" x14ac:dyDescent="0.25">
      <c r="C428" s="182"/>
    </row>
    <row r="429" spans="3:3" hidden="1" x14ac:dyDescent="0.25">
      <c r="C429" s="182"/>
    </row>
    <row r="430" spans="3:3" hidden="1" x14ac:dyDescent="0.25">
      <c r="C430" s="182"/>
    </row>
    <row r="431" spans="3:3" hidden="1" x14ac:dyDescent="0.25">
      <c r="C431" s="182"/>
    </row>
    <row r="432" spans="3:3" hidden="1" x14ac:dyDescent="0.25">
      <c r="C432" s="182"/>
    </row>
    <row r="433" spans="3:3" hidden="1" x14ac:dyDescent="0.25">
      <c r="C433" s="182"/>
    </row>
    <row r="434" spans="3:3" hidden="1" x14ac:dyDescent="0.25">
      <c r="C434" s="182"/>
    </row>
    <row r="435" spans="3:3" hidden="1" x14ac:dyDescent="0.25">
      <c r="C435" s="182"/>
    </row>
    <row r="436" spans="3:3" hidden="1" x14ac:dyDescent="0.25">
      <c r="C436" s="182"/>
    </row>
    <row r="437" spans="3:3" hidden="1" x14ac:dyDescent="0.25">
      <c r="C437" s="182"/>
    </row>
    <row r="438" spans="3:3" hidden="1" x14ac:dyDescent="0.25">
      <c r="C438" s="182"/>
    </row>
    <row r="439" spans="3:3" hidden="1" x14ac:dyDescent="0.25">
      <c r="C439" s="182"/>
    </row>
    <row r="440" spans="3:3" hidden="1" x14ac:dyDescent="0.25">
      <c r="C440" s="182"/>
    </row>
    <row r="441" spans="3:3" hidden="1" x14ac:dyDescent="0.25">
      <c r="C441" s="182"/>
    </row>
    <row r="442" spans="3:3" hidden="1" x14ac:dyDescent="0.25">
      <c r="C442" s="182"/>
    </row>
    <row r="443" spans="3:3" hidden="1" x14ac:dyDescent="0.25">
      <c r="C443" s="182"/>
    </row>
    <row r="444" spans="3:3" hidden="1" x14ac:dyDescent="0.25">
      <c r="C444" s="182"/>
    </row>
    <row r="445" spans="3:3" hidden="1" x14ac:dyDescent="0.25">
      <c r="C445" s="182"/>
    </row>
    <row r="446" spans="3:3" hidden="1" x14ac:dyDescent="0.25">
      <c r="C446" s="182"/>
    </row>
    <row r="447" spans="3:3" hidden="1" x14ac:dyDescent="0.25">
      <c r="C447" s="182"/>
    </row>
    <row r="448" spans="3:3" hidden="1" x14ac:dyDescent="0.25">
      <c r="C448" s="182"/>
    </row>
    <row r="449" spans="3:3" hidden="1" x14ac:dyDescent="0.25">
      <c r="C449" s="182"/>
    </row>
    <row r="450" spans="3:3" hidden="1" x14ac:dyDescent="0.25">
      <c r="C450" s="182"/>
    </row>
    <row r="451" spans="3:3" hidden="1" x14ac:dyDescent="0.25">
      <c r="C451" s="182"/>
    </row>
    <row r="452" spans="3:3" hidden="1" x14ac:dyDescent="0.25">
      <c r="C452" s="182"/>
    </row>
    <row r="453" spans="3:3" hidden="1" x14ac:dyDescent="0.25">
      <c r="C453" s="182"/>
    </row>
    <row r="454" spans="3:3" hidden="1" x14ac:dyDescent="0.25">
      <c r="C454" s="182"/>
    </row>
    <row r="455" spans="3:3" hidden="1" x14ac:dyDescent="0.25">
      <c r="C455" s="182"/>
    </row>
    <row r="456" spans="3:3" hidden="1" x14ac:dyDescent="0.25">
      <c r="C456" s="182"/>
    </row>
    <row r="457" spans="3:3" hidden="1" x14ac:dyDescent="0.25">
      <c r="C457" s="182"/>
    </row>
    <row r="458" spans="3:3" hidden="1" x14ac:dyDescent="0.25">
      <c r="C458" s="182"/>
    </row>
    <row r="459" spans="3:3" hidden="1" x14ac:dyDescent="0.25">
      <c r="C459" s="182"/>
    </row>
    <row r="460" spans="3:3" hidden="1" x14ac:dyDescent="0.25">
      <c r="C460" s="182"/>
    </row>
    <row r="461" spans="3:3" hidden="1" x14ac:dyDescent="0.25">
      <c r="C461" s="182"/>
    </row>
    <row r="462" spans="3:3" hidden="1" x14ac:dyDescent="0.25">
      <c r="C462" s="182"/>
    </row>
    <row r="463" spans="3:3" hidden="1" x14ac:dyDescent="0.25">
      <c r="C463" s="182"/>
    </row>
    <row r="464" spans="3:3" hidden="1" x14ac:dyDescent="0.25">
      <c r="C464" s="182"/>
    </row>
    <row r="465" spans="3:3" hidden="1" x14ac:dyDescent="0.25">
      <c r="C465" s="182"/>
    </row>
    <row r="466" spans="3:3" hidden="1" x14ac:dyDescent="0.25">
      <c r="C466" s="182"/>
    </row>
    <row r="467" spans="3:3" hidden="1" x14ac:dyDescent="0.25">
      <c r="C467" s="182"/>
    </row>
    <row r="468" spans="3:3" hidden="1" x14ac:dyDescent="0.25">
      <c r="C468" s="182"/>
    </row>
    <row r="469" spans="3:3" hidden="1" x14ac:dyDescent="0.25">
      <c r="C469" s="182"/>
    </row>
    <row r="470" spans="3:3" hidden="1" x14ac:dyDescent="0.25">
      <c r="C470" s="182"/>
    </row>
    <row r="471" spans="3:3" hidden="1" x14ac:dyDescent="0.25">
      <c r="C471" s="182"/>
    </row>
    <row r="472" spans="3:3" hidden="1" x14ac:dyDescent="0.25">
      <c r="C472" s="182"/>
    </row>
    <row r="473" spans="3:3" hidden="1" x14ac:dyDescent="0.25">
      <c r="C473" s="182"/>
    </row>
    <row r="474" spans="3:3" hidden="1" x14ac:dyDescent="0.25">
      <c r="C474" s="182"/>
    </row>
    <row r="475" spans="3:3" hidden="1" x14ac:dyDescent="0.25">
      <c r="C475" s="182"/>
    </row>
    <row r="476" spans="3:3" hidden="1" x14ac:dyDescent="0.25">
      <c r="C476" s="182"/>
    </row>
    <row r="477" spans="3:3" hidden="1" x14ac:dyDescent="0.25">
      <c r="C477" s="182"/>
    </row>
    <row r="478" spans="3:3" hidden="1" x14ac:dyDescent="0.25">
      <c r="C478" s="182"/>
    </row>
    <row r="479" spans="3:3" hidden="1" x14ac:dyDescent="0.25">
      <c r="C479" s="182"/>
    </row>
    <row r="480" spans="3:3" hidden="1" x14ac:dyDescent="0.25">
      <c r="C480" s="182"/>
    </row>
    <row r="481" spans="3:3" hidden="1" x14ac:dyDescent="0.25">
      <c r="C481" s="182"/>
    </row>
    <row r="482" spans="3:3" hidden="1" x14ac:dyDescent="0.25">
      <c r="C482" s="182"/>
    </row>
    <row r="483" spans="3:3" hidden="1" x14ac:dyDescent="0.25">
      <c r="C483" s="182"/>
    </row>
    <row r="484" spans="3:3" hidden="1" x14ac:dyDescent="0.25">
      <c r="C484" s="182"/>
    </row>
    <row r="485" spans="3:3" hidden="1" x14ac:dyDescent="0.25">
      <c r="C485" s="182"/>
    </row>
    <row r="486" spans="3:3" hidden="1" x14ac:dyDescent="0.25">
      <c r="C486" s="182"/>
    </row>
    <row r="487" spans="3:3" hidden="1" x14ac:dyDescent="0.25">
      <c r="C487" s="182"/>
    </row>
    <row r="488" spans="3:3" hidden="1" x14ac:dyDescent="0.25">
      <c r="C488" s="182"/>
    </row>
    <row r="489" spans="3:3" hidden="1" x14ac:dyDescent="0.25">
      <c r="C489" s="182"/>
    </row>
    <row r="490" spans="3:3" hidden="1" x14ac:dyDescent="0.25">
      <c r="C490" s="182"/>
    </row>
    <row r="491" spans="3:3" hidden="1" x14ac:dyDescent="0.25">
      <c r="C491" s="182"/>
    </row>
    <row r="492" spans="3:3" hidden="1" x14ac:dyDescent="0.25">
      <c r="C492" s="182"/>
    </row>
    <row r="493" spans="3:3" hidden="1" x14ac:dyDescent="0.25">
      <c r="C493" s="182"/>
    </row>
    <row r="494" spans="3:3" hidden="1" x14ac:dyDescent="0.25">
      <c r="C494" s="182"/>
    </row>
    <row r="495" spans="3:3" hidden="1" x14ac:dyDescent="0.25">
      <c r="C495" s="182"/>
    </row>
    <row r="496" spans="3:3" hidden="1" x14ac:dyDescent="0.25">
      <c r="C496" s="182"/>
    </row>
    <row r="497" spans="3:3" hidden="1" x14ac:dyDescent="0.25">
      <c r="C497" s="182"/>
    </row>
    <row r="498" spans="3:3" hidden="1" x14ac:dyDescent="0.25">
      <c r="C498" s="182"/>
    </row>
    <row r="499" spans="3:3" hidden="1" x14ac:dyDescent="0.25">
      <c r="C499" s="182"/>
    </row>
    <row r="500" spans="3:3" hidden="1" x14ac:dyDescent="0.25">
      <c r="C500" s="182"/>
    </row>
    <row r="501" spans="3:3" hidden="1" x14ac:dyDescent="0.25">
      <c r="C501" s="182"/>
    </row>
    <row r="502" spans="3:3" hidden="1" x14ac:dyDescent="0.25">
      <c r="C502" s="182"/>
    </row>
    <row r="503" spans="3:3" hidden="1" x14ac:dyDescent="0.25">
      <c r="C503" s="182"/>
    </row>
    <row r="504" spans="3:3" hidden="1" x14ac:dyDescent="0.25">
      <c r="C504" s="182"/>
    </row>
    <row r="505" spans="3:3" hidden="1" x14ac:dyDescent="0.25">
      <c r="C505" s="182"/>
    </row>
    <row r="506" spans="3:3" hidden="1" x14ac:dyDescent="0.25">
      <c r="C506" s="182"/>
    </row>
    <row r="507" spans="3:3" hidden="1" x14ac:dyDescent="0.25">
      <c r="C507" s="182"/>
    </row>
    <row r="508" spans="3:3" hidden="1" x14ac:dyDescent="0.25">
      <c r="C508" s="182"/>
    </row>
    <row r="509" spans="3:3" hidden="1" x14ac:dyDescent="0.25">
      <c r="C509" s="182"/>
    </row>
    <row r="510" spans="3:3" hidden="1" x14ac:dyDescent="0.25">
      <c r="C510" s="182"/>
    </row>
    <row r="511" spans="3:3" hidden="1" x14ac:dyDescent="0.25">
      <c r="C511" s="182"/>
    </row>
    <row r="512" spans="3:3" hidden="1" x14ac:dyDescent="0.25">
      <c r="C512" s="182"/>
    </row>
    <row r="513" spans="3:3" hidden="1" x14ac:dyDescent="0.25">
      <c r="C513" s="182"/>
    </row>
    <row r="514" spans="3:3" hidden="1" x14ac:dyDescent="0.25">
      <c r="C514" s="182"/>
    </row>
    <row r="515" spans="3:3" hidden="1" x14ac:dyDescent="0.25">
      <c r="C515" s="182"/>
    </row>
    <row r="516" spans="3:3" hidden="1" x14ac:dyDescent="0.25">
      <c r="C516" s="182"/>
    </row>
    <row r="517" spans="3:3" hidden="1" x14ac:dyDescent="0.25">
      <c r="C517" s="182"/>
    </row>
    <row r="518" spans="3:3" hidden="1" x14ac:dyDescent="0.25">
      <c r="C518" s="182"/>
    </row>
    <row r="519" spans="3:3" hidden="1" x14ac:dyDescent="0.25">
      <c r="C519" s="182"/>
    </row>
    <row r="520" spans="3:3" hidden="1" x14ac:dyDescent="0.25">
      <c r="C520" s="182"/>
    </row>
    <row r="521" spans="3:3" hidden="1" x14ac:dyDescent="0.25">
      <c r="C521" s="182"/>
    </row>
    <row r="522" spans="3:3" hidden="1" x14ac:dyDescent="0.25">
      <c r="C522" s="182"/>
    </row>
    <row r="523" spans="3:3" hidden="1" x14ac:dyDescent="0.25">
      <c r="C523" s="182"/>
    </row>
    <row r="524" spans="3:3" hidden="1" x14ac:dyDescent="0.25">
      <c r="C524" s="182"/>
    </row>
    <row r="525" spans="3:3" hidden="1" x14ac:dyDescent="0.25">
      <c r="C525" s="182"/>
    </row>
    <row r="526" spans="3:3" hidden="1" x14ac:dyDescent="0.25">
      <c r="C526" s="182"/>
    </row>
    <row r="527" spans="3:3" hidden="1" x14ac:dyDescent="0.25">
      <c r="C527" s="182"/>
    </row>
    <row r="528" spans="3:3" hidden="1" x14ac:dyDescent="0.25">
      <c r="C528" s="182"/>
    </row>
    <row r="529" spans="3:3" hidden="1" x14ac:dyDescent="0.25">
      <c r="C529" s="182"/>
    </row>
    <row r="530" spans="3:3" hidden="1" x14ac:dyDescent="0.25">
      <c r="C530" s="182"/>
    </row>
    <row r="531" spans="3:3" hidden="1" x14ac:dyDescent="0.25">
      <c r="C531" s="182"/>
    </row>
    <row r="532" spans="3:3" hidden="1" x14ac:dyDescent="0.25">
      <c r="C532" s="182"/>
    </row>
    <row r="533" spans="3:3" hidden="1" x14ac:dyDescent="0.25">
      <c r="C533" s="182"/>
    </row>
    <row r="534" spans="3:3" hidden="1" x14ac:dyDescent="0.25">
      <c r="C534" s="182"/>
    </row>
    <row r="535" spans="3:3" hidden="1" x14ac:dyDescent="0.25">
      <c r="C535" s="182"/>
    </row>
    <row r="536" spans="3:3" hidden="1" x14ac:dyDescent="0.25">
      <c r="C536" s="182"/>
    </row>
    <row r="537" spans="3:3" hidden="1" x14ac:dyDescent="0.25">
      <c r="C537" s="182"/>
    </row>
    <row r="538" spans="3:3" hidden="1" x14ac:dyDescent="0.25">
      <c r="C538" s="182"/>
    </row>
    <row r="539" spans="3:3" hidden="1" x14ac:dyDescent="0.25">
      <c r="C539" s="182"/>
    </row>
    <row r="540" spans="3:3" hidden="1" x14ac:dyDescent="0.25">
      <c r="C540" s="182"/>
    </row>
    <row r="541" spans="3:3" hidden="1" x14ac:dyDescent="0.25">
      <c r="C541" s="182"/>
    </row>
    <row r="542" spans="3:3" hidden="1" x14ac:dyDescent="0.25">
      <c r="C542" s="182"/>
    </row>
    <row r="543" spans="3:3" hidden="1" x14ac:dyDescent="0.25">
      <c r="C543" s="182"/>
    </row>
    <row r="544" spans="3:3" hidden="1" x14ac:dyDescent="0.25">
      <c r="C544" s="182"/>
    </row>
    <row r="545" spans="3:3" hidden="1" x14ac:dyDescent="0.25">
      <c r="C545" s="182"/>
    </row>
    <row r="546" spans="3:3" hidden="1" x14ac:dyDescent="0.25">
      <c r="C546" s="182"/>
    </row>
    <row r="547" spans="3:3" hidden="1" x14ac:dyDescent="0.25">
      <c r="C547" s="182"/>
    </row>
    <row r="548" spans="3:3" hidden="1" x14ac:dyDescent="0.25">
      <c r="C548" s="182"/>
    </row>
    <row r="549" spans="3:3" hidden="1" x14ac:dyDescent="0.25">
      <c r="C549" s="182"/>
    </row>
    <row r="550" spans="3:3" hidden="1" x14ac:dyDescent="0.25">
      <c r="C550" s="182"/>
    </row>
    <row r="551" spans="3:3" hidden="1" x14ac:dyDescent="0.25">
      <c r="C551" s="182"/>
    </row>
    <row r="552" spans="3:3" hidden="1" x14ac:dyDescent="0.25">
      <c r="C552" s="182"/>
    </row>
    <row r="553" spans="3:3" hidden="1" x14ac:dyDescent="0.25">
      <c r="C553" s="182"/>
    </row>
    <row r="554" spans="3:3" hidden="1" x14ac:dyDescent="0.25">
      <c r="C554" s="182"/>
    </row>
    <row r="555" spans="3:3" hidden="1" x14ac:dyDescent="0.25">
      <c r="C555" s="182"/>
    </row>
    <row r="556" spans="3:3" hidden="1" x14ac:dyDescent="0.25">
      <c r="C556" s="182"/>
    </row>
    <row r="557" spans="3:3" hidden="1" x14ac:dyDescent="0.25">
      <c r="C557" s="182"/>
    </row>
    <row r="558" spans="3:3" hidden="1" x14ac:dyDescent="0.25">
      <c r="C558" s="182"/>
    </row>
    <row r="559" spans="3:3" hidden="1" x14ac:dyDescent="0.25">
      <c r="C559" s="182"/>
    </row>
    <row r="560" spans="3:3" hidden="1" x14ac:dyDescent="0.25">
      <c r="C560" s="182"/>
    </row>
    <row r="561" spans="3:3" hidden="1" x14ac:dyDescent="0.25">
      <c r="C561" s="182"/>
    </row>
    <row r="562" spans="3:3" hidden="1" x14ac:dyDescent="0.25">
      <c r="C562" s="182"/>
    </row>
    <row r="563" spans="3:3" hidden="1" x14ac:dyDescent="0.25">
      <c r="C563" s="182"/>
    </row>
    <row r="564" spans="3:3" hidden="1" x14ac:dyDescent="0.25">
      <c r="C564" s="182"/>
    </row>
    <row r="565" spans="3:3" hidden="1" x14ac:dyDescent="0.25">
      <c r="C565" s="182"/>
    </row>
    <row r="566" spans="3:3" hidden="1" x14ac:dyDescent="0.25">
      <c r="C566" s="182"/>
    </row>
    <row r="567" spans="3:3" hidden="1" x14ac:dyDescent="0.25">
      <c r="C567" s="182"/>
    </row>
    <row r="568" spans="3:3" hidden="1" x14ac:dyDescent="0.25">
      <c r="C568" s="182"/>
    </row>
    <row r="569" spans="3:3" hidden="1" x14ac:dyDescent="0.25">
      <c r="C569" s="182"/>
    </row>
    <row r="570" spans="3:3" hidden="1" x14ac:dyDescent="0.25">
      <c r="C570" s="182"/>
    </row>
    <row r="571" spans="3:3" hidden="1" x14ac:dyDescent="0.25">
      <c r="C571" s="182"/>
    </row>
    <row r="572" spans="3:3" hidden="1" x14ac:dyDescent="0.25">
      <c r="C572" s="182"/>
    </row>
    <row r="573" spans="3:3" hidden="1" x14ac:dyDescent="0.25">
      <c r="C573" s="182"/>
    </row>
    <row r="574" spans="3:3" hidden="1" x14ac:dyDescent="0.25">
      <c r="C574" s="182"/>
    </row>
    <row r="575" spans="3:3" hidden="1" x14ac:dyDescent="0.25">
      <c r="C575" s="182"/>
    </row>
    <row r="576" spans="3:3" hidden="1" x14ac:dyDescent="0.25">
      <c r="C576" s="182"/>
    </row>
    <row r="577" spans="3:3" hidden="1" x14ac:dyDescent="0.25">
      <c r="C577" s="182"/>
    </row>
    <row r="578" spans="3:3" hidden="1" x14ac:dyDescent="0.25">
      <c r="C578" s="182"/>
    </row>
    <row r="579" spans="3:3" hidden="1" x14ac:dyDescent="0.25">
      <c r="C579" s="182"/>
    </row>
    <row r="580" spans="3:3" hidden="1" x14ac:dyDescent="0.25">
      <c r="C580" s="182"/>
    </row>
    <row r="581" spans="3:3" hidden="1" x14ac:dyDescent="0.25">
      <c r="C581" s="182"/>
    </row>
    <row r="582" spans="3:3" hidden="1" x14ac:dyDescent="0.25">
      <c r="C582" s="182"/>
    </row>
    <row r="583" spans="3:3" hidden="1" x14ac:dyDescent="0.25">
      <c r="C583" s="182"/>
    </row>
    <row r="584" spans="3:3" hidden="1" x14ac:dyDescent="0.25">
      <c r="C584" s="182"/>
    </row>
    <row r="585" spans="3:3" hidden="1" x14ac:dyDescent="0.25">
      <c r="C585" s="182"/>
    </row>
    <row r="586" spans="3:3" hidden="1" x14ac:dyDescent="0.25">
      <c r="C586" s="182"/>
    </row>
    <row r="587" spans="3:3" hidden="1" x14ac:dyDescent="0.25">
      <c r="C587" s="182"/>
    </row>
    <row r="588" spans="3:3" hidden="1" x14ac:dyDescent="0.25">
      <c r="C588" s="182"/>
    </row>
    <row r="589" spans="3:3" hidden="1" x14ac:dyDescent="0.25">
      <c r="C589" s="182"/>
    </row>
    <row r="590" spans="3:3" hidden="1" x14ac:dyDescent="0.25">
      <c r="C590" s="182"/>
    </row>
    <row r="591" spans="3:3" hidden="1" x14ac:dyDescent="0.25">
      <c r="C591" s="182"/>
    </row>
    <row r="592" spans="3:3" hidden="1" x14ac:dyDescent="0.25">
      <c r="C592" s="182"/>
    </row>
    <row r="593" spans="3:3" hidden="1" x14ac:dyDescent="0.25">
      <c r="C593" s="182"/>
    </row>
    <row r="594" spans="3:3" hidden="1" x14ac:dyDescent="0.25">
      <c r="C594" s="182"/>
    </row>
    <row r="595" spans="3:3" hidden="1" x14ac:dyDescent="0.25">
      <c r="C595" s="182"/>
    </row>
    <row r="596" spans="3:3" hidden="1" x14ac:dyDescent="0.25">
      <c r="C596" s="182"/>
    </row>
    <row r="597" spans="3:3" hidden="1" x14ac:dyDescent="0.25">
      <c r="C597" s="182"/>
    </row>
    <row r="598" spans="3:3" hidden="1" x14ac:dyDescent="0.25">
      <c r="C598" s="182"/>
    </row>
    <row r="599" spans="3:3" hidden="1" x14ac:dyDescent="0.25">
      <c r="C599" s="182"/>
    </row>
    <row r="600" spans="3:3" hidden="1" x14ac:dyDescent="0.25">
      <c r="C600" s="182"/>
    </row>
    <row r="601" spans="3:3" hidden="1" x14ac:dyDescent="0.25">
      <c r="C601" s="182"/>
    </row>
    <row r="602" spans="3:3" hidden="1" x14ac:dyDescent="0.25">
      <c r="C602" s="182"/>
    </row>
    <row r="603" spans="3:3" hidden="1" x14ac:dyDescent="0.25">
      <c r="C603" s="182"/>
    </row>
    <row r="604" spans="3:3" hidden="1" x14ac:dyDescent="0.25">
      <c r="C604" s="182"/>
    </row>
    <row r="605" spans="3:3" hidden="1" x14ac:dyDescent="0.25">
      <c r="C605" s="182"/>
    </row>
    <row r="606" spans="3:3" hidden="1" x14ac:dyDescent="0.25">
      <c r="C606" s="182"/>
    </row>
    <row r="607" spans="3:3" hidden="1" x14ac:dyDescent="0.25">
      <c r="C607" s="182"/>
    </row>
    <row r="608" spans="3:3" hidden="1" x14ac:dyDescent="0.25">
      <c r="C608" s="182"/>
    </row>
    <row r="609" spans="3:3" hidden="1" x14ac:dyDescent="0.25">
      <c r="C609" s="182"/>
    </row>
    <row r="610" spans="3:3" hidden="1" x14ac:dyDescent="0.25">
      <c r="C610" s="182"/>
    </row>
    <row r="611" spans="3:3" hidden="1" x14ac:dyDescent="0.25">
      <c r="C611" s="182"/>
    </row>
    <row r="612" spans="3:3" hidden="1" x14ac:dyDescent="0.25">
      <c r="C612" s="182"/>
    </row>
    <row r="613" spans="3:3" hidden="1" x14ac:dyDescent="0.25">
      <c r="C613" s="182"/>
    </row>
    <row r="614" spans="3:3" hidden="1" x14ac:dyDescent="0.25">
      <c r="C614" s="182"/>
    </row>
    <row r="615" spans="3:3" hidden="1" x14ac:dyDescent="0.25">
      <c r="C615" s="182"/>
    </row>
    <row r="616" spans="3:3" hidden="1" x14ac:dyDescent="0.25">
      <c r="C616" s="182"/>
    </row>
    <row r="617" spans="3:3" hidden="1" x14ac:dyDescent="0.25">
      <c r="C617" s="182"/>
    </row>
    <row r="618" spans="3:3" hidden="1" x14ac:dyDescent="0.25">
      <c r="C618" s="182"/>
    </row>
    <row r="619" spans="3:3" hidden="1" x14ac:dyDescent="0.25">
      <c r="C619" s="182"/>
    </row>
    <row r="620" spans="3:3" hidden="1" x14ac:dyDescent="0.25">
      <c r="C620" s="182"/>
    </row>
    <row r="621" spans="3:3" hidden="1" x14ac:dyDescent="0.25">
      <c r="C621" s="182"/>
    </row>
    <row r="622" spans="3:3" hidden="1" x14ac:dyDescent="0.25">
      <c r="C622" s="182"/>
    </row>
    <row r="623" spans="3:3" hidden="1" x14ac:dyDescent="0.25">
      <c r="C623" s="182"/>
    </row>
    <row r="624" spans="3:3" hidden="1" x14ac:dyDescent="0.25">
      <c r="C624" s="182"/>
    </row>
    <row r="625" spans="3:3" hidden="1" x14ac:dyDescent="0.25">
      <c r="C625" s="182"/>
    </row>
    <row r="626" spans="3:3" hidden="1" x14ac:dyDescent="0.25">
      <c r="C626" s="182"/>
    </row>
    <row r="627" spans="3:3" hidden="1" x14ac:dyDescent="0.25">
      <c r="C627" s="182"/>
    </row>
    <row r="628" spans="3:3" hidden="1" x14ac:dyDescent="0.25">
      <c r="C628" s="182"/>
    </row>
    <row r="629" spans="3:3" hidden="1" x14ac:dyDescent="0.25">
      <c r="C629" s="182"/>
    </row>
    <row r="630" spans="3:3" hidden="1" x14ac:dyDescent="0.25">
      <c r="C630" s="182"/>
    </row>
    <row r="631" spans="3:3" hidden="1" x14ac:dyDescent="0.25">
      <c r="C631" s="182"/>
    </row>
    <row r="632" spans="3:3" hidden="1" x14ac:dyDescent="0.25">
      <c r="C632" s="182"/>
    </row>
    <row r="633" spans="3:3" hidden="1" x14ac:dyDescent="0.25">
      <c r="C633" s="182"/>
    </row>
    <row r="634" spans="3:3" hidden="1" x14ac:dyDescent="0.25">
      <c r="C634" s="182"/>
    </row>
    <row r="635" spans="3:3" hidden="1" x14ac:dyDescent="0.25">
      <c r="C635" s="182"/>
    </row>
    <row r="636" spans="3:3" hidden="1" x14ac:dyDescent="0.25">
      <c r="C636" s="182"/>
    </row>
    <row r="637" spans="3:3" hidden="1" x14ac:dyDescent="0.25">
      <c r="C637" s="182"/>
    </row>
    <row r="638" spans="3:3" hidden="1" x14ac:dyDescent="0.25">
      <c r="C638" s="182"/>
    </row>
    <row r="639" spans="3:3" hidden="1" x14ac:dyDescent="0.25">
      <c r="C639" s="182"/>
    </row>
    <row r="640" spans="3:3" hidden="1" x14ac:dyDescent="0.25">
      <c r="C640" s="182"/>
    </row>
    <row r="641" spans="3:3" hidden="1" x14ac:dyDescent="0.25">
      <c r="C641" s="182"/>
    </row>
    <row r="642" spans="3:3" hidden="1" x14ac:dyDescent="0.25">
      <c r="C642" s="182"/>
    </row>
    <row r="643" spans="3:3" hidden="1" x14ac:dyDescent="0.25">
      <c r="C643" s="182"/>
    </row>
    <row r="644" spans="3:3" hidden="1" x14ac:dyDescent="0.25">
      <c r="C644" s="182"/>
    </row>
    <row r="645" spans="3:3" hidden="1" x14ac:dyDescent="0.25">
      <c r="C645" s="182"/>
    </row>
    <row r="646" spans="3:3" hidden="1" x14ac:dyDescent="0.25">
      <c r="C646" s="182"/>
    </row>
    <row r="647" spans="3:3" hidden="1" x14ac:dyDescent="0.25">
      <c r="C647" s="182"/>
    </row>
    <row r="648" spans="3:3" hidden="1" x14ac:dyDescent="0.25">
      <c r="C648" s="182"/>
    </row>
    <row r="649" spans="3:3" hidden="1" x14ac:dyDescent="0.25">
      <c r="C649" s="182"/>
    </row>
    <row r="650" spans="3:3" hidden="1" x14ac:dyDescent="0.25">
      <c r="C650" s="182"/>
    </row>
    <row r="651" spans="3:3" hidden="1" x14ac:dyDescent="0.25">
      <c r="C651" s="182"/>
    </row>
    <row r="652" spans="3:3" hidden="1" x14ac:dyDescent="0.25">
      <c r="C652" s="182"/>
    </row>
    <row r="653" spans="3:3" hidden="1" x14ac:dyDescent="0.25">
      <c r="C653" s="182"/>
    </row>
    <row r="654" spans="3:3" hidden="1" x14ac:dyDescent="0.25">
      <c r="C654" s="182"/>
    </row>
    <row r="655" spans="3:3" hidden="1" x14ac:dyDescent="0.25">
      <c r="C655" s="182"/>
    </row>
    <row r="656" spans="3:3" hidden="1" x14ac:dyDescent="0.25">
      <c r="C656" s="182"/>
    </row>
    <row r="657" spans="3:3" hidden="1" x14ac:dyDescent="0.25">
      <c r="C657" s="182"/>
    </row>
    <row r="658" spans="3:3" hidden="1" x14ac:dyDescent="0.25">
      <c r="C658" s="182"/>
    </row>
    <row r="659" spans="3:3" hidden="1" x14ac:dyDescent="0.25">
      <c r="C659" s="182"/>
    </row>
    <row r="660" spans="3:3" hidden="1" x14ac:dyDescent="0.25">
      <c r="C660" s="182"/>
    </row>
    <row r="661" spans="3:3" hidden="1" x14ac:dyDescent="0.25">
      <c r="C661" s="182"/>
    </row>
    <row r="662" spans="3:3" hidden="1" x14ac:dyDescent="0.25">
      <c r="C662" s="182"/>
    </row>
    <row r="663" spans="3:3" hidden="1" x14ac:dyDescent="0.25">
      <c r="C663" s="182"/>
    </row>
    <row r="664" spans="3:3" hidden="1" x14ac:dyDescent="0.25">
      <c r="C664" s="182"/>
    </row>
    <row r="665" spans="3:3" hidden="1" x14ac:dyDescent="0.25">
      <c r="C665" s="182"/>
    </row>
    <row r="666" spans="3:3" hidden="1" x14ac:dyDescent="0.25">
      <c r="C666" s="182"/>
    </row>
    <row r="667" spans="3:3" hidden="1" x14ac:dyDescent="0.25">
      <c r="C667" s="182"/>
    </row>
    <row r="668" spans="3:3" hidden="1" x14ac:dyDescent="0.25">
      <c r="C668" s="182"/>
    </row>
    <row r="669" spans="3:3" hidden="1" x14ac:dyDescent="0.25">
      <c r="C669" s="182"/>
    </row>
    <row r="670" spans="3:3" hidden="1" x14ac:dyDescent="0.25">
      <c r="C670" s="182"/>
    </row>
    <row r="671" spans="3:3" hidden="1" x14ac:dyDescent="0.25">
      <c r="C671" s="182"/>
    </row>
    <row r="672" spans="3:3" hidden="1" x14ac:dyDescent="0.25">
      <c r="C672" s="182"/>
    </row>
    <row r="673" spans="3:3" hidden="1" x14ac:dyDescent="0.25">
      <c r="C673" s="182"/>
    </row>
    <row r="674" spans="3:3" hidden="1" x14ac:dyDescent="0.25">
      <c r="C674" s="182"/>
    </row>
    <row r="675" spans="3:3" hidden="1" x14ac:dyDescent="0.25">
      <c r="C675" s="182"/>
    </row>
    <row r="676" spans="3:3" hidden="1" x14ac:dyDescent="0.25">
      <c r="C676" s="182"/>
    </row>
    <row r="677" spans="3:3" hidden="1" x14ac:dyDescent="0.25">
      <c r="C677" s="182"/>
    </row>
    <row r="678" spans="3:3" hidden="1" x14ac:dyDescent="0.25">
      <c r="C678" s="182"/>
    </row>
    <row r="679" spans="3:3" hidden="1" x14ac:dyDescent="0.25">
      <c r="C679" s="182"/>
    </row>
    <row r="680" spans="3:3" hidden="1" x14ac:dyDescent="0.25">
      <c r="C680" s="182"/>
    </row>
    <row r="681" spans="3:3" hidden="1" x14ac:dyDescent="0.25">
      <c r="C681" s="182"/>
    </row>
    <row r="682" spans="3:3" hidden="1" x14ac:dyDescent="0.25">
      <c r="C682" s="182"/>
    </row>
    <row r="683" spans="3:3" hidden="1" x14ac:dyDescent="0.25">
      <c r="C683" s="182"/>
    </row>
    <row r="684" spans="3:3" hidden="1" x14ac:dyDescent="0.25">
      <c r="C684" s="182"/>
    </row>
    <row r="685" spans="3:3" hidden="1" x14ac:dyDescent="0.25">
      <c r="C685" s="182"/>
    </row>
    <row r="686" spans="3:3" hidden="1" x14ac:dyDescent="0.25">
      <c r="C686" s="182"/>
    </row>
    <row r="687" spans="3:3" hidden="1" x14ac:dyDescent="0.25">
      <c r="C687" s="182"/>
    </row>
    <row r="688" spans="3:3" hidden="1" x14ac:dyDescent="0.25">
      <c r="C688" s="182"/>
    </row>
    <row r="689" spans="3:3" hidden="1" x14ac:dyDescent="0.25">
      <c r="C689" s="182"/>
    </row>
    <row r="690" spans="3:3" hidden="1" x14ac:dyDescent="0.25">
      <c r="C690" s="182"/>
    </row>
    <row r="691" spans="3:3" hidden="1" x14ac:dyDescent="0.25">
      <c r="C691" s="182"/>
    </row>
    <row r="692" spans="3:3" hidden="1" x14ac:dyDescent="0.25">
      <c r="C692" s="182"/>
    </row>
    <row r="693" spans="3:3" hidden="1" x14ac:dyDescent="0.25">
      <c r="C693" s="182"/>
    </row>
    <row r="694" spans="3:3" hidden="1" x14ac:dyDescent="0.25">
      <c r="C694" s="182"/>
    </row>
    <row r="695" spans="3:3" hidden="1" x14ac:dyDescent="0.25">
      <c r="C695" s="182"/>
    </row>
    <row r="696" spans="3:3" hidden="1" x14ac:dyDescent="0.25">
      <c r="C696" s="182"/>
    </row>
    <row r="697" spans="3:3" hidden="1" x14ac:dyDescent="0.25">
      <c r="C697" s="182"/>
    </row>
    <row r="698" spans="3:3" hidden="1" x14ac:dyDescent="0.25">
      <c r="C698" s="182"/>
    </row>
    <row r="699" spans="3:3" hidden="1" x14ac:dyDescent="0.25">
      <c r="C699" s="182"/>
    </row>
    <row r="700" spans="3:3" hidden="1" x14ac:dyDescent="0.25">
      <c r="C700" s="182"/>
    </row>
    <row r="701" spans="3:3" hidden="1" x14ac:dyDescent="0.25">
      <c r="C701" s="182"/>
    </row>
    <row r="702" spans="3:3" hidden="1" x14ac:dyDescent="0.25">
      <c r="C702" s="182"/>
    </row>
    <row r="703" spans="3:3" hidden="1" x14ac:dyDescent="0.25">
      <c r="C703" s="182"/>
    </row>
    <row r="704" spans="3:3" hidden="1" x14ac:dyDescent="0.25">
      <c r="C704" s="182"/>
    </row>
    <row r="705" spans="3:3" hidden="1" x14ac:dyDescent="0.25">
      <c r="C705" s="182"/>
    </row>
    <row r="706" spans="3:3" hidden="1" x14ac:dyDescent="0.25">
      <c r="C706" s="182"/>
    </row>
    <row r="707" spans="3:3" hidden="1" x14ac:dyDescent="0.25">
      <c r="C707" s="182"/>
    </row>
    <row r="708" spans="3:3" hidden="1" x14ac:dyDescent="0.25">
      <c r="C708" s="182"/>
    </row>
    <row r="709" spans="3:3" hidden="1" x14ac:dyDescent="0.25">
      <c r="C709" s="182"/>
    </row>
    <row r="710" spans="3:3" hidden="1" x14ac:dyDescent="0.25">
      <c r="C710" s="182"/>
    </row>
    <row r="711" spans="3:3" hidden="1" x14ac:dyDescent="0.25">
      <c r="C711" s="182"/>
    </row>
    <row r="712" spans="3:3" hidden="1" x14ac:dyDescent="0.25">
      <c r="C712" s="182"/>
    </row>
    <row r="713" spans="3:3" hidden="1" x14ac:dyDescent="0.25">
      <c r="C713" s="182"/>
    </row>
    <row r="714" spans="3:3" hidden="1" x14ac:dyDescent="0.25">
      <c r="C714" s="182"/>
    </row>
    <row r="715" spans="3:3" hidden="1" x14ac:dyDescent="0.25">
      <c r="C715" s="182"/>
    </row>
    <row r="716" spans="3:3" hidden="1" x14ac:dyDescent="0.25">
      <c r="C716" s="182"/>
    </row>
    <row r="717" spans="3:3" hidden="1" x14ac:dyDescent="0.25">
      <c r="C717" s="182"/>
    </row>
    <row r="718" spans="3:3" hidden="1" x14ac:dyDescent="0.25">
      <c r="C718" s="182"/>
    </row>
    <row r="719" spans="3:3" hidden="1" x14ac:dyDescent="0.25">
      <c r="C719" s="182"/>
    </row>
    <row r="720" spans="3:3" hidden="1" x14ac:dyDescent="0.25">
      <c r="C720" s="182"/>
    </row>
    <row r="721" spans="3:3" hidden="1" x14ac:dyDescent="0.25">
      <c r="C721" s="182"/>
    </row>
    <row r="722" spans="3:3" hidden="1" x14ac:dyDescent="0.25">
      <c r="C722" s="182"/>
    </row>
    <row r="723" spans="3:3" hidden="1" x14ac:dyDescent="0.25">
      <c r="C723" s="182"/>
    </row>
    <row r="724" spans="3:3" hidden="1" x14ac:dyDescent="0.25">
      <c r="C724" s="182"/>
    </row>
    <row r="725" spans="3:3" hidden="1" x14ac:dyDescent="0.25">
      <c r="C725" s="182"/>
    </row>
    <row r="726" spans="3:3" hidden="1" x14ac:dyDescent="0.25">
      <c r="C726" s="182"/>
    </row>
    <row r="727" spans="3:3" hidden="1" x14ac:dyDescent="0.25">
      <c r="C727" s="182"/>
    </row>
    <row r="728" spans="3:3" hidden="1" x14ac:dyDescent="0.25">
      <c r="C728" s="182"/>
    </row>
    <row r="729" spans="3:3" hidden="1" x14ac:dyDescent="0.25">
      <c r="C729" s="182"/>
    </row>
    <row r="730" spans="3:3" hidden="1" x14ac:dyDescent="0.25">
      <c r="C730" s="182"/>
    </row>
    <row r="731" spans="3:3" hidden="1" x14ac:dyDescent="0.25">
      <c r="C731" s="182"/>
    </row>
    <row r="732" spans="3:3" hidden="1" x14ac:dyDescent="0.25">
      <c r="C732" s="182"/>
    </row>
    <row r="733" spans="3:3" hidden="1" x14ac:dyDescent="0.25">
      <c r="C733" s="182"/>
    </row>
    <row r="734" spans="3:3" hidden="1" x14ac:dyDescent="0.25">
      <c r="C734" s="182"/>
    </row>
    <row r="735" spans="3:3" hidden="1" x14ac:dyDescent="0.25">
      <c r="C735" s="182"/>
    </row>
    <row r="736" spans="3:3" hidden="1" x14ac:dyDescent="0.25">
      <c r="C736" s="182"/>
    </row>
    <row r="737" spans="3:3" hidden="1" x14ac:dyDescent="0.25">
      <c r="C737" s="182"/>
    </row>
    <row r="738" spans="3:3" hidden="1" x14ac:dyDescent="0.25">
      <c r="C738" s="182"/>
    </row>
    <row r="739" spans="3:3" hidden="1" x14ac:dyDescent="0.25">
      <c r="C739" s="182"/>
    </row>
    <row r="740" spans="3:3" hidden="1" x14ac:dyDescent="0.25">
      <c r="C740" s="182"/>
    </row>
    <row r="741" spans="3:3" hidden="1" x14ac:dyDescent="0.25">
      <c r="C741" s="182"/>
    </row>
    <row r="742" spans="3:3" hidden="1" x14ac:dyDescent="0.25">
      <c r="C742" s="182"/>
    </row>
    <row r="743" spans="3:3" hidden="1" x14ac:dyDescent="0.25">
      <c r="C743" s="182"/>
    </row>
    <row r="744" spans="3:3" hidden="1" x14ac:dyDescent="0.25">
      <c r="C744" s="182"/>
    </row>
    <row r="745" spans="3:3" hidden="1" x14ac:dyDescent="0.25">
      <c r="C745" s="182"/>
    </row>
    <row r="746" spans="3:3" hidden="1" x14ac:dyDescent="0.25">
      <c r="C746" s="182"/>
    </row>
    <row r="747" spans="3:3" hidden="1" x14ac:dyDescent="0.25">
      <c r="C747" s="182"/>
    </row>
    <row r="748" spans="3:3" hidden="1" x14ac:dyDescent="0.25">
      <c r="C748" s="182"/>
    </row>
    <row r="749" spans="3:3" hidden="1" x14ac:dyDescent="0.25">
      <c r="C749" s="182"/>
    </row>
    <row r="750" spans="3:3" hidden="1" x14ac:dyDescent="0.25">
      <c r="C750" s="182"/>
    </row>
    <row r="751" spans="3:3" hidden="1" x14ac:dyDescent="0.25">
      <c r="C751" s="182"/>
    </row>
    <row r="752" spans="3:3" hidden="1" x14ac:dyDescent="0.25">
      <c r="C752" s="182"/>
    </row>
    <row r="753" spans="3:3" hidden="1" x14ac:dyDescent="0.25">
      <c r="C753" s="182"/>
    </row>
    <row r="754" spans="3:3" hidden="1" x14ac:dyDescent="0.25">
      <c r="C754" s="182"/>
    </row>
    <row r="755" spans="3:3" hidden="1" x14ac:dyDescent="0.25">
      <c r="C755" s="182"/>
    </row>
    <row r="756" spans="3:3" hidden="1" x14ac:dyDescent="0.25">
      <c r="C756" s="182"/>
    </row>
    <row r="757" spans="3:3" hidden="1" x14ac:dyDescent="0.25">
      <c r="C757" s="182"/>
    </row>
    <row r="758" spans="3:3" hidden="1" x14ac:dyDescent="0.25">
      <c r="C758" s="182"/>
    </row>
    <row r="759" spans="3:3" hidden="1" x14ac:dyDescent="0.25">
      <c r="C759" s="182"/>
    </row>
    <row r="760" spans="3:3" hidden="1" x14ac:dyDescent="0.25">
      <c r="C760" s="182"/>
    </row>
    <row r="761" spans="3:3" hidden="1" x14ac:dyDescent="0.25">
      <c r="C761" s="182"/>
    </row>
    <row r="762" spans="3:3" hidden="1" x14ac:dyDescent="0.25">
      <c r="C762" s="182"/>
    </row>
    <row r="763" spans="3:3" hidden="1" x14ac:dyDescent="0.25">
      <c r="C763" s="182"/>
    </row>
    <row r="764" spans="3:3" hidden="1" x14ac:dyDescent="0.25">
      <c r="C764" s="182"/>
    </row>
    <row r="765" spans="3:3" hidden="1" x14ac:dyDescent="0.25">
      <c r="C765" s="182"/>
    </row>
    <row r="766" spans="3:3" hidden="1" x14ac:dyDescent="0.25">
      <c r="C766" s="182"/>
    </row>
    <row r="767" spans="3:3" hidden="1" x14ac:dyDescent="0.25">
      <c r="C767" s="182"/>
    </row>
    <row r="768" spans="3:3" hidden="1" x14ac:dyDescent="0.25">
      <c r="C768" s="182"/>
    </row>
    <row r="769" spans="3:3" hidden="1" x14ac:dyDescent="0.25">
      <c r="C769" s="182"/>
    </row>
    <row r="770" spans="3:3" hidden="1" x14ac:dyDescent="0.25">
      <c r="C770" s="182"/>
    </row>
    <row r="771" spans="3:3" hidden="1" x14ac:dyDescent="0.25">
      <c r="C771" s="182"/>
    </row>
    <row r="772" spans="3:3" hidden="1" x14ac:dyDescent="0.25">
      <c r="C772" s="182"/>
    </row>
    <row r="773" spans="3:3" hidden="1" x14ac:dyDescent="0.25">
      <c r="C773" s="182"/>
    </row>
    <row r="774" spans="3:3" hidden="1" x14ac:dyDescent="0.25">
      <c r="C774" s="182"/>
    </row>
    <row r="775" spans="3:3" hidden="1" x14ac:dyDescent="0.25">
      <c r="C775" s="182"/>
    </row>
    <row r="776" spans="3:3" hidden="1" x14ac:dyDescent="0.25">
      <c r="C776" s="182"/>
    </row>
    <row r="777" spans="3:3" hidden="1" x14ac:dyDescent="0.25">
      <c r="C777" s="182"/>
    </row>
    <row r="778" spans="3:3" hidden="1" x14ac:dyDescent="0.25">
      <c r="C778" s="182"/>
    </row>
    <row r="779" spans="3:3" hidden="1" x14ac:dyDescent="0.25">
      <c r="C779" s="182"/>
    </row>
    <row r="780" spans="3:3" hidden="1" x14ac:dyDescent="0.25">
      <c r="C780" s="182"/>
    </row>
    <row r="781" spans="3:3" hidden="1" x14ac:dyDescent="0.25">
      <c r="C781" s="182"/>
    </row>
    <row r="782" spans="3:3" hidden="1" x14ac:dyDescent="0.25">
      <c r="C782" s="182"/>
    </row>
    <row r="783" spans="3:3" hidden="1" x14ac:dyDescent="0.25">
      <c r="C783" s="182"/>
    </row>
    <row r="784" spans="3:3" hidden="1" x14ac:dyDescent="0.25">
      <c r="C784" s="182"/>
    </row>
    <row r="785" spans="3:3" hidden="1" x14ac:dyDescent="0.25">
      <c r="C785" s="182"/>
    </row>
    <row r="786" spans="3:3" hidden="1" x14ac:dyDescent="0.25">
      <c r="C786" s="182"/>
    </row>
    <row r="787" spans="3:3" hidden="1" x14ac:dyDescent="0.25">
      <c r="C787" s="182"/>
    </row>
    <row r="788" spans="3:3" hidden="1" x14ac:dyDescent="0.25">
      <c r="C788" s="182"/>
    </row>
    <row r="789" spans="3:3" hidden="1" x14ac:dyDescent="0.25">
      <c r="C789" s="182"/>
    </row>
    <row r="790" spans="3:3" hidden="1" x14ac:dyDescent="0.25">
      <c r="C790" s="182"/>
    </row>
    <row r="791" spans="3:3" hidden="1" x14ac:dyDescent="0.25">
      <c r="C791" s="182"/>
    </row>
    <row r="792" spans="3:3" hidden="1" x14ac:dyDescent="0.25">
      <c r="C792" s="182"/>
    </row>
    <row r="793" spans="3:3" hidden="1" x14ac:dyDescent="0.25">
      <c r="C793" s="182"/>
    </row>
    <row r="794" spans="3:3" hidden="1" x14ac:dyDescent="0.25">
      <c r="C794" s="182"/>
    </row>
    <row r="795" spans="3:3" hidden="1" x14ac:dyDescent="0.25">
      <c r="C795" s="182"/>
    </row>
    <row r="796" spans="3:3" hidden="1" x14ac:dyDescent="0.25">
      <c r="C796" s="182"/>
    </row>
    <row r="797" spans="3:3" hidden="1" x14ac:dyDescent="0.25">
      <c r="C797" s="182"/>
    </row>
    <row r="798" spans="3:3" hidden="1" x14ac:dyDescent="0.25">
      <c r="C798" s="182"/>
    </row>
    <row r="799" spans="3:3" hidden="1" x14ac:dyDescent="0.25">
      <c r="C799" s="182"/>
    </row>
    <row r="800" spans="3:3" hidden="1" x14ac:dyDescent="0.25">
      <c r="C800" s="182"/>
    </row>
    <row r="801" spans="3:3" hidden="1" x14ac:dyDescent="0.25">
      <c r="C801" s="182"/>
    </row>
    <row r="802" spans="3:3" hidden="1" x14ac:dyDescent="0.25">
      <c r="C802" s="182"/>
    </row>
    <row r="803" spans="3:3" hidden="1" x14ac:dyDescent="0.25">
      <c r="C803" s="182"/>
    </row>
    <row r="804" spans="3:3" hidden="1" x14ac:dyDescent="0.25">
      <c r="C804" s="182"/>
    </row>
    <row r="805" spans="3:3" hidden="1" x14ac:dyDescent="0.25">
      <c r="C805" s="182"/>
    </row>
    <row r="806" spans="3:3" hidden="1" x14ac:dyDescent="0.25">
      <c r="C806" s="182"/>
    </row>
    <row r="807" spans="3:3" hidden="1" x14ac:dyDescent="0.25">
      <c r="C807" s="182"/>
    </row>
    <row r="808" spans="3:3" hidden="1" x14ac:dyDescent="0.25">
      <c r="C808" s="182"/>
    </row>
    <row r="809" spans="3:3" hidden="1" x14ac:dyDescent="0.25">
      <c r="C809" s="182"/>
    </row>
    <row r="810" spans="3:3" hidden="1" x14ac:dyDescent="0.25">
      <c r="C810" s="182"/>
    </row>
    <row r="811" spans="3:3" hidden="1" x14ac:dyDescent="0.25">
      <c r="C811" s="182"/>
    </row>
    <row r="812" spans="3:3" hidden="1" x14ac:dyDescent="0.25">
      <c r="C812" s="182"/>
    </row>
    <row r="813" spans="3:3" hidden="1" x14ac:dyDescent="0.25">
      <c r="C813" s="182"/>
    </row>
    <row r="814" spans="3:3" hidden="1" x14ac:dyDescent="0.25">
      <c r="C814" s="182"/>
    </row>
    <row r="815" spans="3:3" hidden="1" x14ac:dyDescent="0.25">
      <c r="C815" s="182"/>
    </row>
    <row r="816" spans="3:3" hidden="1" x14ac:dyDescent="0.25">
      <c r="C816" s="182"/>
    </row>
    <row r="817" spans="3:3" hidden="1" x14ac:dyDescent="0.25">
      <c r="C817" s="182"/>
    </row>
    <row r="818" spans="3:3" hidden="1" x14ac:dyDescent="0.25">
      <c r="C818" s="182"/>
    </row>
    <row r="819" spans="3:3" hidden="1" x14ac:dyDescent="0.25">
      <c r="C819" s="182"/>
    </row>
    <row r="820" spans="3:3" hidden="1" x14ac:dyDescent="0.25">
      <c r="C820" s="182"/>
    </row>
    <row r="821" spans="3:3" hidden="1" x14ac:dyDescent="0.25">
      <c r="C821" s="182"/>
    </row>
    <row r="822" spans="3:3" hidden="1" x14ac:dyDescent="0.25">
      <c r="C822" s="182"/>
    </row>
    <row r="823" spans="3:3" hidden="1" x14ac:dyDescent="0.25">
      <c r="C823" s="182"/>
    </row>
    <row r="824" spans="3:3" hidden="1" x14ac:dyDescent="0.25">
      <c r="C824" s="182"/>
    </row>
    <row r="825" spans="3:3" hidden="1" x14ac:dyDescent="0.25">
      <c r="C825" s="182"/>
    </row>
    <row r="826" spans="3:3" hidden="1" x14ac:dyDescent="0.25">
      <c r="C826" s="182"/>
    </row>
    <row r="827" spans="3:3" hidden="1" x14ac:dyDescent="0.25">
      <c r="C827" s="182"/>
    </row>
    <row r="828" spans="3:3" hidden="1" x14ac:dyDescent="0.25">
      <c r="C828" s="182"/>
    </row>
    <row r="829" spans="3:3" hidden="1" x14ac:dyDescent="0.25">
      <c r="C829" s="182"/>
    </row>
    <row r="830" spans="3:3" hidden="1" x14ac:dyDescent="0.25">
      <c r="C830" s="182"/>
    </row>
    <row r="831" spans="3:3" hidden="1" x14ac:dyDescent="0.25">
      <c r="C831" s="182"/>
    </row>
    <row r="832" spans="3:3" hidden="1" x14ac:dyDescent="0.25">
      <c r="C832" s="182"/>
    </row>
    <row r="833" spans="3:3" hidden="1" x14ac:dyDescent="0.25">
      <c r="C833" s="182"/>
    </row>
    <row r="834" spans="3:3" hidden="1" x14ac:dyDescent="0.25">
      <c r="C834" s="182"/>
    </row>
    <row r="835" spans="3:3" hidden="1" x14ac:dyDescent="0.25">
      <c r="C835" s="182"/>
    </row>
    <row r="836" spans="3:3" hidden="1" x14ac:dyDescent="0.25">
      <c r="C836" s="182"/>
    </row>
    <row r="837" spans="3:3" hidden="1" x14ac:dyDescent="0.25">
      <c r="C837" s="182"/>
    </row>
    <row r="838" spans="3:3" hidden="1" x14ac:dyDescent="0.25">
      <c r="C838" s="182"/>
    </row>
    <row r="839" spans="3:3" hidden="1" x14ac:dyDescent="0.25">
      <c r="C839" s="182"/>
    </row>
    <row r="840" spans="3:3" hidden="1" x14ac:dyDescent="0.25">
      <c r="C840" s="182"/>
    </row>
    <row r="841" spans="3:3" hidden="1" x14ac:dyDescent="0.25">
      <c r="C841" s="182"/>
    </row>
    <row r="842" spans="3:3" hidden="1" x14ac:dyDescent="0.25">
      <c r="C842" s="182"/>
    </row>
    <row r="843" spans="3:3" hidden="1" x14ac:dyDescent="0.25">
      <c r="C843" s="182"/>
    </row>
    <row r="844" spans="3:3" hidden="1" x14ac:dyDescent="0.25">
      <c r="C844" s="182"/>
    </row>
    <row r="845" spans="3:3" hidden="1" x14ac:dyDescent="0.25">
      <c r="C845" s="182"/>
    </row>
    <row r="846" spans="3:3" hidden="1" x14ac:dyDescent="0.25">
      <c r="C846" s="182"/>
    </row>
    <row r="847" spans="3:3" hidden="1" x14ac:dyDescent="0.25">
      <c r="C847" s="182"/>
    </row>
    <row r="848" spans="3:3" hidden="1" x14ac:dyDescent="0.25">
      <c r="C848" s="182"/>
    </row>
    <row r="849" spans="3:3" hidden="1" x14ac:dyDescent="0.25">
      <c r="C849" s="182"/>
    </row>
    <row r="850" spans="3:3" hidden="1" x14ac:dyDescent="0.25">
      <c r="C850" s="182"/>
    </row>
    <row r="851" spans="3:3" hidden="1" x14ac:dyDescent="0.25">
      <c r="C851" s="182"/>
    </row>
    <row r="852" spans="3:3" hidden="1" x14ac:dyDescent="0.25">
      <c r="C852" s="182"/>
    </row>
    <row r="853" spans="3:3" hidden="1" x14ac:dyDescent="0.25">
      <c r="C853" s="182"/>
    </row>
    <row r="854" spans="3:3" hidden="1" x14ac:dyDescent="0.25">
      <c r="C854" s="182"/>
    </row>
    <row r="855" spans="3:3" hidden="1" x14ac:dyDescent="0.25">
      <c r="C855" s="182"/>
    </row>
    <row r="856" spans="3:3" hidden="1" x14ac:dyDescent="0.25">
      <c r="C856" s="182"/>
    </row>
    <row r="857" spans="3:3" hidden="1" x14ac:dyDescent="0.25">
      <c r="C857" s="182"/>
    </row>
    <row r="858" spans="3:3" hidden="1" x14ac:dyDescent="0.25">
      <c r="C858" s="182"/>
    </row>
    <row r="859" spans="3:3" hidden="1" x14ac:dyDescent="0.25">
      <c r="C859" s="182"/>
    </row>
    <row r="860" spans="3:3" hidden="1" x14ac:dyDescent="0.25">
      <c r="C860" s="182"/>
    </row>
    <row r="861" spans="3:3" hidden="1" x14ac:dyDescent="0.25">
      <c r="C861" s="182"/>
    </row>
    <row r="862" spans="3:3" hidden="1" x14ac:dyDescent="0.25">
      <c r="C862" s="182"/>
    </row>
    <row r="863" spans="3:3" hidden="1" x14ac:dyDescent="0.25">
      <c r="C863" s="182"/>
    </row>
    <row r="864" spans="3:3" hidden="1" x14ac:dyDescent="0.25">
      <c r="C864" s="182"/>
    </row>
    <row r="865" spans="3:3" hidden="1" x14ac:dyDescent="0.25">
      <c r="C865" s="182"/>
    </row>
    <row r="866" spans="3:3" hidden="1" x14ac:dyDescent="0.25">
      <c r="C866" s="182"/>
    </row>
    <row r="867" spans="3:3" hidden="1" x14ac:dyDescent="0.25">
      <c r="C867" s="182"/>
    </row>
    <row r="868" spans="3:3" hidden="1" x14ac:dyDescent="0.25">
      <c r="C868" s="182"/>
    </row>
    <row r="869" spans="3:3" hidden="1" x14ac:dyDescent="0.25">
      <c r="C869" s="182"/>
    </row>
    <row r="870" spans="3:3" hidden="1" x14ac:dyDescent="0.25">
      <c r="C870" s="182"/>
    </row>
    <row r="871" spans="3:3" hidden="1" x14ac:dyDescent="0.25">
      <c r="C871" s="182"/>
    </row>
    <row r="872" spans="3:3" hidden="1" x14ac:dyDescent="0.25">
      <c r="C872" s="182"/>
    </row>
    <row r="873" spans="3:3" hidden="1" x14ac:dyDescent="0.25">
      <c r="C873" s="182"/>
    </row>
    <row r="874" spans="3:3" hidden="1" x14ac:dyDescent="0.25">
      <c r="C874" s="182"/>
    </row>
    <row r="875" spans="3:3" hidden="1" x14ac:dyDescent="0.25">
      <c r="C875" s="182"/>
    </row>
    <row r="876" spans="3:3" hidden="1" x14ac:dyDescent="0.25">
      <c r="C876" s="182"/>
    </row>
    <row r="877" spans="3:3" hidden="1" x14ac:dyDescent="0.25">
      <c r="C877" s="182"/>
    </row>
    <row r="878" spans="3:3" hidden="1" x14ac:dyDescent="0.25">
      <c r="C878" s="182"/>
    </row>
    <row r="879" spans="3:3" hidden="1" x14ac:dyDescent="0.25">
      <c r="C879" s="182"/>
    </row>
    <row r="880" spans="3:3" hidden="1" x14ac:dyDescent="0.25">
      <c r="C880" s="182"/>
    </row>
    <row r="881" spans="3:3" hidden="1" x14ac:dyDescent="0.25">
      <c r="C881" s="182"/>
    </row>
    <row r="882" spans="3:3" hidden="1" x14ac:dyDescent="0.25">
      <c r="C882" s="182"/>
    </row>
    <row r="883" spans="3:3" hidden="1" x14ac:dyDescent="0.25">
      <c r="C883" s="182"/>
    </row>
    <row r="884" spans="3:3" hidden="1" x14ac:dyDescent="0.25">
      <c r="C884" s="182"/>
    </row>
    <row r="885" spans="3:3" hidden="1" x14ac:dyDescent="0.25">
      <c r="C885" s="182"/>
    </row>
    <row r="886" spans="3:3" hidden="1" x14ac:dyDescent="0.25">
      <c r="C886" s="182"/>
    </row>
    <row r="887" spans="3:3" hidden="1" x14ac:dyDescent="0.25">
      <c r="C887" s="182"/>
    </row>
    <row r="888" spans="3:3" hidden="1" x14ac:dyDescent="0.25">
      <c r="C888" s="182"/>
    </row>
    <row r="889" spans="3:3" hidden="1" x14ac:dyDescent="0.25">
      <c r="C889" s="182"/>
    </row>
    <row r="890" spans="3:3" hidden="1" x14ac:dyDescent="0.25">
      <c r="C890" s="182"/>
    </row>
    <row r="891" spans="3:3" hidden="1" x14ac:dyDescent="0.25">
      <c r="C891" s="182"/>
    </row>
    <row r="892" spans="3:3" hidden="1" x14ac:dyDescent="0.25">
      <c r="C892" s="182"/>
    </row>
    <row r="893" spans="3:3" hidden="1" x14ac:dyDescent="0.25">
      <c r="C893" s="182"/>
    </row>
    <row r="894" spans="3:3" hidden="1" x14ac:dyDescent="0.25">
      <c r="C894" s="182"/>
    </row>
    <row r="895" spans="3:3" hidden="1" x14ac:dyDescent="0.25">
      <c r="C895" s="182"/>
    </row>
    <row r="896" spans="3:3" hidden="1" x14ac:dyDescent="0.25">
      <c r="C896" s="182"/>
    </row>
    <row r="897" spans="3:3" hidden="1" x14ac:dyDescent="0.25">
      <c r="C897" s="182"/>
    </row>
    <row r="898" spans="3:3" hidden="1" x14ac:dyDescent="0.25">
      <c r="C898" s="182"/>
    </row>
    <row r="899" spans="3:3" hidden="1" x14ac:dyDescent="0.25">
      <c r="C899" s="182"/>
    </row>
    <row r="900" spans="3:3" hidden="1" x14ac:dyDescent="0.25">
      <c r="C900" s="182"/>
    </row>
    <row r="901" spans="3:3" hidden="1" x14ac:dyDescent="0.25">
      <c r="C901" s="182"/>
    </row>
    <row r="902" spans="3:3" hidden="1" x14ac:dyDescent="0.25">
      <c r="C902" s="182"/>
    </row>
    <row r="903" spans="3:3" hidden="1" x14ac:dyDescent="0.25">
      <c r="C903" s="182"/>
    </row>
    <row r="904" spans="3:3" hidden="1" x14ac:dyDescent="0.25">
      <c r="C904" s="182"/>
    </row>
    <row r="905" spans="3:3" hidden="1" x14ac:dyDescent="0.25">
      <c r="C905" s="182"/>
    </row>
    <row r="906" spans="3:3" hidden="1" x14ac:dyDescent="0.25">
      <c r="C906" s="182"/>
    </row>
    <row r="907" spans="3:3" hidden="1" x14ac:dyDescent="0.25">
      <c r="C907" s="182"/>
    </row>
    <row r="908" spans="3:3" hidden="1" x14ac:dyDescent="0.25">
      <c r="C908" s="182"/>
    </row>
    <row r="909" spans="3:3" hidden="1" x14ac:dyDescent="0.25">
      <c r="C909" s="182"/>
    </row>
    <row r="910" spans="3:3" hidden="1" x14ac:dyDescent="0.25">
      <c r="C910" s="182"/>
    </row>
    <row r="911" spans="3:3" hidden="1" x14ac:dyDescent="0.25">
      <c r="C911" s="182"/>
    </row>
    <row r="912" spans="3:3" hidden="1" x14ac:dyDescent="0.25">
      <c r="C912" s="182"/>
    </row>
    <row r="913" spans="3:3" hidden="1" x14ac:dyDescent="0.25">
      <c r="C913" s="182"/>
    </row>
    <row r="914" spans="3:3" hidden="1" x14ac:dyDescent="0.25">
      <c r="C914" s="182"/>
    </row>
    <row r="915" spans="3:3" hidden="1" x14ac:dyDescent="0.25">
      <c r="C915" s="182"/>
    </row>
    <row r="916" spans="3:3" hidden="1" x14ac:dyDescent="0.25">
      <c r="C916" s="182"/>
    </row>
    <row r="917" spans="3:3" hidden="1" x14ac:dyDescent="0.25">
      <c r="C917" s="182"/>
    </row>
    <row r="918" spans="3:3" hidden="1" x14ac:dyDescent="0.25">
      <c r="C918" s="182"/>
    </row>
    <row r="919" spans="3:3" hidden="1" x14ac:dyDescent="0.25">
      <c r="C919" s="182"/>
    </row>
    <row r="920" spans="3:3" hidden="1" x14ac:dyDescent="0.25">
      <c r="C920" s="182"/>
    </row>
    <row r="921" spans="3:3" hidden="1" x14ac:dyDescent="0.25">
      <c r="C921" s="182"/>
    </row>
    <row r="922" spans="3:3" hidden="1" x14ac:dyDescent="0.25">
      <c r="C922" s="182"/>
    </row>
    <row r="923" spans="3:3" hidden="1" x14ac:dyDescent="0.25">
      <c r="C923" s="182"/>
    </row>
    <row r="924" spans="3:3" hidden="1" x14ac:dyDescent="0.25">
      <c r="C924" s="182"/>
    </row>
    <row r="925" spans="3:3" hidden="1" x14ac:dyDescent="0.25">
      <c r="C925" s="182"/>
    </row>
    <row r="926" spans="3:3" hidden="1" x14ac:dyDescent="0.25">
      <c r="C926" s="182"/>
    </row>
    <row r="927" spans="3:3" hidden="1" x14ac:dyDescent="0.25">
      <c r="C927" s="182"/>
    </row>
    <row r="928" spans="3:3" hidden="1" x14ac:dyDescent="0.25">
      <c r="C928" s="182"/>
    </row>
    <row r="929" spans="3:3" hidden="1" x14ac:dyDescent="0.25">
      <c r="C929" s="182"/>
    </row>
    <row r="930" spans="3:3" hidden="1" x14ac:dyDescent="0.25">
      <c r="C930" s="182"/>
    </row>
    <row r="931" spans="3:3" hidden="1" x14ac:dyDescent="0.25">
      <c r="C931" s="182"/>
    </row>
    <row r="932" spans="3:3" hidden="1" x14ac:dyDescent="0.25">
      <c r="C932" s="182"/>
    </row>
    <row r="933" spans="3:3" hidden="1" x14ac:dyDescent="0.25">
      <c r="C933" s="182"/>
    </row>
    <row r="934" spans="3:3" hidden="1" x14ac:dyDescent="0.25">
      <c r="C934" s="182"/>
    </row>
    <row r="935" spans="3:3" hidden="1" x14ac:dyDescent="0.25">
      <c r="C935" s="182"/>
    </row>
    <row r="936" spans="3:3" hidden="1" x14ac:dyDescent="0.25">
      <c r="C936" s="182"/>
    </row>
    <row r="937" spans="3:3" hidden="1" x14ac:dyDescent="0.25">
      <c r="C937" s="182"/>
    </row>
    <row r="938" spans="3:3" hidden="1" x14ac:dyDescent="0.25">
      <c r="C938" s="182"/>
    </row>
    <row r="939" spans="3:3" hidden="1" x14ac:dyDescent="0.25">
      <c r="C939" s="182"/>
    </row>
    <row r="940" spans="3:3" hidden="1" x14ac:dyDescent="0.25">
      <c r="C940" s="182"/>
    </row>
    <row r="941" spans="3:3" hidden="1" x14ac:dyDescent="0.25">
      <c r="C941" s="182"/>
    </row>
    <row r="942" spans="3:3" hidden="1" x14ac:dyDescent="0.25">
      <c r="C942" s="182"/>
    </row>
    <row r="943" spans="3:3" hidden="1" x14ac:dyDescent="0.25">
      <c r="C943" s="182"/>
    </row>
    <row r="944" spans="3:3" hidden="1" x14ac:dyDescent="0.25">
      <c r="C944" s="182"/>
    </row>
    <row r="945" spans="3:3" hidden="1" x14ac:dyDescent="0.25">
      <c r="C945" s="182"/>
    </row>
    <row r="946" spans="3:3" hidden="1" x14ac:dyDescent="0.25">
      <c r="C946" s="182"/>
    </row>
    <row r="947" spans="3:3" hidden="1" x14ac:dyDescent="0.25">
      <c r="C947" s="182"/>
    </row>
    <row r="948" spans="3:3" hidden="1" x14ac:dyDescent="0.25">
      <c r="C948" s="182"/>
    </row>
    <row r="949" spans="3:3" hidden="1" x14ac:dyDescent="0.25">
      <c r="C949" s="182"/>
    </row>
    <row r="950" spans="3:3" hidden="1" x14ac:dyDescent="0.25">
      <c r="C950" s="182"/>
    </row>
    <row r="951" spans="3:3" hidden="1" x14ac:dyDescent="0.25">
      <c r="C951" s="182"/>
    </row>
    <row r="952" spans="3:3" hidden="1" x14ac:dyDescent="0.25">
      <c r="C952" s="182"/>
    </row>
    <row r="953" spans="3:3" hidden="1" x14ac:dyDescent="0.25">
      <c r="C953" s="182"/>
    </row>
    <row r="954" spans="3:3" hidden="1" x14ac:dyDescent="0.25">
      <c r="C954" s="182"/>
    </row>
    <row r="955" spans="3:3" hidden="1" x14ac:dyDescent="0.25">
      <c r="C955" s="182"/>
    </row>
    <row r="956" spans="3:3" hidden="1" x14ac:dyDescent="0.25">
      <c r="C956" s="182"/>
    </row>
    <row r="957" spans="3:3" hidden="1" x14ac:dyDescent="0.25">
      <c r="C957" s="182"/>
    </row>
    <row r="958" spans="3:3" hidden="1" x14ac:dyDescent="0.25">
      <c r="C958" s="182"/>
    </row>
    <row r="959" spans="3:3" hidden="1" x14ac:dyDescent="0.25">
      <c r="C959" s="182"/>
    </row>
    <row r="960" spans="3:3" hidden="1" x14ac:dyDescent="0.25">
      <c r="C960" s="182"/>
    </row>
    <row r="961" spans="3:3" hidden="1" x14ac:dyDescent="0.25">
      <c r="C961" s="182"/>
    </row>
    <row r="962" spans="3:3" hidden="1" x14ac:dyDescent="0.25">
      <c r="C962" s="182"/>
    </row>
    <row r="963" spans="3:3" hidden="1" x14ac:dyDescent="0.25">
      <c r="C963" s="182"/>
    </row>
    <row r="964" spans="3:3" hidden="1" x14ac:dyDescent="0.25">
      <c r="C964" s="182"/>
    </row>
    <row r="965" spans="3:3" hidden="1" x14ac:dyDescent="0.25">
      <c r="C965" s="182"/>
    </row>
    <row r="966" spans="3:3" hidden="1" x14ac:dyDescent="0.25">
      <c r="C966" s="182"/>
    </row>
    <row r="967" spans="3:3" hidden="1" x14ac:dyDescent="0.25">
      <c r="C967" s="182"/>
    </row>
    <row r="968" spans="3:3" hidden="1" x14ac:dyDescent="0.25">
      <c r="C968" s="182"/>
    </row>
    <row r="969" spans="3:3" hidden="1" x14ac:dyDescent="0.25">
      <c r="C969" s="182"/>
    </row>
    <row r="970" spans="3:3" hidden="1" x14ac:dyDescent="0.25">
      <c r="C970" s="182"/>
    </row>
    <row r="971" spans="3:3" hidden="1" x14ac:dyDescent="0.25">
      <c r="C971" s="182"/>
    </row>
    <row r="972" spans="3:3" hidden="1" x14ac:dyDescent="0.25">
      <c r="C972" s="182"/>
    </row>
    <row r="973" spans="3:3" hidden="1" x14ac:dyDescent="0.25">
      <c r="C973" s="182"/>
    </row>
    <row r="974" spans="3:3" hidden="1" x14ac:dyDescent="0.25">
      <c r="C974" s="182"/>
    </row>
    <row r="975" spans="3:3" hidden="1" x14ac:dyDescent="0.25">
      <c r="C975" s="182"/>
    </row>
    <row r="976" spans="3:3" hidden="1" x14ac:dyDescent="0.25">
      <c r="C976" s="182"/>
    </row>
    <row r="977" spans="3:3" hidden="1" x14ac:dyDescent="0.25">
      <c r="C977" s="182"/>
    </row>
  </sheetData>
  <sheetProtection algorithmName="SHA-512" hashValue="fPw+5eIfa7B6CCXBY9U1AQwdcGuuOPVIEmkqFHyqGyWo3vP9tsblLG/wu2rEsVV/FPR/j5aULTio+B0h943y6w==" saltValue="guOhH1tPPqmPsTkaAwV4TQ==" spinCount="100000" sheet="1" objects="1" scenarios="1"/>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5970D-B8AA-4975-BD66-1FF1D64ACD0A}">
  <sheetPr>
    <tabColor theme="2" tint="-9.9978637043366805E-2"/>
  </sheetPr>
  <dimension ref="A1:H338"/>
  <sheetViews>
    <sheetView showGridLines="0" showRowColHeaders="0" workbookViewId="0">
      <selection activeCell="B2" sqref="B2:C2"/>
    </sheetView>
  </sheetViews>
  <sheetFormatPr defaultColWidth="0" defaultRowHeight="15.75" customHeight="1" zeroHeight="1" x14ac:dyDescent="0.25"/>
  <cols>
    <col min="1" max="1" width="10.140625" style="215" customWidth="1"/>
    <col min="2" max="2" width="13.5703125" style="154" customWidth="1"/>
    <col min="3" max="3" width="8.28515625" style="154" customWidth="1"/>
    <col min="4" max="4" width="9.7109375" style="215" customWidth="1"/>
    <col min="5" max="5" width="25.42578125" style="215" customWidth="1"/>
    <col min="6" max="6" width="19.5703125" style="154" customWidth="1"/>
    <col min="7" max="7" width="17" style="216" customWidth="1"/>
    <col min="8" max="8" width="9.140625" style="215" customWidth="1"/>
    <col min="9" max="16384" width="9.140625" style="215" hidden="1"/>
  </cols>
  <sheetData>
    <row r="1" spans="1:7" ht="21" x14ac:dyDescent="0.35">
      <c r="A1" s="174" t="s">
        <v>339</v>
      </c>
      <c r="C1" s="215"/>
      <c r="E1" s="128"/>
    </row>
    <row r="2" spans="1:7" ht="35.1" customHeight="1" x14ac:dyDescent="0.25">
      <c r="A2" s="133" t="s">
        <v>296</v>
      </c>
      <c r="B2" s="134" t="s">
        <v>340</v>
      </c>
      <c r="C2" s="215"/>
      <c r="D2" s="129" t="s">
        <v>341</v>
      </c>
      <c r="E2" s="130" t="s">
        <v>245</v>
      </c>
    </row>
    <row r="3" spans="1:7" ht="18.75" customHeight="1" x14ac:dyDescent="0.25">
      <c r="A3" s="135" t="s">
        <v>250</v>
      </c>
      <c r="B3" s="134" t="s">
        <v>251</v>
      </c>
      <c r="C3" s="215"/>
      <c r="D3" s="129" t="s">
        <v>244</v>
      </c>
      <c r="E3" s="132" t="s">
        <v>249</v>
      </c>
    </row>
    <row r="4" spans="1:7" ht="15" customHeight="1" x14ac:dyDescent="0.25">
      <c r="A4" s="139" t="s">
        <v>253</v>
      </c>
      <c r="B4" s="134" t="s">
        <v>254</v>
      </c>
      <c r="C4" s="215"/>
      <c r="D4" s="127"/>
      <c r="E4" s="132" t="s">
        <v>252</v>
      </c>
    </row>
    <row r="5" spans="1:7" x14ac:dyDescent="0.25">
      <c r="A5" s="135" t="s">
        <v>256</v>
      </c>
      <c r="B5" s="140">
        <v>46254</v>
      </c>
      <c r="C5" s="215"/>
      <c r="D5" s="127"/>
      <c r="E5" s="132" t="s">
        <v>255</v>
      </c>
    </row>
    <row r="6" spans="1:7" ht="35.1" customHeight="1" x14ac:dyDescent="0.25">
      <c r="A6" s="142" t="s">
        <v>258</v>
      </c>
      <c r="B6" s="143">
        <v>2026</v>
      </c>
      <c r="C6" s="215"/>
      <c r="D6" s="127"/>
      <c r="E6" s="130" t="s">
        <v>257</v>
      </c>
    </row>
    <row r="7" spans="1:7" x14ac:dyDescent="0.25">
      <c r="A7" s="127"/>
      <c r="B7" s="127"/>
      <c r="C7" s="127"/>
      <c r="D7" s="127"/>
      <c r="E7" s="130" t="s">
        <v>259</v>
      </c>
    </row>
    <row r="8" spans="1:7" ht="9.9499999999999993" customHeight="1" thickBot="1" x14ac:dyDescent="0.3">
      <c r="A8" s="217"/>
      <c r="B8" s="217"/>
      <c r="C8" s="217"/>
      <c r="D8" s="217"/>
      <c r="E8" s="218"/>
      <c r="F8" s="217"/>
      <c r="G8" s="219"/>
    </row>
    <row r="9" spans="1:7" x14ac:dyDescent="0.25">
      <c r="A9" s="154" t="s">
        <v>260</v>
      </c>
      <c r="B9" s="127" t="s">
        <v>342</v>
      </c>
      <c r="D9" s="138" t="s">
        <v>262</v>
      </c>
      <c r="G9" s="220"/>
    </row>
    <row r="10" spans="1:7" x14ac:dyDescent="0.25">
      <c r="A10" s="154" t="s">
        <v>266</v>
      </c>
      <c r="B10" s="127" t="s">
        <v>267</v>
      </c>
      <c r="D10" s="154" t="s">
        <v>332</v>
      </c>
      <c r="E10" s="154" t="s">
        <v>343</v>
      </c>
      <c r="F10" s="154" t="s">
        <v>344</v>
      </c>
      <c r="G10" s="220" t="s">
        <v>345</v>
      </c>
    </row>
    <row r="11" spans="1:7" ht="16.5" thickBot="1" x14ac:dyDescent="0.3">
      <c r="A11" s="155" t="s">
        <v>273</v>
      </c>
      <c r="B11" s="147" t="s">
        <v>273</v>
      </c>
      <c r="C11" s="155" t="s">
        <v>275</v>
      </c>
      <c r="D11" s="155" t="s">
        <v>276</v>
      </c>
      <c r="E11" s="155" t="s">
        <v>346</v>
      </c>
      <c r="F11" s="155" t="s">
        <v>347</v>
      </c>
      <c r="G11" s="221" t="s">
        <v>348</v>
      </c>
    </row>
    <row r="12" spans="1:7" ht="15.75" customHeight="1" x14ac:dyDescent="0.25">
      <c r="A12" s="222">
        <v>581</v>
      </c>
      <c r="B12" s="222">
        <v>10.555</v>
      </c>
      <c r="C12" s="223" t="s">
        <v>285</v>
      </c>
      <c r="D12" s="222">
        <v>9999</v>
      </c>
      <c r="E12" s="224" t="s">
        <v>349</v>
      </c>
      <c r="F12" s="223" t="s">
        <v>350</v>
      </c>
      <c r="G12" s="225">
        <v>11167.62</v>
      </c>
    </row>
    <row r="13" spans="1:7" x14ac:dyDescent="0.25">
      <c r="A13" s="222">
        <v>581</v>
      </c>
      <c r="B13" s="222">
        <v>10.555</v>
      </c>
      <c r="C13" s="223" t="s">
        <v>285</v>
      </c>
      <c r="D13" s="222">
        <v>9999</v>
      </c>
      <c r="E13" s="224" t="s">
        <v>351</v>
      </c>
      <c r="F13" s="223" t="s">
        <v>352</v>
      </c>
      <c r="G13" s="225">
        <v>3078.36</v>
      </c>
    </row>
    <row r="14" spans="1:7" x14ac:dyDescent="0.25">
      <c r="A14" s="222">
        <v>581</v>
      </c>
      <c r="B14" s="222">
        <v>10.555</v>
      </c>
      <c r="C14" s="223" t="s">
        <v>285</v>
      </c>
      <c r="D14" s="222">
        <v>9999</v>
      </c>
      <c r="E14" s="224" t="s">
        <v>353</v>
      </c>
      <c r="F14" s="223" t="s">
        <v>354</v>
      </c>
      <c r="G14" s="225">
        <v>6299.69</v>
      </c>
    </row>
    <row r="15" spans="1:7" x14ac:dyDescent="0.25">
      <c r="A15" s="222">
        <v>581</v>
      </c>
      <c r="B15" s="222">
        <v>10.555</v>
      </c>
      <c r="C15" s="223" t="s">
        <v>285</v>
      </c>
      <c r="D15" s="222">
        <v>9999</v>
      </c>
      <c r="E15" s="224" t="s">
        <v>355</v>
      </c>
      <c r="F15" s="223" t="s">
        <v>356</v>
      </c>
      <c r="G15" s="225">
        <v>32336</v>
      </c>
    </row>
    <row r="16" spans="1:7" x14ac:dyDescent="0.25">
      <c r="A16" s="222">
        <v>581</v>
      </c>
      <c r="B16" s="222">
        <v>10.555</v>
      </c>
      <c r="C16" s="223" t="s">
        <v>285</v>
      </c>
      <c r="D16" s="222">
        <v>9999</v>
      </c>
      <c r="E16" s="224" t="s">
        <v>357</v>
      </c>
      <c r="F16" s="223" t="s">
        <v>358</v>
      </c>
      <c r="G16" s="225">
        <v>16399.97</v>
      </c>
    </row>
    <row r="17" spans="1:7" x14ac:dyDescent="0.25">
      <c r="A17" s="222">
        <v>581</v>
      </c>
      <c r="B17" s="222">
        <v>10.555</v>
      </c>
      <c r="C17" s="223" t="s">
        <v>285</v>
      </c>
      <c r="D17" s="222">
        <v>9999</v>
      </c>
      <c r="E17" s="224" t="s">
        <v>359</v>
      </c>
      <c r="F17" s="223" t="s">
        <v>360</v>
      </c>
      <c r="G17" s="225">
        <v>3541.02</v>
      </c>
    </row>
    <row r="18" spans="1:7" x14ac:dyDescent="0.25">
      <c r="A18" s="222">
        <v>581</v>
      </c>
      <c r="B18" s="222">
        <v>10.555</v>
      </c>
      <c r="C18" s="223" t="s">
        <v>285</v>
      </c>
      <c r="D18" s="222">
        <v>9999</v>
      </c>
      <c r="E18" s="224" t="s">
        <v>361</v>
      </c>
      <c r="F18" s="223" t="s">
        <v>362</v>
      </c>
      <c r="G18" s="225">
        <v>81413.83</v>
      </c>
    </row>
    <row r="19" spans="1:7" x14ac:dyDescent="0.25">
      <c r="A19" s="222">
        <v>581</v>
      </c>
      <c r="B19" s="222">
        <v>10.555</v>
      </c>
      <c r="C19" s="223" t="s">
        <v>285</v>
      </c>
      <c r="D19" s="222">
        <v>9999</v>
      </c>
      <c r="E19" s="224" t="s">
        <v>363</v>
      </c>
      <c r="F19" s="223" t="s">
        <v>364</v>
      </c>
      <c r="G19" s="225">
        <v>857.66</v>
      </c>
    </row>
    <row r="20" spans="1:7" x14ac:dyDescent="0.25">
      <c r="A20" s="222">
        <v>581</v>
      </c>
      <c r="B20" s="222">
        <v>10.555</v>
      </c>
      <c r="C20" s="223" t="s">
        <v>285</v>
      </c>
      <c r="D20" s="222">
        <v>9999</v>
      </c>
      <c r="E20" s="224" t="s">
        <v>365</v>
      </c>
      <c r="F20" s="223" t="s">
        <v>366</v>
      </c>
      <c r="G20" s="225">
        <v>22523.72</v>
      </c>
    </row>
    <row r="21" spans="1:7" x14ac:dyDescent="0.25">
      <c r="A21" s="222">
        <v>581</v>
      </c>
      <c r="B21" s="222">
        <v>10.555</v>
      </c>
      <c r="C21" s="223" t="s">
        <v>285</v>
      </c>
      <c r="D21" s="222">
        <v>9999</v>
      </c>
      <c r="E21" s="224" t="s">
        <v>367</v>
      </c>
      <c r="F21" s="223" t="s">
        <v>368</v>
      </c>
      <c r="G21" s="225">
        <v>2873.87</v>
      </c>
    </row>
    <row r="22" spans="1:7" x14ac:dyDescent="0.25">
      <c r="A22" s="222">
        <v>581</v>
      </c>
      <c r="B22" s="222">
        <v>10.555</v>
      </c>
      <c r="C22" s="223" t="s">
        <v>285</v>
      </c>
      <c r="D22" s="222">
        <v>9999</v>
      </c>
      <c r="E22" s="224" t="s">
        <v>369</v>
      </c>
      <c r="F22" s="223" t="s">
        <v>370</v>
      </c>
      <c r="G22" s="225">
        <v>22613.71</v>
      </c>
    </row>
    <row r="23" spans="1:7" x14ac:dyDescent="0.25">
      <c r="A23" s="222">
        <v>581</v>
      </c>
      <c r="B23" s="222">
        <v>10.555</v>
      </c>
      <c r="C23" s="223" t="s">
        <v>285</v>
      </c>
      <c r="D23" s="222">
        <v>9999</v>
      </c>
      <c r="E23" s="224" t="s">
        <v>371</v>
      </c>
      <c r="F23" s="223" t="s">
        <v>372</v>
      </c>
      <c r="G23" s="225">
        <v>256528.58</v>
      </c>
    </row>
    <row r="24" spans="1:7" x14ac:dyDescent="0.25">
      <c r="A24" s="222">
        <v>581</v>
      </c>
      <c r="B24" s="222">
        <v>10.555</v>
      </c>
      <c r="C24" s="223" t="s">
        <v>285</v>
      </c>
      <c r="D24" s="222">
        <v>9999</v>
      </c>
      <c r="E24" s="224" t="s">
        <v>373</v>
      </c>
      <c r="F24" s="223" t="s">
        <v>374</v>
      </c>
      <c r="G24" s="225">
        <v>30549.66</v>
      </c>
    </row>
    <row r="25" spans="1:7" x14ac:dyDescent="0.25">
      <c r="A25" s="222">
        <v>581</v>
      </c>
      <c r="B25" s="222">
        <v>10.555</v>
      </c>
      <c r="C25" s="223" t="s">
        <v>285</v>
      </c>
      <c r="D25" s="222">
        <v>9999</v>
      </c>
      <c r="E25" s="224" t="s">
        <v>375</v>
      </c>
      <c r="F25" s="223" t="s">
        <v>376</v>
      </c>
      <c r="G25" s="225">
        <v>6427.86</v>
      </c>
    </row>
    <row r="26" spans="1:7" ht="16.5" thickBot="1" x14ac:dyDescent="0.3">
      <c r="A26" s="222"/>
      <c r="B26" s="222"/>
      <c r="C26" s="223"/>
      <c r="D26" s="222"/>
      <c r="E26" s="224"/>
      <c r="F26" s="223"/>
      <c r="G26" s="226">
        <f>SUM(G12:G25)</f>
        <v>496611.54999999993</v>
      </c>
    </row>
    <row r="27" spans="1:7" ht="21.75" thickTop="1" x14ac:dyDescent="0.35">
      <c r="A27" s="227"/>
      <c r="B27" s="164" t="s">
        <v>377</v>
      </c>
      <c r="C27" s="228"/>
      <c r="D27" s="227"/>
      <c r="E27" s="229"/>
      <c r="F27" s="228"/>
      <c r="G27" s="230"/>
    </row>
    <row r="28" spans="1:7" x14ac:dyDescent="0.25">
      <c r="A28" s="227"/>
      <c r="B28" s="227"/>
      <c r="C28" s="228"/>
      <c r="D28" s="227"/>
      <c r="E28" s="229"/>
      <c r="F28" s="228"/>
      <c r="G28" s="230"/>
    </row>
    <row r="29" spans="1:7" x14ac:dyDescent="0.25">
      <c r="A29" s="222">
        <v>581</v>
      </c>
      <c r="B29" s="223">
        <v>10.558999999999999</v>
      </c>
      <c r="C29" s="223" t="s">
        <v>285</v>
      </c>
      <c r="D29" s="222">
        <v>9999</v>
      </c>
      <c r="E29" s="224" t="s">
        <v>378</v>
      </c>
      <c r="F29" s="223" t="s">
        <v>379</v>
      </c>
      <c r="G29" s="225">
        <v>76.61</v>
      </c>
    </row>
    <row r="30" spans="1:7" x14ac:dyDescent="0.25">
      <c r="A30" s="222">
        <v>581</v>
      </c>
      <c r="B30" s="223">
        <v>10.558999999999999</v>
      </c>
      <c r="C30" s="223" t="s">
        <v>285</v>
      </c>
      <c r="D30" s="222">
        <v>9999</v>
      </c>
      <c r="E30" s="105" t="s">
        <v>380</v>
      </c>
      <c r="F30" s="223" t="s">
        <v>381</v>
      </c>
      <c r="G30" s="225">
        <v>678.9</v>
      </c>
    </row>
    <row r="31" spans="1:7" x14ac:dyDescent="0.25">
      <c r="A31" s="222">
        <v>581</v>
      </c>
      <c r="B31" s="222">
        <v>10.558999999999999</v>
      </c>
      <c r="C31" s="223" t="s">
        <v>285</v>
      </c>
      <c r="D31" s="222">
        <v>9999</v>
      </c>
      <c r="E31" s="224" t="s">
        <v>382</v>
      </c>
      <c r="F31" s="223" t="s">
        <v>383</v>
      </c>
      <c r="G31" s="225">
        <v>122.56</v>
      </c>
    </row>
    <row r="32" spans="1:7" x14ac:dyDescent="0.25">
      <c r="A32" s="222">
        <v>581</v>
      </c>
      <c r="B32" s="222">
        <v>10.558999999999999</v>
      </c>
      <c r="C32" s="223" t="s">
        <v>285</v>
      </c>
      <c r="D32" s="222">
        <v>9999</v>
      </c>
      <c r="E32" s="224" t="s">
        <v>384</v>
      </c>
      <c r="F32" s="223" t="s">
        <v>385</v>
      </c>
      <c r="G32" s="225">
        <v>1352.98</v>
      </c>
    </row>
    <row r="33" spans="1:7" x14ac:dyDescent="0.25">
      <c r="A33" s="222">
        <v>581</v>
      </c>
      <c r="B33" s="222">
        <v>10.558999999999999</v>
      </c>
      <c r="C33" s="223" t="s">
        <v>285</v>
      </c>
      <c r="D33" s="222">
        <v>9999</v>
      </c>
      <c r="E33" s="224" t="s">
        <v>386</v>
      </c>
      <c r="F33" s="223" t="s">
        <v>387</v>
      </c>
      <c r="G33" s="225">
        <v>197.45</v>
      </c>
    </row>
    <row r="34" spans="1:7" ht="31.5" x14ac:dyDescent="0.25">
      <c r="A34" s="222">
        <v>581</v>
      </c>
      <c r="B34" s="222">
        <v>10.558999999999999</v>
      </c>
      <c r="C34" s="223" t="s">
        <v>285</v>
      </c>
      <c r="D34" s="222">
        <v>9999</v>
      </c>
      <c r="E34" s="231" t="s">
        <v>388</v>
      </c>
      <c r="F34" s="223" t="s">
        <v>389</v>
      </c>
      <c r="G34" s="225">
        <v>493.99</v>
      </c>
    </row>
    <row r="35" spans="1:7" x14ac:dyDescent="0.25">
      <c r="A35" s="222">
        <v>581</v>
      </c>
      <c r="B35" s="222">
        <v>10.558999999999999</v>
      </c>
      <c r="C35" s="223" t="s">
        <v>285</v>
      </c>
      <c r="D35" s="222">
        <v>9999</v>
      </c>
      <c r="E35" s="224" t="s">
        <v>390</v>
      </c>
      <c r="F35" s="223" t="s">
        <v>391</v>
      </c>
      <c r="G35" s="225">
        <v>1230.6199999999999</v>
      </c>
    </row>
    <row r="36" spans="1:7" x14ac:dyDescent="0.25">
      <c r="A36" s="222">
        <v>581</v>
      </c>
      <c r="B36" s="222">
        <v>10.558999999999999</v>
      </c>
      <c r="C36" s="223" t="s">
        <v>285</v>
      </c>
      <c r="D36" s="222">
        <v>9999</v>
      </c>
      <c r="E36" s="224" t="s">
        <v>392</v>
      </c>
      <c r="F36" s="223" t="s">
        <v>393</v>
      </c>
      <c r="G36" s="225">
        <v>353.15</v>
      </c>
    </row>
    <row r="37" spans="1:7" x14ac:dyDescent="0.25">
      <c r="A37" s="222">
        <v>581</v>
      </c>
      <c r="B37" s="222">
        <v>10.558999999999999</v>
      </c>
      <c r="C37" s="223" t="s">
        <v>285</v>
      </c>
      <c r="D37" s="222">
        <v>9999</v>
      </c>
      <c r="E37" s="224" t="s">
        <v>394</v>
      </c>
      <c r="F37" s="223" t="s">
        <v>395</v>
      </c>
      <c r="G37" s="225">
        <v>910.51</v>
      </c>
    </row>
    <row r="38" spans="1:7" x14ac:dyDescent="0.25">
      <c r="A38" s="222">
        <v>581</v>
      </c>
      <c r="B38" s="222">
        <v>10.558999999999999</v>
      </c>
      <c r="C38" s="223" t="s">
        <v>285</v>
      </c>
      <c r="D38" s="222">
        <v>9999</v>
      </c>
      <c r="E38" s="224" t="s">
        <v>396</v>
      </c>
      <c r="F38" s="223" t="s">
        <v>397</v>
      </c>
      <c r="G38" s="225">
        <v>342.92</v>
      </c>
    </row>
    <row r="39" spans="1:7" x14ac:dyDescent="0.25">
      <c r="A39" s="222">
        <v>581</v>
      </c>
      <c r="B39" s="222">
        <v>10.558999999999999</v>
      </c>
      <c r="C39" s="223" t="s">
        <v>285</v>
      </c>
      <c r="D39" s="222">
        <v>9999</v>
      </c>
      <c r="E39" s="224" t="s">
        <v>371</v>
      </c>
      <c r="F39" s="223" t="s">
        <v>372</v>
      </c>
      <c r="G39" s="225">
        <v>1474.31</v>
      </c>
    </row>
    <row r="40" spans="1:7" ht="16.5" thickBot="1" x14ac:dyDescent="0.3">
      <c r="A40" s="222"/>
      <c r="B40" s="222"/>
      <c r="C40" s="223"/>
      <c r="D40" s="222"/>
      <c r="E40" s="224"/>
      <c r="F40" s="223"/>
      <c r="G40" s="232">
        <f>SUM(G29:G39)</f>
        <v>7234</v>
      </c>
    </row>
    <row r="41" spans="1:7" ht="16.5" thickTop="1" x14ac:dyDescent="0.25">
      <c r="A41" s="233" t="s">
        <v>294</v>
      </c>
      <c r="B41" s="227"/>
      <c r="C41" s="228"/>
      <c r="D41" s="227"/>
      <c r="E41" s="229"/>
      <c r="F41" s="228"/>
      <c r="G41" s="230"/>
    </row>
    <row r="42" spans="1:7" x14ac:dyDescent="0.25">
      <c r="A42" s="234"/>
      <c r="B42" s="227"/>
      <c r="C42" s="228"/>
      <c r="D42" s="234"/>
      <c r="E42" s="229"/>
      <c r="F42" s="228"/>
      <c r="G42" s="235"/>
    </row>
    <row r="43" spans="1:7" hidden="1" x14ac:dyDescent="0.25">
      <c r="A43" s="234"/>
      <c r="B43" s="227"/>
      <c r="C43" s="228"/>
      <c r="D43" s="234"/>
      <c r="E43" s="229"/>
      <c r="F43" s="228"/>
      <c r="G43" s="235"/>
    </row>
    <row r="44" spans="1:7" hidden="1" x14ac:dyDescent="0.25">
      <c r="A44" s="234"/>
      <c r="B44" s="227"/>
      <c r="C44" s="228"/>
      <c r="D44" s="234"/>
      <c r="E44" s="229"/>
      <c r="F44" s="228"/>
      <c r="G44" s="235"/>
    </row>
    <row r="45" spans="1:7" hidden="1" x14ac:dyDescent="0.25">
      <c r="A45" s="234"/>
      <c r="B45" s="227"/>
      <c r="C45" s="228"/>
      <c r="D45" s="234"/>
      <c r="E45" s="229"/>
      <c r="F45" s="228"/>
      <c r="G45" s="235"/>
    </row>
    <row r="46" spans="1:7" hidden="1" x14ac:dyDescent="0.25">
      <c r="A46" s="234"/>
      <c r="B46" s="227"/>
      <c r="C46" s="228"/>
      <c r="D46" s="234"/>
      <c r="E46" s="229"/>
      <c r="F46" s="228"/>
      <c r="G46" s="235"/>
    </row>
    <row r="47" spans="1:7" hidden="1" x14ac:dyDescent="0.25">
      <c r="A47" s="234"/>
      <c r="B47" s="227"/>
      <c r="C47" s="228"/>
      <c r="D47" s="234"/>
      <c r="E47" s="229"/>
      <c r="F47" s="228"/>
      <c r="G47" s="235"/>
    </row>
    <row r="48" spans="1:7" hidden="1" x14ac:dyDescent="0.25">
      <c r="A48" s="234"/>
      <c r="B48" s="227"/>
      <c r="C48" s="228"/>
      <c r="D48" s="234"/>
      <c r="E48" s="229"/>
      <c r="F48" s="228"/>
      <c r="G48" s="235"/>
    </row>
    <row r="49" spans="1:7" hidden="1" x14ac:dyDescent="0.25">
      <c r="A49" s="234"/>
      <c r="B49" s="227"/>
      <c r="C49" s="228"/>
      <c r="D49" s="234"/>
      <c r="E49" s="229"/>
      <c r="F49" s="228"/>
      <c r="G49" s="235"/>
    </row>
    <row r="50" spans="1:7" hidden="1" x14ac:dyDescent="0.25">
      <c r="A50" s="234"/>
      <c r="B50" s="227"/>
      <c r="C50" s="228"/>
      <c r="D50" s="234"/>
      <c r="E50" s="229"/>
      <c r="F50" s="228"/>
      <c r="G50" s="235"/>
    </row>
    <row r="51" spans="1:7" hidden="1" x14ac:dyDescent="0.25">
      <c r="A51" s="234"/>
      <c r="B51" s="227"/>
      <c r="C51" s="228"/>
      <c r="D51" s="234"/>
      <c r="E51" s="229"/>
      <c r="F51" s="228"/>
      <c r="G51" s="235"/>
    </row>
    <row r="52" spans="1:7" hidden="1" x14ac:dyDescent="0.25">
      <c r="A52" s="234"/>
      <c r="B52" s="227"/>
      <c r="C52" s="228"/>
      <c r="D52" s="234"/>
      <c r="E52" s="229"/>
      <c r="F52" s="228"/>
      <c r="G52" s="235"/>
    </row>
    <row r="53" spans="1:7" hidden="1" x14ac:dyDescent="0.25">
      <c r="A53" s="234"/>
      <c r="B53" s="227"/>
      <c r="C53" s="228"/>
      <c r="D53" s="234"/>
      <c r="E53" s="229"/>
      <c r="F53" s="228"/>
      <c r="G53" s="235"/>
    </row>
    <row r="54" spans="1:7" hidden="1" x14ac:dyDescent="0.25">
      <c r="A54" s="234"/>
      <c r="B54" s="227"/>
      <c r="C54" s="228"/>
      <c r="D54" s="234"/>
      <c r="E54" s="229"/>
      <c r="F54" s="228"/>
      <c r="G54" s="235"/>
    </row>
    <row r="55" spans="1:7" hidden="1" x14ac:dyDescent="0.25">
      <c r="A55" s="234"/>
      <c r="B55" s="227"/>
      <c r="C55" s="228"/>
      <c r="D55" s="234"/>
      <c r="E55" s="229"/>
      <c r="F55" s="228"/>
      <c r="G55" s="235"/>
    </row>
    <row r="56" spans="1:7" hidden="1" x14ac:dyDescent="0.25">
      <c r="A56" s="234"/>
      <c r="B56" s="227"/>
      <c r="C56" s="228"/>
      <c r="D56" s="234"/>
      <c r="E56" s="229"/>
      <c r="F56" s="228"/>
      <c r="G56" s="235"/>
    </row>
    <row r="57" spans="1:7" hidden="1" x14ac:dyDescent="0.25">
      <c r="A57" s="234"/>
      <c r="B57" s="227"/>
      <c r="C57" s="228"/>
      <c r="D57" s="234"/>
      <c r="E57" s="229"/>
      <c r="F57" s="228"/>
      <c r="G57" s="235"/>
    </row>
    <row r="58" spans="1:7" hidden="1" x14ac:dyDescent="0.25">
      <c r="A58" s="234"/>
      <c r="B58" s="227"/>
      <c r="C58" s="228"/>
      <c r="D58" s="234"/>
      <c r="E58" s="229"/>
      <c r="F58" s="228"/>
      <c r="G58" s="235"/>
    </row>
    <row r="59" spans="1:7" hidden="1" x14ac:dyDescent="0.25">
      <c r="A59" s="234"/>
      <c r="B59" s="227"/>
      <c r="C59" s="228"/>
      <c r="D59" s="234"/>
      <c r="E59" s="229"/>
      <c r="F59" s="228"/>
      <c r="G59" s="235"/>
    </row>
    <row r="60" spans="1:7" hidden="1" x14ac:dyDescent="0.25">
      <c r="A60" s="234"/>
      <c r="B60" s="227"/>
      <c r="C60" s="228"/>
      <c r="D60" s="234"/>
      <c r="E60" s="229"/>
      <c r="F60" s="228"/>
      <c r="G60" s="235"/>
    </row>
    <row r="61" spans="1:7" hidden="1" x14ac:dyDescent="0.25">
      <c r="A61" s="234"/>
      <c r="B61" s="227"/>
      <c r="C61" s="228"/>
      <c r="D61" s="234"/>
      <c r="E61" s="229"/>
      <c r="F61" s="228"/>
      <c r="G61" s="235"/>
    </row>
    <row r="62" spans="1:7" hidden="1" x14ac:dyDescent="0.25">
      <c r="A62" s="234"/>
      <c r="B62" s="227"/>
      <c r="C62" s="228"/>
      <c r="D62" s="234"/>
      <c r="E62" s="229"/>
      <c r="F62" s="228"/>
      <c r="G62" s="235"/>
    </row>
    <row r="63" spans="1:7" hidden="1" x14ac:dyDescent="0.25">
      <c r="A63" s="234"/>
      <c r="B63" s="227"/>
      <c r="C63" s="228"/>
      <c r="D63" s="234"/>
      <c r="E63" s="229"/>
      <c r="F63" s="228"/>
      <c r="G63" s="235"/>
    </row>
    <row r="64" spans="1:7" hidden="1" x14ac:dyDescent="0.25">
      <c r="A64" s="234"/>
      <c r="B64" s="227"/>
      <c r="C64" s="228"/>
      <c r="D64" s="234"/>
      <c r="E64" s="229"/>
      <c r="F64" s="228"/>
      <c r="G64" s="235"/>
    </row>
    <row r="65" spans="1:7" hidden="1" x14ac:dyDescent="0.25">
      <c r="A65" s="234"/>
      <c r="B65" s="227"/>
      <c r="C65" s="228"/>
      <c r="D65" s="234"/>
      <c r="E65" s="229"/>
      <c r="F65" s="228"/>
      <c r="G65" s="235"/>
    </row>
    <row r="66" spans="1:7" hidden="1" x14ac:dyDescent="0.25">
      <c r="A66" s="234"/>
      <c r="B66" s="227"/>
      <c r="C66" s="228"/>
      <c r="D66" s="234"/>
      <c r="E66" s="229"/>
      <c r="F66" s="228"/>
    </row>
    <row r="67" spans="1:7" hidden="1" x14ac:dyDescent="0.25">
      <c r="A67" s="234"/>
      <c r="B67" s="227"/>
      <c r="C67" s="228"/>
      <c r="D67" s="234"/>
      <c r="E67" s="229"/>
      <c r="F67" s="228"/>
      <c r="G67" s="235"/>
    </row>
    <row r="68" spans="1:7" hidden="1" x14ac:dyDescent="0.25">
      <c r="A68" s="234"/>
      <c r="B68" s="227"/>
      <c r="C68" s="228"/>
      <c r="D68" s="234"/>
      <c r="E68" s="229"/>
      <c r="F68" s="228"/>
      <c r="G68" s="235"/>
    </row>
    <row r="69" spans="1:7" hidden="1" x14ac:dyDescent="0.25">
      <c r="A69" s="234"/>
      <c r="B69" s="227"/>
      <c r="C69" s="228"/>
      <c r="D69" s="234"/>
      <c r="E69" s="229"/>
      <c r="F69" s="228"/>
      <c r="G69" s="235"/>
    </row>
    <row r="70" spans="1:7" hidden="1" x14ac:dyDescent="0.25">
      <c r="A70" s="234"/>
      <c r="B70" s="227"/>
      <c r="C70" s="228"/>
      <c r="D70" s="234"/>
      <c r="E70" s="229"/>
      <c r="F70" s="228"/>
      <c r="G70" s="235"/>
    </row>
    <row r="71" spans="1:7" hidden="1" x14ac:dyDescent="0.25">
      <c r="A71" s="234"/>
      <c r="B71" s="227"/>
      <c r="C71" s="228"/>
      <c r="D71" s="234"/>
      <c r="E71" s="229"/>
      <c r="F71" s="228"/>
      <c r="G71" s="235"/>
    </row>
    <row r="72" spans="1:7" hidden="1" x14ac:dyDescent="0.25">
      <c r="A72" s="234"/>
      <c r="B72" s="227"/>
      <c r="C72" s="228"/>
      <c r="D72" s="234"/>
      <c r="E72" s="229"/>
      <c r="F72" s="228"/>
      <c r="G72" s="235"/>
    </row>
    <row r="73" spans="1:7" hidden="1" x14ac:dyDescent="0.25">
      <c r="A73" s="234"/>
      <c r="B73" s="227"/>
      <c r="C73" s="228"/>
      <c r="D73" s="234"/>
      <c r="E73" s="229"/>
      <c r="F73" s="228"/>
      <c r="G73" s="235"/>
    </row>
    <row r="74" spans="1:7" hidden="1" x14ac:dyDescent="0.25">
      <c r="A74" s="234"/>
      <c r="B74" s="227"/>
      <c r="C74" s="228"/>
      <c r="D74" s="234"/>
      <c r="E74" s="229"/>
      <c r="F74" s="228"/>
      <c r="G74" s="235"/>
    </row>
    <row r="75" spans="1:7" hidden="1" x14ac:dyDescent="0.25">
      <c r="A75" s="234"/>
      <c r="B75" s="227"/>
      <c r="C75" s="228"/>
      <c r="D75" s="234"/>
      <c r="E75" s="229"/>
      <c r="F75" s="228"/>
      <c r="G75" s="235"/>
    </row>
    <row r="76" spans="1:7" hidden="1" x14ac:dyDescent="0.25">
      <c r="A76" s="234"/>
      <c r="B76" s="227"/>
      <c r="C76" s="228"/>
      <c r="D76" s="234"/>
      <c r="E76" s="229"/>
      <c r="F76" s="228"/>
      <c r="G76" s="235"/>
    </row>
    <row r="77" spans="1:7" hidden="1" x14ac:dyDescent="0.25">
      <c r="A77" s="234"/>
      <c r="B77" s="227"/>
      <c r="C77" s="228"/>
      <c r="D77" s="234"/>
      <c r="E77" s="229"/>
      <c r="F77" s="228"/>
      <c r="G77" s="235"/>
    </row>
    <row r="78" spans="1:7" hidden="1" x14ac:dyDescent="0.25">
      <c r="A78" s="234"/>
      <c r="B78" s="227"/>
      <c r="C78" s="228"/>
      <c r="D78" s="234"/>
      <c r="E78" s="229"/>
      <c r="F78" s="228"/>
      <c r="G78" s="235"/>
    </row>
    <row r="79" spans="1:7" hidden="1" x14ac:dyDescent="0.25">
      <c r="A79" s="234"/>
      <c r="B79" s="227"/>
      <c r="C79" s="228"/>
      <c r="D79" s="234"/>
      <c r="E79" s="229"/>
      <c r="F79" s="228"/>
      <c r="G79" s="235"/>
    </row>
    <row r="80" spans="1:7" hidden="1" x14ac:dyDescent="0.25">
      <c r="A80" s="234"/>
      <c r="B80" s="227"/>
      <c r="C80" s="228"/>
      <c r="D80" s="234"/>
      <c r="E80" s="229"/>
      <c r="F80" s="228"/>
      <c r="G80" s="235"/>
    </row>
    <row r="81" spans="1:7" hidden="1" x14ac:dyDescent="0.25">
      <c r="A81" s="234"/>
      <c r="B81" s="227"/>
      <c r="C81" s="228"/>
      <c r="D81" s="234"/>
      <c r="E81" s="229"/>
      <c r="F81" s="228"/>
      <c r="G81" s="235"/>
    </row>
    <row r="82" spans="1:7" hidden="1" x14ac:dyDescent="0.25">
      <c r="A82" s="234"/>
      <c r="B82" s="227"/>
      <c r="C82" s="228"/>
      <c r="D82" s="234"/>
      <c r="E82" s="229"/>
      <c r="F82" s="228"/>
      <c r="G82" s="235"/>
    </row>
    <row r="83" spans="1:7" hidden="1" x14ac:dyDescent="0.25">
      <c r="A83" s="234"/>
      <c r="B83" s="227"/>
      <c r="C83" s="228"/>
      <c r="D83" s="234"/>
      <c r="E83" s="229"/>
      <c r="F83" s="228"/>
      <c r="G83" s="235"/>
    </row>
    <row r="84" spans="1:7" hidden="1" x14ac:dyDescent="0.25">
      <c r="A84" s="234"/>
      <c r="B84" s="227"/>
      <c r="C84" s="228"/>
      <c r="D84" s="234"/>
      <c r="E84" s="229"/>
      <c r="F84" s="228"/>
      <c r="G84" s="235"/>
    </row>
    <row r="85" spans="1:7" hidden="1" x14ac:dyDescent="0.25">
      <c r="A85" s="234"/>
      <c r="B85" s="227"/>
      <c r="C85" s="228"/>
      <c r="D85" s="234"/>
      <c r="E85" s="229"/>
      <c r="F85" s="228"/>
      <c r="G85" s="235"/>
    </row>
    <row r="86" spans="1:7" hidden="1" x14ac:dyDescent="0.25">
      <c r="A86" s="234"/>
      <c r="B86" s="227"/>
      <c r="C86" s="228"/>
      <c r="D86" s="234"/>
      <c r="E86" s="229"/>
      <c r="F86" s="228"/>
      <c r="G86" s="235"/>
    </row>
    <row r="87" spans="1:7" hidden="1" x14ac:dyDescent="0.25">
      <c r="A87" s="234"/>
      <c r="B87" s="227"/>
      <c r="C87" s="228"/>
      <c r="D87" s="234"/>
      <c r="E87" s="229"/>
      <c r="F87" s="228"/>
      <c r="G87" s="235"/>
    </row>
    <row r="88" spans="1:7" hidden="1" x14ac:dyDescent="0.25">
      <c r="A88" s="234"/>
      <c r="B88" s="227"/>
      <c r="C88" s="228"/>
      <c r="D88" s="234"/>
      <c r="E88" s="229"/>
      <c r="F88" s="228"/>
      <c r="G88" s="235"/>
    </row>
    <row r="89" spans="1:7" hidden="1" x14ac:dyDescent="0.25">
      <c r="A89" s="234"/>
      <c r="B89" s="227"/>
      <c r="C89" s="228"/>
      <c r="D89" s="234"/>
      <c r="E89" s="229"/>
      <c r="F89" s="228"/>
      <c r="G89" s="235"/>
    </row>
    <row r="90" spans="1:7" hidden="1" x14ac:dyDescent="0.25">
      <c r="A90" s="234"/>
      <c r="B90" s="227"/>
      <c r="C90" s="228"/>
      <c r="D90" s="234"/>
      <c r="E90" s="229"/>
      <c r="F90" s="228"/>
      <c r="G90" s="235"/>
    </row>
    <row r="91" spans="1:7" hidden="1" x14ac:dyDescent="0.25">
      <c r="A91" s="234"/>
      <c r="B91" s="227"/>
      <c r="C91" s="228"/>
      <c r="D91" s="234"/>
      <c r="E91" s="229"/>
      <c r="F91" s="228"/>
      <c r="G91" s="235"/>
    </row>
    <row r="92" spans="1:7" hidden="1" x14ac:dyDescent="0.25">
      <c r="A92" s="234"/>
      <c r="B92" s="227"/>
      <c r="C92" s="228"/>
      <c r="D92" s="234"/>
      <c r="E92" s="229"/>
      <c r="F92" s="228"/>
      <c r="G92" s="235"/>
    </row>
    <row r="93" spans="1:7" hidden="1" x14ac:dyDescent="0.25">
      <c r="A93" s="234"/>
      <c r="B93" s="227"/>
      <c r="C93" s="228"/>
      <c r="D93" s="234"/>
      <c r="E93" s="229"/>
      <c r="F93" s="228"/>
      <c r="G93" s="235"/>
    </row>
    <row r="94" spans="1:7" hidden="1" x14ac:dyDescent="0.25">
      <c r="A94" s="234"/>
      <c r="B94" s="227"/>
      <c r="C94" s="228"/>
      <c r="D94" s="234"/>
      <c r="E94" s="229"/>
      <c r="F94" s="228"/>
      <c r="G94" s="235"/>
    </row>
    <row r="95" spans="1:7" hidden="1" x14ac:dyDescent="0.25">
      <c r="A95" s="234"/>
      <c r="B95" s="227"/>
      <c r="C95" s="228"/>
      <c r="D95" s="234"/>
      <c r="E95" s="229"/>
      <c r="F95" s="228"/>
      <c r="G95" s="235"/>
    </row>
    <row r="96" spans="1:7" hidden="1" x14ac:dyDescent="0.25">
      <c r="A96" s="234"/>
      <c r="B96" s="227"/>
      <c r="C96" s="228"/>
      <c r="D96" s="234"/>
      <c r="E96" s="229"/>
      <c r="F96" s="228"/>
      <c r="G96" s="235"/>
    </row>
    <row r="97" spans="1:7" hidden="1" x14ac:dyDescent="0.25">
      <c r="A97" s="234"/>
      <c r="B97" s="227"/>
      <c r="C97" s="228"/>
      <c r="D97" s="234"/>
      <c r="E97" s="229"/>
      <c r="F97" s="228"/>
      <c r="G97" s="235"/>
    </row>
    <row r="98" spans="1:7" hidden="1" x14ac:dyDescent="0.25">
      <c r="A98" s="234"/>
      <c r="B98" s="227"/>
      <c r="C98" s="228"/>
      <c r="D98" s="234"/>
      <c r="E98" s="229"/>
      <c r="F98" s="228"/>
      <c r="G98" s="235"/>
    </row>
    <row r="99" spans="1:7" hidden="1" x14ac:dyDescent="0.25">
      <c r="A99" s="234"/>
      <c r="B99" s="227"/>
      <c r="C99" s="228"/>
      <c r="D99" s="234"/>
      <c r="E99" s="229"/>
      <c r="F99" s="228"/>
      <c r="G99" s="235"/>
    </row>
    <row r="100" spans="1:7" hidden="1" x14ac:dyDescent="0.25">
      <c r="A100" s="234"/>
      <c r="B100" s="227"/>
      <c r="C100" s="228"/>
      <c r="D100" s="234"/>
      <c r="E100" s="229"/>
      <c r="F100" s="228"/>
      <c r="G100" s="235"/>
    </row>
    <row r="101" spans="1:7" hidden="1" x14ac:dyDescent="0.25">
      <c r="A101" s="234"/>
      <c r="B101" s="227"/>
      <c r="C101" s="228"/>
      <c r="D101" s="234"/>
      <c r="E101" s="229"/>
      <c r="F101" s="228"/>
      <c r="G101" s="235"/>
    </row>
    <row r="102" spans="1:7" hidden="1" x14ac:dyDescent="0.25">
      <c r="A102" s="234"/>
      <c r="B102" s="227"/>
      <c r="C102" s="228"/>
      <c r="D102" s="234"/>
      <c r="E102" s="229"/>
      <c r="F102" s="228"/>
      <c r="G102" s="235"/>
    </row>
    <row r="103" spans="1:7" hidden="1" x14ac:dyDescent="0.25">
      <c r="A103" s="234"/>
      <c r="B103" s="227"/>
      <c r="C103" s="228"/>
      <c r="D103" s="234"/>
      <c r="E103" s="229"/>
      <c r="F103" s="228"/>
      <c r="G103" s="235"/>
    </row>
    <row r="104" spans="1:7" hidden="1" x14ac:dyDescent="0.25">
      <c r="A104" s="234"/>
      <c r="B104" s="227"/>
      <c r="C104" s="228"/>
      <c r="D104" s="234"/>
      <c r="E104" s="229"/>
      <c r="F104" s="228"/>
      <c r="G104" s="235"/>
    </row>
    <row r="105" spans="1:7" hidden="1" x14ac:dyDescent="0.25">
      <c r="A105" s="234"/>
      <c r="B105" s="227"/>
      <c r="C105" s="228"/>
      <c r="D105" s="234"/>
      <c r="E105" s="229"/>
      <c r="F105" s="228"/>
      <c r="G105" s="235"/>
    </row>
    <row r="106" spans="1:7" hidden="1" x14ac:dyDescent="0.25">
      <c r="A106" s="234"/>
      <c r="B106" s="227"/>
      <c r="C106" s="228"/>
      <c r="D106" s="234"/>
      <c r="E106" s="229"/>
      <c r="F106" s="228"/>
      <c r="G106" s="235"/>
    </row>
    <row r="107" spans="1:7" hidden="1" x14ac:dyDescent="0.25">
      <c r="A107" s="234"/>
      <c r="B107" s="227"/>
      <c r="C107" s="228"/>
      <c r="D107" s="234"/>
      <c r="E107" s="229"/>
      <c r="F107" s="228"/>
      <c r="G107" s="235"/>
    </row>
    <row r="108" spans="1:7" hidden="1" x14ac:dyDescent="0.25">
      <c r="A108" s="234"/>
      <c r="B108" s="227"/>
      <c r="C108" s="228"/>
      <c r="D108" s="234"/>
      <c r="E108" s="229"/>
      <c r="F108" s="228"/>
      <c r="G108" s="235"/>
    </row>
    <row r="109" spans="1:7" hidden="1" x14ac:dyDescent="0.25">
      <c r="A109" s="234"/>
      <c r="B109" s="227"/>
      <c r="C109" s="228"/>
      <c r="D109" s="234"/>
      <c r="E109" s="229"/>
      <c r="F109" s="228"/>
      <c r="G109" s="235"/>
    </row>
    <row r="110" spans="1:7" hidden="1" x14ac:dyDescent="0.25">
      <c r="A110" s="234"/>
      <c r="B110" s="227"/>
      <c r="C110" s="228"/>
      <c r="D110" s="234"/>
      <c r="E110" s="229"/>
      <c r="F110" s="228"/>
      <c r="G110" s="235"/>
    </row>
    <row r="111" spans="1:7" hidden="1" x14ac:dyDescent="0.25">
      <c r="A111" s="234"/>
      <c r="B111" s="227"/>
      <c r="C111" s="228"/>
      <c r="D111" s="234"/>
      <c r="E111" s="229"/>
      <c r="F111" s="228"/>
      <c r="G111" s="235"/>
    </row>
    <row r="112" spans="1:7" hidden="1" x14ac:dyDescent="0.25">
      <c r="A112" s="234"/>
      <c r="B112" s="227"/>
      <c r="C112" s="228"/>
      <c r="D112" s="234"/>
      <c r="E112" s="229"/>
      <c r="F112" s="228"/>
      <c r="G112" s="235"/>
    </row>
    <row r="113" spans="1:7" hidden="1" x14ac:dyDescent="0.25">
      <c r="A113" s="234"/>
      <c r="B113" s="227"/>
      <c r="C113" s="228"/>
      <c r="D113" s="234"/>
      <c r="E113" s="229"/>
      <c r="F113" s="228"/>
      <c r="G113" s="235"/>
    </row>
    <row r="114" spans="1:7" hidden="1" x14ac:dyDescent="0.25">
      <c r="A114" s="234"/>
      <c r="B114" s="227"/>
      <c r="C114" s="228"/>
      <c r="D114" s="234"/>
      <c r="E114" s="229"/>
      <c r="F114" s="228"/>
      <c r="G114" s="235"/>
    </row>
    <row r="115" spans="1:7" hidden="1" x14ac:dyDescent="0.25">
      <c r="A115" s="234"/>
      <c r="B115" s="227"/>
      <c r="C115" s="228"/>
      <c r="D115" s="234"/>
      <c r="E115" s="229"/>
      <c r="F115" s="228"/>
      <c r="G115" s="235"/>
    </row>
    <row r="116" spans="1:7" hidden="1" x14ac:dyDescent="0.25">
      <c r="A116" s="234"/>
      <c r="B116" s="227"/>
      <c r="C116" s="228"/>
      <c r="D116" s="234"/>
      <c r="E116" s="229"/>
      <c r="F116" s="228"/>
      <c r="G116" s="235"/>
    </row>
    <row r="117" spans="1:7" hidden="1" x14ac:dyDescent="0.25">
      <c r="A117" s="234"/>
      <c r="B117" s="227"/>
      <c r="C117" s="228"/>
      <c r="D117" s="234"/>
      <c r="E117" s="229"/>
      <c r="F117" s="228"/>
      <c r="G117" s="235"/>
    </row>
    <row r="118" spans="1:7" hidden="1" x14ac:dyDescent="0.25">
      <c r="A118" s="234"/>
      <c r="B118" s="227"/>
      <c r="C118" s="228"/>
      <c r="D118" s="234"/>
      <c r="E118" s="229"/>
      <c r="F118" s="228"/>
      <c r="G118" s="235"/>
    </row>
    <row r="119" spans="1:7" hidden="1" x14ac:dyDescent="0.25">
      <c r="A119" s="234"/>
      <c r="B119" s="227"/>
      <c r="C119" s="228"/>
      <c r="D119" s="234"/>
      <c r="E119" s="229"/>
      <c r="F119" s="228"/>
      <c r="G119" s="235"/>
    </row>
    <row r="120" spans="1:7" hidden="1" x14ac:dyDescent="0.25">
      <c r="A120" s="234"/>
      <c r="B120" s="227"/>
      <c r="C120" s="228"/>
      <c r="D120" s="234"/>
      <c r="E120" s="229"/>
      <c r="F120" s="228"/>
      <c r="G120" s="235"/>
    </row>
    <row r="121" spans="1:7" hidden="1" x14ac:dyDescent="0.25">
      <c r="A121" s="234"/>
      <c r="B121" s="227"/>
      <c r="C121" s="228"/>
      <c r="D121" s="234"/>
      <c r="E121" s="229"/>
      <c r="F121" s="228"/>
      <c r="G121" s="235"/>
    </row>
    <row r="122" spans="1:7" hidden="1" x14ac:dyDescent="0.25">
      <c r="A122" s="234"/>
      <c r="B122" s="227"/>
      <c r="C122" s="228"/>
      <c r="D122" s="234"/>
      <c r="E122" s="229"/>
      <c r="F122" s="228"/>
      <c r="G122" s="235"/>
    </row>
    <row r="123" spans="1:7" hidden="1" x14ac:dyDescent="0.25">
      <c r="A123" s="234"/>
      <c r="B123" s="227"/>
      <c r="C123" s="228"/>
      <c r="D123" s="234"/>
      <c r="E123" s="229"/>
      <c r="F123" s="228"/>
      <c r="G123" s="235"/>
    </row>
    <row r="124" spans="1:7" hidden="1" x14ac:dyDescent="0.25">
      <c r="A124" s="234"/>
      <c r="B124" s="227"/>
      <c r="C124" s="228"/>
      <c r="D124" s="234"/>
      <c r="E124" s="229"/>
      <c r="F124" s="228"/>
      <c r="G124" s="235"/>
    </row>
    <row r="125" spans="1:7" hidden="1" x14ac:dyDescent="0.25">
      <c r="A125" s="234"/>
      <c r="B125" s="227"/>
      <c r="C125" s="228"/>
      <c r="D125" s="234"/>
      <c r="E125" s="229"/>
      <c r="F125" s="228"/>
      <c r="G125" s="235"/>
    </row>
    <row r="126" spans="1:7" hidden="1" x14ac:dyDescent="0.25">
      <c r="A126" s="234"/>
      <c r="B126" s="227"/>
      <c r="C126" s="228"/>
      <c r="D126" s="234"/>
      <c r="E126" s="229"/>
      <c r="F126" s="228"/>
      <c r="G126" s="235"/>
    </row>
    <row r="127" spans="1:7" hidden="1" x14ac:dyDescent="0.25">
      <c r="A127" s="234"/>
      <c r="B127" s="227"/>
      <c r="C127" s="228"/>
      <c r="D127" s="234"/>
      <c r="E127" s="229"/>
      <c r="F127" s="228"/>
      <c r="G127" s="235"/>
    </row>
    <row r="128" spans="1:7" hidden="1" x14ac:dyDescent="0.25">
      <c r="A128" s="234"/>
      <c r="B128" s="227"/>
      <c r="C128" s="228"/>
      <c r="D128" s="234"/>
      <c r="E128" s="229"/>
      <c r="F128" s="228"/>
      <c r="G128" s="235"/>
    </row>
    <row r="129" spans="1:7" hidden="1" x14ac:dyDescent="0.25">
      <c r="A129" s="234"/>
      <c r="B129" s="227"/>
      <c r="C129" s="228"/>
      <c r="D129" s="234"/>
      <c r="E129" s="229"/>
      <c r="F129" s="228"/>
      <c r="G129" s="235"/>
    </row>
    <row r="130" spans="1:7" hidden="1" x14ac:dyDescent="0.25">
      <c r="A130" s="234"/>
      <c r="B130" s="227"/>
      <c r="C130" s="228"/>
      <c r="D130" s="234"/>
      <c r="E130" s="229"/>
      <c r="F130" s="228"/>
      <c r="G130" s="235"/>
    </row>
    <row r="131" spans="1:7" hidden="1" x14ac:dyDescent="0.25">
      <c r="A131" s="234"/>
      <c r="B131" s="227"/>
      <c r="C131" s="228"/>
      <c r="D131" s="234"/>
      <c r="E131" s="229"/>
      <c r="F131" s="228"/>
      <c r="G131" s="235"/>
    </row>
    <row r="132" spans="1:7" hidden="1" x14ac:dyDescent="0.25">
      <c r="A132" s="234"/>
      <c r="B132" s="227"/>
      <c r="C132" s="228"/>
      <c r="D132" s="234"/>
      <c r="E132" s="229"/>
      <c r="F132" s="228"/>
      <c r="G132" s="235"/>
    </row>
    <row r="133" spans="1:7" hidden="1" x14ac:dyDescent="0.25">
      <c r="A133" s="234"/>
      <c r="B133" s="227"/>
      <c r="C133" s="228"/>
      <c r="D133" s="234"/>
      <c r="E133" s="229"/>
      <c r="F133" s="228"/>
      <c r="G133" s="235"/>
    </row>
    <row r="134" spans="1:7" hidden="1" x14ac:dyDescent="0.25">
      <c r="A134" s="234"/>
      <c r="B134" s="227"/>
      <c r="C134" s="228"/>
      <c r="D134" s="234"/>
      <c r="E134" s="229"/>
      <c r="F134" s="228"/>
      <c r="G134" s="235"/>
    </row>
    <row r="135" spans="1:7" hidden="1" x14ac:dyDescent="0.25">
      <c r="A135" s="234"/>
      <c r="B135" s="227"/>
      <c r="C135" s="228"/>
      <c r="D135" s="234"/>
      <c r="E135" s="229"/>
      <c r="F135" s="228"/>
      <c r="G135" s="235"/>
    </row>
    <row r="136" spans="1:7" hidden="1" x14ac:dyDescent="0.25">
      <c r="A136" s="234"/>
      <c r="B136" s="227"/>
      <c r="C136" s="228"/>
      <c r="D136" s="234"/>
      <c r="E136" s="229"/>
      <c r="F136" s="228"/>
      <c r="G136" s="235"/>
    </row>
    <row r="137" spans="1:7" hidden="1" x14ac:dyDescent="0.25">
      <c r="A137" s="234"/>
      <c r="B137" s="227"/>
      <c r="C137" s="228"/>
      <c r="D137" s="234"/>
      <c r="E137" s="229"/>
      <c r="F137" s="228"/>
      <c r="G137" s="235"/>
    </row>
    <row r="138" spans="1:7" hidden="1" x14ac:dyDescent="0.25">
      <c r="A138" s="234"/>
      <c r="B138" s="227"/>
      <c r="C138" s="228"/>
      <c r="D138" s="234"/>
      <c r="E138" s="229"/>
      <c r="F138" s="228"/>
      <c r="G138" s="235"/>
    </row>
    <row r="139" spans="1:7" hidden="1" x14ac:dyDescent="0.25">
      <c r="A139" s="234"/>
      <c r="B139" s="227"/>
      <c r="C139" s="228"/>
      <c r="D139" s="234"/>
      <c r="E139" s="229"/>
      <c r="F139" s="228"/>
      <c r="G139" s="235"/>
    </row>
    <row r="140" spans="1:7" hidden="1" x14ac:dyDescent="0.25">
      <c r="A140" s="234"/>
      <c r="B140" s="227"/>
      <c r="C140" s="228"/>
      <c r="D140" s="234"/>
      <c r="E140" s="229"/>
      <c r="F140" s="228"/>
      <c r="G140" s="235"/>
    </row>
    <row r="141" spans="1:7" hidden="1" x14ac:dyDescent="0.25">
      <c r="A141" s="234"/>
      <c r="B141" s="227"/>
      <c r="C141" s="228"/>
      <c r="D141" s="234"/>
      <c r="E141" s="229"/>
      <c r="F141" s="228"/>
      <c r="G141" s="235"/>
    </row>
    <row r="142" spans="1:7" hidden="1" x14ac:dyDescent="0.25">
      <c r="A142" s="234"/>
      <c r="B142" s="227"/>
      <c r="C142" s="228"/>
      <c r="D142" s="234"/>
      <c r="E142" s="229"/>
      <c r="F142" s="228"/>
      <c r="G142" s="235"/>
    </row>
    <row r="143" spans="1:7" hidden="1" x14ac:dyDescent="0.25">
      <c r="A143" s="234"/>
      <c r="B143" s="227"/>
      <c r="C143" s="228"/>
      <c r="D143" s="234"/>
      <c r="E143" s="229"/>
      <c r="F143" s="228"/>
      <c r="G143" s="235"/>
    </row>
    <row r="144" spans="1:7" hidden="1" x14ac:dyDescent="0.25">
      <c r="A144" s="234"/>
      <c r="B144" s="227"/>
      <c r="C144" s="228"/>
      <c r="D144" s="234"/>
      <c r="E144" s="229"/>
      <c r="F144" s="228"/>
      <c r="G144" s="235"/>
    </row>
    <row r="145" spans="1:7" hidden="1" x14ac:dyDescent="0.25">
      <c r="A145" s="234"/>
      <c r="B145" s="227"/>
      <c r="C145" s="228"/>
      <c r="D145" s="234"/>
      <c r="E145" s="229"/>
      <c r="F145" s="228"/>
      <c r="G145" s="235"/>
    </row>
    <row r="146" spans="1:7" hidden="1" x14ac:dyDescent="0.25">
      <c r="A146" s="234"/>
      <c r="B146" s="227"/>
      <c r="C146" s="228"/>
      <c r="D146" s="234"/>
      <c r="E146" s="229"/>
      <c r="F146" s="228"/>
      <c r="G146" s="235"/>
    </row>
    <row r="147" spans="1:7" hidden="1" x14ac:dyDescent="0.25">
      <c r="A147" s="234"/>
      <c r="B147" s="227"/>
      <c r="C147" s="228"/>
      <c r="D147" s="234"/>
      <c r="E147" s="229"/>
      <c r="F147" s="228"/>
      <c r="G147" s="235"/>
    </row>
    <row r="148" spans="1:7" hidden="1" x14ac:dyDescent="0.25">
      <c r="A148" s="234"/>
      <c r="B148" s="227"/>
      <c r="C148" s="228"/>
      <c r="D148" s="234"/>
      <c r="E148" s="229"/>
      <c r="F148" s="228"/>
      <c r="G148" s="235"/>
    </row>
    <row r="149" spans="1:7" hidden="1" x14ac:dyDescent="0.25">
      <c r="A149" s="234"/>
      <c r="B149" s="227"/>
      <c r="C149" s="228"/>
      <c r="D149" s="234"/>
      <c r="E149" s="229"/>
      <c r="F149" s="228"/>
      <c r="G149" s="235"/>
    </row>
    <row r="150" spans="1:7" hidden="1" x14ac:dyDescent="0.25">
      <c r="A150" s="234"/>
      <c r="B150" s="227"/>
      <c r="C150" s="228"/>
      <c r="D150" s="234"/>
      <c r="E150" s="229"/>
      <c r="F150" s="228"/>
      <c r="G150" s="235"/>
    </row>
    <row r="151" spans="1:7" hidden="1" x14ac:dyDescent="0.25">
      <c r="A151" s="234"/>
      <c r="B151" s="227"/>
      <c r="C151" s="228"/>
      <c r="D151" s="234"/>
      <c r="E151" s="229"/>
      <c r="F151" s="228"/>
      <c r="G151" s="235"/>
    </row>
    <row r="152" spans="1:7" hidden="1" x14ac:dyDescent="0.25">
      <c r="A152" s="234"/>
      <c r="B152" s="227"/>
      <c r="C152" s="228"/>
      <c r="D152" s="234"/>
      <c r="E152" s="229"/>
      <c r="F152" s="228"/>
      <c r="G152" s="235"/>
    </row>
    <row r="153" spans="1:7" hidden="1" x14ac:dyDescent="0.25">
      <c r="A153" s="234"/>
      <c r="B153" s="227"/>
      <c r="C153" s="228"/>
      <c r="D153" s="234"/>
      <c r="E153" s="229"/>
      <c r="F153" s="228"/>
      <c r="G153" s="235"/>
    </row>
    <row r="154" spans="1:7" hidden="1" x14ac:dyDescent="0.25">
      <c r="A154" s="234"/>
      <c r="B154" s="227"/>
      <c r="C154" s="228"/>
      <c r="D154" s="234"/>
      <c r="E154" s="229"/>
      <c r="F154" s="228"/>
      <c r="G154" s="235"/>
    </row>
    <row r="155" spans="1:7" hidden="1" x14ac:dyDescent="0.25">
      <c r="A155" s="234"/>
      <c r="B155" s="227"/>
      <c r="C155" s="228"/>
      <c r="D155" s="234"/>
      <c r="E155" s="229"/>
      <c r="F155" s="228"/>
      <c r="G155" s="235"/>
    </row>
    <row r="156" spans="1:7" hidden="1" x14ac:dyDescent="0.25">
      <c r="A156" s="234"/>
      <c r="B156" s="227"/>
      <c r="C156" s="228"/>
      <c r="D156" s="234"/>
      <c r="E156" s="229"/>
      <c r="F156" s="228"/>
      <c r="G156" s="235"/>
    </row>
    <row r="157" spans="1:7" hidden="1" x14ac:dyDescent="0.25">
      <c r="A157" s="234"/>
      <c r="B157" s="227"/>
      <c r="C157" s="228"/>
      <c r="D157" s="234"/>
      <c r="E157" s="229"/>
      <c r="F157" s="228"/>
      <c r="G157" s="235"/>
    </row>
    <row r="158" spans="1:7" hidden="1" x14ac:dyDescent="0.25">
      <c r="A158" s="234"/>
      <c r="B158" s="227"/>
      <c r="C158" s="228"/>
      <c r="D158" s="234"/>
      <c r="E158" s="229"/>
      <c r="F158" s="228"/>
      <c r="G158" s="235"/>
    </row>
    <row r="159" spans="1:7" hidden="1" x14ac:dyDescent="0.25">
      <c r="A159" s="234"/>
      <c r="B159" s="227"/>
      <c r="C159" s="228"/>
      <c r="D159" s="234"/>
      <c r="E159" s="229"/>
      <c r="F159" s="228"/>
      <c r="G159" s="235"/>
    </row>
    <row r="160" spans="1:7" hidden="1" x14ac:dyDescent="0.25">
      <c r="A160" s="234"/>
      <c r="B160" s="227"/>
      <c r="C160" s="228"/>
      <c r="D160" s="234"/>
      <c r="E160" s="229"/>
      <c r="F160" s="228"/>
      <c r="G160" s="235"/>
    </row>
    <row r="161" spans="1:7" hidden="1" x14ac:dyDescent="0.25">
      <c r="A161" s="234"/>
      <c r="B161" s="227"/>
      <c r="C161" s="228"/>
      <c r="D161" s="234"/>
      <c r="E161" s="229"/>
      <c r="F161" s="228"/>
      <c r="G161" s="235"/>
    </row>
    <row r="162" spans="1:7" hidden="1" x14ac:dyDescent="0.25">
      <c r="A162" s="234"/>
      <c r="B162" s="227"/>
      <c r="C162" s="228"/>
      <c r="D162" s="234"/>
      <c r="E162" s="229"/>
      <c r="F162" s="228"/>
      <c r="G162" s="235"/>
    </row>
    <row r="163" spans="1:7" hidden="1" x14ac:dyDescent="0.25">
      <c r="A163" s="234"/>
      <c r="B163" s="227"/>
      <c r="C163" s="228"/>
      <c r="D163" s="234"/>
      <c r="E163" s="229"/>
      <c r="F163" s="228"/>
      <c r="G163" s="235"/>
    </row>
    <row r="164" spans="1:7" hidden="1" x14ac:dyDescent="0.25">
      <c r="A164" s="234"/>
      <c r="B164" s="227"/>
      <c r="C164" s="228"/>
      <c r="D164" s="234"/>
      <c r="E164" s="229"/>
      <c r="F164" s="228"/>
      <c r="G164" s="235"/>
    </row>
    <row r="165" spans="1:7" hidden="1" x14ac:dyDescent="0.25">
      <c r="A165" s="234"/>
      <c r="B165" s="227"/>
      <c r="C165" s="228"/>
      <c r="D165" s="234"/>
      <c r="E165" s="229"/>
      <c r="F165" s="228"/>
      <c r="G165" s="235"/>
    </row>
    <row r="166" spans="1:7" hidden="1" x14ac:dyDescent="0.25">
      <c r="A166" s="234"/>
      <c r="B166" s="227"/>
      <c r="C166" s="228"/>
      <c r="D166" s="234"/>
      <c r="E166" s="229"/>
      <c r="F166" s="228"/>
      <c r="G166" s="235"/>
    </row>
    <row r="167" spans="1:7" hidden="1" x14ac:dyDescent="0.25">
      <c r="A167" s="234"/>
      <c r="B167" s="227"/>
      <c r="C167" s="228"/>
      <c r="D167" s="234"/>
      <c r="E167" s="229"/>
      <c r="F167" s="228"/>
      <c r="G167" s="235"/>
    </row>
    <row r="168" spans="1:7" hidden="1" x14ac:dyDescent="0.25">
      <c r="A168" s="234"/>
      <c r="B168" s="227"/>
      <c r="C168" s="228"/>
      <c r="D168" s="234"/>
      <c r="E168" s="229"/>
      <c r="F168" s="228"/>
      <c r="G168" s="235"/>
    </row>
    <row r="169" spans="1:7" hidden="1" x14ac:dyDescent="0.25">
      <c r="A169" s="234"/>
      <c r="B169" s="227"/>
      <c r="C169" s="228"/>
      <c r="D169" s="234"/>
      <c r="E169" s="229"/>
      <c r="F169" s="228"/>
      <c r="G169" s="235"/>
    </row>
    <row r="170" spans="1:7" hidden="1" x14ac:dyDescent="0.25">
      <c r="A170" s="234"/>
      <c r="B170" s="227"/>
      <c r="C170" s="228"/>
      <c r="D170" s="234"/>
      <c r="E170" s="229"/>
      <c r="F170" s="228"/>
      <c r="G170" s="235"/>
    </row>
    <row r="171" spans="1:7" hidden="1" x14ac:dyDescent="0.25">
      <c r="A171" s="234"/>
      <c r="B171" s="227"/>
      <c r="C171" s="228"/>
      <c r="D171" s="234"/>
      <c r="E171" s="229"/>
      <c r="F171" s="228"/>
      <c r="G171" s="235"/>
    </row>
    <row r="172" spans="1:7" hidden="1" x14ac:dyDescent="0.25">
      <c r="A172" s="234"/>
      <c r="B172" s="227"/>
      <c r="C172" s="228"/>
      <c r="D172" s="234"/>
      <c r="E172" s="229"/>
      <c r="F172" s="228"/>
      <c r="G172" s="235"/>
    </row>
    <row r="173" spans="1:7" hidden="1" x14ac:dyDescent="0.25">
      <c r="A173" s="234"/>
      <c r="B173" s="227"/>
      <c r="C173" s="228"/>
      <c r="D173" s="234"/>
      <c r="E173" s="229"/>
      <c r="F173" s="228"/>
      <c r="G173" s="235"/>
    </row>
    <row r="174" spans="1:7" hidden="1" x14ac:dyDescent="0.25">
      <c r="A174" s="234"/>
      <c r="B174" s="227"/>
      <c r="C174" s="228"/>
      <c r="D174" s="234"/>
      <c r="E174" s="229"/>
      <c r="F174" s="228"/>
      <c r="G174" s="235"/>
    </row>
    <row r="175" spans="1:7" hidden="1" x14ac:dyDescent="0.25">
      <c r="A175" s="234"/>
      <c r="B175" s="227"/>
      <c r="C175" s="228"/>
      <c r="D175" s="234"/>
      <c r="E175" s="229"/>
      <c r="F175" s="228"/>
      <c r="G175" s="235"/>
    </row>
    <row r="176" spans="1:7" hidden="1" x14ac:dyDescent="0.25">
      <c r="A176" s="234"/>
      <c r="B176" s="227"/>
      <c r="C176" s="228"/>
      <c r="D176" s="234"/>
      <c r="E176" s="229"/>
      <c r="F176" s="228"/>
      <c r="G176" s="235"/>
    </row>
    <row r="177" spans="1:7" hidden="1" x14ac:dyDescent="0.25">
      <c r="A177" s="234"/>
      <c r="B177" s="227"/>
      <c r="C177" s="228"/>
      <c r="D177" s="234"/>
      <c r="E177" s="229"/>
      <c r="F177" s="228"/>
      <c r="G177" s="235"/>
    </row>
    <row r="178" spans="1:7" hidden="1" x14ac:dyDescent="0.25">
      <c r="A178" s="234"/>
      <c r="B178" s="227"/>
      <c r="C178" s="228"/>
      <c r="D178" s="234"/>
      <c r="E178" s="229"/>
      <c r="F178" s="228"/>
      <c r="G178" s="235"/>
    </row>
    <row r="179" spans="1:7" hidden="1" x14ac:dyDescent="0.25">
      <c r="A179" s="234"/>
      <c r="B179" s="227"/>
      <c r="C179" s="228"/>
      <c r="D179" s="234"/>
      <c r="E179" s="229"/>
      <c r="F179" s="228"/>
      <c r="G179" s="235"/>
    </row>
    <row r="180" spans="1:7" hidden="1" x14ac:dyDescent="0.25">
      <c r="A180" s="234"/>
      <c r="B180" s="227"/>
      <c r="C180" s="228"/>
      <c r="D180" s="234"/>
      <c r="E180" s="229"/>
      <c r="F180" s="228"/>
      <c r="G180" s="235"/>
    </row>
    <row r="181" spans="1:7" hidden="1" x14ac:dyDescent="0.25">
      <c r="A181" s="234"/>
      <c r="B181" s="227"/>
      <c r="C181" s="228"/>
      <c r="D181" s="234"/>
      <c r="E181" s="229"/>
      <c r="F181" s="228"/>
      <c r="G181" s="235"/>
    </row>
    <row r="182" spans="1:7" hidden="1" x14ac:dyDescent="0.25">
      <c r="A182" s="234"/>
      <c r="B182" s="227"/>
      <c r="C182" s="228"/>
      <c r="D182" s="234"/>
      <c r="E182" s="229"/>
      <c r="F182" s="228"/>
      <c r="G182" s="235"/>
    </row>
    <row r="183" spans="1:7" hidden="1" x14ac:dyDescent="0.25">
      <c r="A183" s="234"/>
      <c r="B183" s="227"/>
      <c r="C183" s="228"/>
      <c r="D183" s="234"/>
      <c r="E183" s="229"/>
      <c r="F183" s="228"/>
      <c r="G183" s="235"/>
    </row>
    <row r="184" spans="1:7" hidden="1" x14ac:dyDescent="0.25">
      <c r="A184" s="234"/>
      <c r="B184" s="227"/>
      <c r="C184" s="228"/>
      <c r="D184" s="234"/>
      <c r="E184" s="229"/>
      <c r="F184" s="228"/>
      <c r="G184" s="235"/>
    </row>
    <row r="185" spans="1:7" hidden="1" x14ac:dyDescent="0.25">
      <c r="A185" s="234"/>
      <c r="B185" s="227"/>
      <c r="C185" s="228"/>
      <c r="D185" s="234"/>
      <c r="E185" s="229"/>
      <c r="F185" s="228"/>
      <c r="G185" s="235"/>
    </row>
    <row r="186" spans="1:7" hidden="1" x14ac:dyDescent="0.25">
      <c r="A186" s="234"/>
      <c r="B186" s="227"/>
      <c r="C186" s="228"/>
      <c r="D186" s="234"/>
      <c r="E186" s="229"/>
      <c r="F186" s="228"/>
      <c r="G186" s="235"/>
    </row>
    <row r="187" spans="1:7" hidden="1" x14ac:dyDescent="0.25">
      <c r="A187" s="234"/>
      <c r="B187" s="227"/>
      <c r="C187" s="228"/>
      <c r="D187" s="234"/>
      <c r="E187" s="229"/>
      <c r="F187" s="228"/>
      <c r="G187" s="235"/>
    </row>
    <row r="188" spans="1:7" hidden="1" x14ac:dyDescent="0.25">
      <c r="A188" s="234"/>
      <c r="B188" s="227"/>
      <c r="C188" s="228"/>
      <c r="D188" s="234"/>
      <c r="E188" s="229"/>
      <c r="F188" s="228"/>
      <c r="G188" s="235"/>
    </row>
    <row r="189" spans="1:7" hidden="1" x14ac:dyDescent="0.25">
      <c r="A189" s="234"/>
      <c r="B189" s="227"/>
      <c r="C189" s="228"/>
      <c r="D189" s="234"/>
      <c r="E189" s="229"/>
      <c r="F189" s="228"/>
      <c r="G189" s="235"/>
    </row>
    <row r="190" spans="1:7" hidden="1" x14ac:dyDescent="0.25">
      <c r="A190" s="234"/>
      <c r="B190" s="227"/>
      <c r="C190" s="228"/>
      <c r="D190" s="234"/>
      <c r="E190" s="229"/>
      <c r="F190" s="228"/>
      <c r="G190" s="235"/>
    </row>
    <row r="191" spans="1:7" hidden="1" x14ac:dyDescent="0.25">
      <c r="A191" s="234"/>
      <c r="B191" s="227"/>
      <c r="C191" s="228"/>
      <c r="D191" s="234"/>
      <c r="E191" s="229"/>
      <c r="F191" s="228"/>
      <c r="G191" s="235"/>
    </row>
    <row r="192" spans="1:7" hidden="1" x14ac:dyDescent="0.25">
      <c r="A192" s="234"/>
      <c r="B192" s="227"/>
      <c r="C192" s="228"/>
      <c r="D192" s="234"/>
      <c r="E192" s="229"/>
      <c r="F192" s="228"/>
      <c r="G192" s="235"/>
    </row>
    <row r="193" spans="1:7" hidden="1" x14ac:dyDescent="0.25">
      <c r="A193" s="234"/>
      <c r="B193" s="227"/>
      <c r="C193" s="228"/>
      <c r="D193" s="234"/>
      <c r="E193" s="229"/>
      <c r="F193" s="228"/>
      <c r="G193" s="235"/>
    </row>
    <row r="194" spans="1:7" hidden="1" x14ac:dyDescent="0.25">
      <c r="A194" s="234"/>
      <c r="B194" s="227"/>
      <c r="C194" s="228"/>
      <c r="D194" s="234"/>
      <c r="E194" s="229"/>
      <c r="F194" s="228"/>
      <c r="G194" s="235"/>
    </row>
    <row r="195" spans="1:7" hidden="1" x14ac:dyDescent="0.25">
      <c r="A195" s="234"/>
      <c r="B195" s="227"/>
      <c r="C195" s="228"/>
      <c r="D195" s="234"/>
      <c r="E195" s="229"/>
      <c r="F195" s="228"/>
      <c r="G195" s="235"/>
    </row>
    <row r="196" spans="1:7" hidden="1" x14ac:dyDescent="0.25">
      <c r="A196" s="234"/>
      <c r="B196" s="227"/>
      <c r="C196" s="228"/>
      <c r="D196" s="234"/>
      <c r="E196" s="229"/>
      <c r="F196" s="228"/>
      <c r="G196" s="235"/>
    </row>
    <row r="197" spans="1:7" hidden="1" x14ac:dyDescent="0.25">
      <c r="A197" s="234"/>
      <c r="B197" s="227"/>
      <c r="C197" s="228"/>
      <c r="D197" s="234"/>
      <c r="E197" s="229"/>
      <c r="F197" s="228"/>
      <c r="G197" s="235"/>
    </row>
    <row r="198" spans="1:7" hidden="1" x14ac:dyDescent="0.25">
      <c r="A198" s="234"/>
      <c r="B198" s="227"/>
      <c r="C198" s="228"/>
      <c r="D198" s="234"/>
      <c r="E198" s="229"/>
      <c r="F198" s="228"/>
      <c r="G198" s="235"/>
    </row>
    <row r="199" spans="1:7" hidden="1" x14ac:dyDescent="0.25">
      <c r="A199" s="234"/>
      <c r="B199" s="227"/>
      <c r="C199" s="228"/>
      <c r="D199" s="234"/>
      <c r="E199" s="229"/>
      <c r="F199" s="228"/>
      <c r="G199" s="235"/>
    </row>
    <row r="200" spans="1:7" hidden="1" x14ac:dyDescent="0.25">
      <c r="A200" s="234"/>
      <c r="B200" s="227"/>
      <c r="C200" s="228"/>
      <c r="D200" s="234"/>
      <c r="E200" s="229"/>
      <c r="F200" s="228"/>
      <c r="G200" s="235"/>
    </row>
    <row r="201" spans="1:7" hidden="1" x14ac:dyDescent="0.25">
      <c r="A201" s="234"/>
      <c r="B201" s="227"/>
      <c r="C201" s="228"/>
      <c r="D201" s="234"/>
      <c r="E201" s="229"/>
      <c r="F201" s="228"/>
      <c r="G201" s="235"/>
    </row>
    <row r="202" spans="1:7" hidden="1" x14ac:dyDescent="0.25">
      <c r="A202" s="234"/>
      <c r="B202" s="227"/>
      <c r="C202" s="228"/>
      <c r="D202" s="234"/>
      <c r="E202" s="229"/>
      <c r="F202" s="228"/>
      <c r="G202" s="235"/>
    </row>
    <row r="203" spans="1:7" hidden="1" x14ac:dyDescent="0.25">
      <c r="A203" s="234"/>
      <c r="B203" s="227"/>
      <c r="C203" s="228"/>
      <c r="D203" s="234"/>
      <c r="E203" s="229"/>
      <c r="F203" s="228"/>
      <c r="G203" s="235"/>
    </row>
    <row r="204" spans="1:7" hidden="1" x14ac:dyDescent="0.25">
      <c r="A204" s="234"/>
      <c r="B204" s="227"/>
      <c r="C204" s="228"/>
      <c r="D204" s="234"/>
      <c r="E204" s="229"/>
      <c r="F204" s="228"/>
      <c r="G204" s="235"/>
    </row>
    <row r="205" spans="1:7" hidden="1" x14ac:dyDescent="0.25">
      <c r="A205" s="234"/>
      <c r="B205" s="227"/>
      <c r="C205" s="228"/>
      <c r="D205" s="234"/>
      <c r="E205" s="229"/>
      <c r="F205" s="228"/>
      <c r="G205" s="235"/>
    </row>
    <row r="206" spans="1:7" hidden="1" x14ac:dyDescent="0.25">
      <c r="A206" s="234"/>
      <c r="B206" s="227"/>
      <c r="C206" s="228"/>
      <c r="D206" s="234"/>
      <c r="E206" s="229"/>
      <c r="F206" s="228"/>
      <c r="G206" s="235"/>
    </row>
    <row r="207" spans="1:7" hidden="1" x14ac:dyDescent="0.25">
      <c r="A207" s="234"/>
      <c r="B207" s="227"/>
      <c r="C207" s="228"/>
      <c r="D207" s="234"/>
      <c r="E207" s="229"/>
      <c r="F207" s="228"/>
      <c r="G207" s="235"/>
    </row>
    <row r="208" spans="1:7" hidden="1" x14ac:dyDescent="0.25">
      <c r="A208" s="234"/>
      <c r="B208" s="227"/>
      <c r="C208" s="228"/>
      <c r="D208" s="234"/>
      <c r="E208" s="229"/>
      <c r="F208" s="228"/>
      <c r="G208" s="235"/>
    </row>
    <row r="209" spans="1:7" hidden="1" x14ac:dyDescent="0.25">
      <c r="A209" s="234"/>
      <c r="B209" s="227"/>
      <c r="C209" s="228"/>
      <c r="D209" s="234"/>
      <c r="E209" s="229"/>
      <c r="F209" s="228"/>
      <c r="G209" s="235"/>
    </row>
    <row r="210" spans="1:7" hidden="1" x14ac:dyDescent="0.25">
      <c r="A210" s="234"/>
      <c r="B210" s="227"/>
      <c r="C210" s="228"/>
      <c r="D210" s="234"/>
      <c r="E210" s="229"/>
      <c r="F210" s="228"/>
      <c r="G210" s="235"/>
    </row>
    <row r="211" spans="1:7" hidden="1" x14ac:dyDescent="0.25">
      <c r="A211" s="234"/>
      <c r="B211" s="227"/>
      <c r="C211" s="228"/>
      <c r="D211" s="234"/>
      <c r="E211" s="229"/>
      <c r="F211" s="228"/>
      <c r="G211" s="235"/>
    </row>
    <row r="212" spans="1:7" hidden="1" x14ac:dyDescent="0.25">
      <c r="A212" s="234"/>
      <c r="B212" s="227"/>
      <c r="C212" s="228"/>
      <c r="D212" s="234"/>
      <c r="E212" s="229"/>
      <c r="F212" s="228"/>
      <c r="G212" s="235"/>
    </row>
    <row r="213" spans="1:7" hidden="1" x14ac:dyDescent="0.25">
      <c r="A213" s="234"/>
      <c r="B213" s="227"/>
      <c r="C213" s="228"/>
      <c r="D213" s="234"/>
      <c r="E213" s="229"/>
      <c r="F213" s="228"/>
      <c r="G213" s="235"/>
    </row>
    <row r="214" spans="1:7" hidden="1" x14ac:dyDescent="0.25">
      <c r="A214" s="234"/>
      <c r="B214" s="227"/>
      <c r="C214" s="228"/>
      <c r="D214" s="234"/>
      <c r="E214" s="229"/>
      <c r="F214" s="228"/>
      <c r="G214" s="235"/>
    </row>
    <row r="215" spans="1:7" hidden="1" x14ac:dyDescent="0.25">
      <c r="A215" s="234"/>
      <c r="B215" s="227"/>
      <c r="C215" s="228"/>
      <c r="D215" s="234"/>
      <c r="E215" s="229"/>
      <c r="F215" s="228"/>
      <c r="G215" s="235"/>
    </row>
    <row r="216" spans="1:7" hidden="1" x14ac:dyDescent="0.25">
      <c r="A216" s="234"/>
      <c r="B216" s="227"/>
      <c r="C216" s="228"/>
      <c r="D216" s="234"/>
      <c r="E216" s="229"/>
      <c r="F216" s="228"/>
      <c r="G216" s="235"/>
    </row>
    <row r="217" spans="1:7" hidden="1" x14ac:dyDescent="0.25">
      <c r="A217" s="234"/>
      <c r="B217" s="227"/>
      <c r="C217" s="228"/>
      <c r="D217" s="234"/>
      <c r="E217" s="229"/>
      <c r="F217" s="228"/>
      <c r="G217" s="235"/>
    </row>
    <row r="218" spans="1:7" hidden="1" x14ac:dyDescent="0.25">
      <c r="A218" s="234"/>
      <c r="B218" s="227"/>
      <c r="C218" s="228"/>
      <c r="D218" s="234"/>
      <c r="E218" s="229"/>
      <c r="F218" s="228"/>
      <c r="G218" s="235"/>
    </row>
    <row r="219" spans="1:7" hidden="1" x14ac:dyDescent="0.25">
      <c r="A219" s="234"/>
      <c r="B219" s="227"/>
      <c r="C219" s="228"/>
      <c r="D219" s="234"/>
      <c r="E219" s="229"/>
      <c r="F219" s="228"/>
      <c r="G219" s="235"/>
    </row>
    <row r="220" spans="1:7" hidden="1" x14ac:dyDescent="0.25">
      <c r="A220" s="234"/>
      <c r="B220" s="227"/>
      <c r="C220" s="228"/>
      <c r="D220" s="234"/>
      <c r="E220" s="229"/>
      <c r="F220" s="228"/>
      <c r="G220" s="235"/>
    </row>
    <row r="221" spans="1:7" hidden="1" x14ac:dyDescent="0.25">
      <c r="A221" s="234"/>
      <c r="B221" s="227"/>
      <c r="C221" s="228"/>
      <c r="D221" s="234"/>
      <c r="E221" s="229"/>
      <c r="F221" s="228"/>
      <c r="G221" s="235"/>
    </row>
    <row r="222" spans="1:7" hidden="1" x14ac:dyDescent="0.25">
      <c r="A222" s="234"/>
      <c r="B222" s="227"/>
      <c r="C222" s="228"/>
      <c r="D222" s="234"/>
      <c r="E222" s="229"/>
      <c r="F222" s="228"/>
      <c r="G222" s="235"/>
    </row>
    <row r="223" spans="1:7" hidden="1" x14ac:dyDescent="0.25">
      <c r="A223" s="234"/>
      <c r="B223" s="227"/>
      <c r="C223" s="228"/>
      <c r="D223" s="234"/>
      <c r="E223" s="229"/>
      <c r="F223" s="228"/>
      <c r="G223" s="235"/>
    </row>
    <row r="224" spans="1:7" hidden="1" x14ac:dyDescent="0.25">
      <c r="A224" s="234"/>
      <c r="B224" s="227"/>
      <c r="C224" s="228"/>
      <c r="D224" s="234"/>
      <c r="E224" s="229"/>
      <c r="F224" s="228"/>
      <c r="G224" s="235"/>
    </row>
    <row r="225" spans="1:7" hidden="1" x14ac:dyDescent="0.25">
      <c r="A225" s="234"/>
      <c r="B225" s="227"/>
      <c r="C225" s="228"/>
      <c r="D225" s="234"/>
      <c r="E225" s="229"/>
      <c r="F225" s="228"/>
      <c r="G225" s="235"/>
    </row>
    <row r="226" spans="1:7" hidden="1" x14ac:dyDescent="0.25">
      <c r="A226" s="234"/>
      <c r="B226" s="227"/>
      <c r="C226" s="228"/>
      <c r="D226" s="234"/>
      <c r="E226" s="229"/>
      <c r="F226" s="228"/>
      <c r="G226" s="235"/>
    </row>
    <row r="227" spans="1:7" hidden="1" x14ac:dyDescent="0.25">
      <c r="A227" s="234"/>
      <c r="B227" s="227"/>
      <c r="C227" s="228"/>
      <c r="D227" s="234"/>
      <c r="E227" s="229"/>
      <c r="F227" s="228"/>
      <c r="G227" s="235"/>
    </row>
    <row r="228" spans="1:7" hidden="1" x14ac:dyDescent="0.25">
      <c r="A228" s="234"/>
      <c r="B228" s="227"/>
      <c r="C228" s="228"/>
      <c r="D228" s="234"/>
      <c r="E228" s="229"/>
      <c r="F228" s="228"/>
      <c r="G228" s="235"/>
    </row>
    <row r="229" spans="1:7" hidden="1" x14ac:dyDescent="0.25">
      <c r="A229" s="234"/>
      <c r="B229" s="227"/>
      <c r="C229" s="228"/>
      <c r="D229" s="234"/>
      <c r="E229" s="229"/>
      <c r="F229" s="228"/>
      <c r="G229" s="235"/>
    </row>
    <row r="230" spans="1:7" hidden="1" x14ac:dyDescent="0.25">
      <c r="A230" s="234"/>
      <c r="B230" s="227"/>
      <c r="C230" s="228"/>
      <c r="D230" s="234"/>
      <c r="E230" s="229"/>
      <c r="F230" s="228"/>
      <c r="G230" s="235"/>
    </row>
    <row r="231" spans="1:7" hidden="1" x14ac:dyDescent="0.25">
      <c r="A231" s="234"/>
      <c r="B231" s="227"/>
      <c r="C231" s="228"/>
      <c r="D231" s="234"/>
      <c r="E231" s="229"/>
      <c r="F231" s="228"/>
      <c r="G231" s="235"/>
    </row>
    <row r="232" spans="1:7" hidden="1" x14ac:dyDescent="0.25">
      <c r="A232" s="234"/>
      <c r="B232" s="227"/>
      <c r="C232" s="228"/>
      <c r="D232" s="234"/>
      <c r="E232" s="229"/>
      <c r="F232" s="228"/>
      <c r="G232" s="235"/>
    </row>
    <row r="233" spans="1:7" hidden="1" x14ac:dyDescent="0.25">
      <c r="A233" s="234"/>
      <c r="B233" s="227"/>
      <c r="C233" s="228"/>
      <c r="D233" s="234"/>
      <c r="E233" s="229"/>
      <c r="F233" s="228"/>
      <c r="G233" s="235"/>
    </row>
    <row r="234" spans="1:7" hidden="1" x14ac:dyDescent="0.25">
      <c r="A234" s="234"/>
      <c r="B234" s="227"/>
      <c r="C234" s="228"/>
      <c r="D234" s="234"/>
      <c r="E234" s="229"/>
      <c r="F234" s="228"/>
      <c r="G234" s="235"/>
    </row>
    <row r="235" spans="1:7" hidden="1" x14ac:dyDescent="0.25">
      <c r="A235" s="234"/>
      <c r="B235" s="227"/>
      <c r="C235" s="228"/>
      <c r="D235" s="234"/>
      <c r="E235" s="229"/>
      <c r="F235" s="228"/>
      <c r="G235" s="235"/>
    </row>
    <row r="236" spans="1:7" hidden="1" x14ac:dyDescent="0.25">
      <c r="A236" s="234"/>
      <c r="B236" s="227"/>
      <c r="C236" s="228"/>
      <c r="D236" s="234"/>
      <c r="E236" s="229"/>
      <c r="F236" s="228"/>
      <c r="G236" s="235"/>
    </row>
    <row r="237" spans="1:7" hidden="1" x14ac:dyDescent="0.25">
      <c r="A237" s="234"/>
      <c r="B237" s="227"/>
      <c r="C237" s="228"/>
      <c r="D237" s="234"/>
      <c r="E237" s="229"/>
      <c r="F237" s="228"/>
      <c r="G237" s="235"/>
    </row>
    <row r="238" spans="1:7" hidden="1" x14ac:dyDescent="0.25">
      <c r="A238" s="234"/>
      <c r="B238" s="228"/>
      <c r="C238" s="228"/>
      <c r="D238" s="234"/>
      <c r="E238" s="229"/>
      <c r="F238" s="228"/>
      <c r="G238" s="235"/>
    </row>
    <row r="239" spans="1:7" hidden="1" x14ac:dyDescent="0.25">
      <c r="A239" s="234"/>
      <c r="B239" s="228"/>
      <c r="C239" s="228"/>
      <c r="D239" s="234"/>
      <c r="E239" s="234"/>
      <c r="F239" s="228"/>
      <c r="G239" s="235"/>
    </row>
    <row r="240" spans="1:7" hidden="1" x14ac:dyDescent="0.25">
      <c r="A240" s="234"/>
      <c r="B240" s="227"/>
      <c r="C240" s="228"/>
      <c r="D240" s="234"/>
      <c r="E240" s="229"/>
      <c r="F240" s="228"/>
      <c r="G240" s="235"/>
    </row>
    <row r="241" spans="1:7" hidden="1" x14ac:dyDescent="0.25">
      <c r="A241" s="234"/>
      <c r="B241" s="227"/>
      <c r="C241" s="228"/>
      <c r="D241" s="234"/>
      <c r="E241" s="229"/>
      <c r="F241" s="228"/>
      <c r="G241" s="235"/>
    </row>
    <row r="242" spans="1:7" hidden="1" x14ac:dyDescent="0.25">
      <c r="A242" s="234"/>
      <c r="B242" s="227"/>
      <c r="C242" s="228"/>
      <c r="D242" s="234"/>
      <c r="E242" s="229"/>
      <c r="F242" s="228"/>
      <c r="G242" s="235"/>
    </row>
    <row r="243" spans="1:7" hidden="1" x14ac:dyDescent="0.25">
      <c r="A243" s="234"/>
      <c r="B243" s="227"/>
      <c r="C243" s="228"/>
      <c r="D243" s="234"/>
      <c r="E243" s="229"/>
      <c r="F243" s="228"/>
      <c r="G243" s="235"/>
    </row>
    <row r="244" spans="1:7" hidden="1" x14ac:dyDescent="0.25">
      <c r="A244" s="234"/>
      <c r="B244" s="227"/>
      <c r="C244" s="228"/>
      <c r="D244" s="234"/>
      <c r="E244" s="229"/>
      <c r="F244" s="228"/>
      <c r="G244" s="235"/>
    </row>
    <row r="245" spans="1:7" hidden="1" x14ac:dyDescent="0.25">
      <c r="A245" s="234"/>
      <c r="B245" s="227"/>
      <c r="C245" s="228"/>
      <c r="D245" s="234"/>
      <c r="E245" s="229"/>
      <c r="F245" s="228"/>
      <c r="G245" s="235"/>
    </row>
    <row r="246" spans="1:7" ht="12.75" hidden="1" customHeight="1" x14ac:dyDescent="0.25">
      <c r="A246" s="234"/>
      <c r="B246" s="227"/>
      <c r="C246" s="228"/>
      <c r="D246" s="234"/>
      <c r="E246" s="229"/>
      <c r="F246" s="228"/>
      <c r="G246" s="235"/>
    </row>
    <row r="247" spans="1:7" hidden="1" x14ac:dyDescent="0.25">
      <c r="A247" s="234"/>
      <c r="B247" s="227"/>
      <c r="C247" s="228"/>
      <c r="D247" s="234"/>
      <c r="E247" s="229"/>
      <c r="F247" s="228"/>
      <c r="G247" s="235"/>
    </row>
    <row r="248" spans="1:7" hidden="1" x14ac:dyDescent="0.25">
      <c r="A248" s="234"/>
      <c r="B248" s="227"/>
      <c r="C248" s="228"/>
      <c r="D248" s="234"/>
      <c r="E248" s="229"/>
      <c r="F248" s="228"/>
      <c r="G248" s="235"/>
    </row>
    <row r="249" spans="1:7" hidden="1" x14ac:dyDescent="0.25">
      <c r="A249" s="234"/>
      <c r="B249" s="227"/>
      <c r="C249" s="228"/>
      <c r="D249" s="234"/>
      <c r="E249" s="229"/>
      <c r="F249" s="228"/>
      <c r="G249" s="235"/>
    </row>
    <row r="250" spans="1:7" hidden="1" x14ac:dyDescent="0.25">
      <c r="A250" s="234"/>
      <c r="B250" s="227"/>
      <c r="C250" s="228"/>
      <c r="D250" s="234"/>
      <c r="E250" s="229"/>
      <c r="F250" s="228"/>
      <c r="G250" s="235"/>
    </row>
    <row r="251" spans="1:7" hidden="1" x14ac:dyDescent="0.25">
      <c r="A251" s="234"/>
      <c r="B251" s="227"/>
      <c r="C251" s="228"/>
      <c r="D251" s="234"/>
      <c r="E251" s="229"/>
      <c r="F251" s="228"/>
      <c r="G251" s="235"/>
    </row>
    <row r="252" spans="1:7" hidden="1" x14ac:dyDescent="0.25">
      <c r="A252" s="234"/>
      <c r="B252" s="227"/>
      <c r="C252" s="228"/>
      <c r="D252" s="234"/>
      <c r="E252" s="229"/>
      <c r="F252" s="228"/>
      <c r="G252" s="235"/>
    </row>
    <row r="253" spans="1:7" hidden="1" x14ac:dyDescent="0.25">
      <c r="A253" s="234"/>
      <c r="B253" s="227"/>
      <c r="C253" s="228"/>
      <c r="D253" s="234"/>
      <c r="E253" s="229"/>
      <c r="F253" s="228"/>
      <c r="G253" s="235"/>
    </row>
    <row r="254" spans="1:7" hidden="1" x14ac:dyDescent="0.25">
      <c r="A254" s="234"/>
      <c r="B254" s="227"/>
      <c r="C254" s="228"/>
      <c r="D254" s="234"/>
      <c r="E254" s="229"/>
      <c r="F254" s="228"/>
      <c r="G254" s="235"/>
    </row>
    <row r="255" spans="1:7" hidden="1" x14ac:dyDescent="0.25">
      <c r="A255" s="234"/>
      <c r="B255" s="227"/>
      <c r="C255" s="228"/>
      <c r="D255" s="234"/>
      <c r="E255" s="229"/>
      <c r="F255" s="228"/>
      <c r="G255" s="235"/>
    </row>
    <row r="256" spans="1:7" hidden="1" x14ac:dyDescent="0.25">
      <c r="A256" s="234"/>
      <c r="B256" s="227"/>
      <c r="C256" s="228"/>
      <c r="D256" s="234"/>
      <c r="E256" s="229"/>
      <c r="F256" s="228"/>
      <c r="G256" s="235"/>
    </row>
    <row r="257" spans="1:7" hidden="1" x14ac:dyDescent="0.25">
      <c r="A257" s="234"/>
      <c r="B257" s="227"/>
      <c r="C257" s="228"/>
      <c r="D257" s="234"/>
      <c r="E257" s="229"/>
      <c r="F257" s="228"/>
      <c r="G257" s="235"/>
    </row>
    <row r="258" spans="1:7" hidden="1" x14ac:dyDescent="0.25">
      <c r="A258" s="234"/>
      <c r="B258" s="227"/>
      <c r="C258" s="228"/>
      <c r="D258" s="234"/>
      <c r="E258" s="229"/>
      <c r="F258" s="228"/>
      <c r="G258" s="235"/>
    </row>
    <row r="259" spans="1:7" hidden="1" x14ac:dyDescent="0.25">
      <c r="A259" s="234"/>
      <c r="B259" s="227"/>
      <c r="C259" s="228"/>
      <c r="D259" s="234"/>
      <c r="E259" s="229"/>
      <c r="F259" s="228"/>
      <c r="G259" s="235"/>
    </row>
    <row r="260" spans="1:7" hidden="1" x14ac:dyDescent="0.25">
      <c r="A260" s="234"/>
      <c r="B260" s="227"/>
      <c r="C260" s="228"/>
      <c r="D260" s="234"/>
      <c r="E260" s="229"/>
      <c r="F260" s="228"/>
      <c r="G260" s="235"/>
    </row>
    <row r="261" spans="1:7" hidden="1" x14ac:dyDescent="0.25">
      <c r="A261" s="234"/>
      <c r="B261" s="227"/>
      <c r="C261" s="228"/>
      <c r="D261" s="234"/>
      <c r="E261" s="229"/>
      <c r="F261" s="228"/>
      <c r="G261" s="235"/>
    </row>
    <row r="262" spans="1:7" hidden="1" x14ac:dyDescent="0.25">
      <c r="A262" s="234"/>
      <c r="B262" s="227"/>
      <c r="C262" s="228"/>
      <c r="D262" s="234"/>
      <c r="E262" s="229"/>
      <c r="F262" s="228"/>
      <c r="G262" s="235"/>
    </row>
    <row r="263" spans="1:7" hidden="1" x14ac:dyDescent="0.25">
      <c r="A263" s="234"/>
      <c r="B263" s="227"/>
      <c r="C263" s="228"/>
      <c r="D263" s="234"/>
      <c r="E263" s="229"/>
      <c r="F263" s="228"/>
      <c r="G263" s="235"/>
    </row>
    <row r="264" spans="1:7" hidden="1" x14ac:dyDescent="0.25">
      <c r="A264" s="234"/>
      <c r="B264" s="227"/>
      <c r="C264" s="228"/>
      <c r="D264" s="234"/>
      <c r="E264" s="229"/>
      <c r="F264" s="228"/>
      <c r="G264" s="235"/>
    </row>
    <row r="265" spans="1:7" hidden="1" x14ac:dyDescent="0.25">
      <c r="A265" s="234"/>
      <c r="B265" s="227"/>
      <c r="C265" s="228"/>
      <c r="D265" s="234"/>
      <c r="E265" s="229"/>
      <c r="F265" s="228"/>
      <c r="G265" s="235"/>
    </row>
    <row r="266" spans="1:7" hidden="1" x14ac:dyDescent="0.25">
      <c r="A266" s="234"/>
      <c r="B266" s="227"/>
      <c r="C266" s="228"/>
      <c r="D266" s="234"/>
      <c r="E266" s="229"/>
      <c r="F266" s="228"/>
      <c r="G266" s="235"/>
    </row>
    <row r="267" spans="1:7" hidden="1" x14ac:dyDescent="0.25">
      <c r="A267" s="234"/>
      <c r="B267" s="227"/>
      <c r="C267" s="228"/>
      <c r="D267" s="234"/>
      <c r="E267" s="229"/>
      <c r="F267" s="228"/>
      <c r="G267" s="235"/>
    </row>
    <row r="268" spans="1:7" hidden="1" x14ac:dyDescent="0.25">
      <c r="A268" s="234"/>
      <c r="B268" s="227"/>
      <c r="C268" s="228"/>
      <c r="D268" s="234"/>
      <c r="E268" s="229"/>
      <c r="F268" s="228"/>
      <c r="G268" s="235"/>
    </row>
    <row r="269" spans="1:7" hidden="1" x14ac:dyDescent="0.25">
      <c r="A269" s="234"/>
      <c r="B269" s="227"/>
      <c r="C269" s="228"/>
      <c r="D269" s="234"/>
      <c r="E269" s="229"/>
      <c r="F269" s="228"/>
      <c r="G269" s="235"/>
    </row>
    <row r="270" spans="1:7" hidden="1" x14ac:dyDescent="0.25">
      <c r="A270" s="234"/>
      <c r="B270" s="227"/>
      <c r="C270" s="228"/>
      <c r="D270" s="234"/>
      <c r="E270" s="229"/>
      <c r="F270" s="228"/>
      <c r="G270" s="235"/>
    </row>
    <row r="271" spans="1:7" hidden="1" x14ac:dyDescent="0.25">
      <c r="A271" s="234"/>
      <c r="B271" s="227"/>
      <c r="C271" s="228"/>
      <c r="D271" s="234"/>
      <c r="E271" s="229"/>
      <c r="F271" s="228"/>
      <c r="G271" s="235"/>
    </row>
    <row r="272" spans="1:7" hidden="1" x14ac:dyDescent="0.25">
      <c r="A272" s="234"/>
      <c r="B272" s="227"/>
      <c r="C272" s="228"/>
      <c r="D272" s="234"/>
      <c r="E272" s="229"/>
      <c r="F272" s="228"/>
      <c r="G272" s="235"/>
    </row>
    <row r="273" spans="1:7" hidden="1" x14ac:dyDescent="0.25">
      <c r="A273" s="234"/>
      <c r="B273" s="227"/>
      <c r="C273" s="228"/>
      <c r="D273" s="234"/>
      <c r="E273" s="229"/>
      <c r="F273" s="228"/>
      <c r="G273" s="235"/>
    </row>
    <row r="274" spans="1:7" hidden="1" x14ac:dyDescent="0.25">
      <c r="A274" s="234"/>
      <c r="B274" s="227"/>
      <c r="C274" s="228"/>
      <c r="D274" s="234"/>
      <c r="E274" s="229"/>
      <c r="F274" s="228"/>
      <c r="G274" s="235"/>
    </row>
    <row r="275" spans="1:7" hidden="1" x14ac:dyDescent="0.25">
      <c r="A275" s="234"/>
      <c r="B275" s="227"/>
      <c r="C275" s="228"/>
      <c r="D275" s="234"/>
      <c r="E275" s="229"/>
      <c r="F275" s="228"/>
      <c r="G275" s="235"/>
    </row>
    <row r="276" spans="1:7" hidden="1" x14ac:dyDescent="0.25">
      <c r="A276" s="234"/>
      <c r="B276" s="227"/>
      <c r="C276" s="228"/>
      <c r="D276" s="234"/>
      <c r="E276" s="229"/>
      <c r="F276" s="228"/>
      <c r="G276" s="235"/>
    </row>
    <row r="277" spans="1:7" hidden="1" x14ac:dyDescent="0.25">
      <c r="A277" s="234"/>
      <c r="B277" s="227"/>
      <c r="C277" s="228"/>
      <c r="D277" s="234"/>
      <c r="E277" s="229"/>
      <c r="F277" s="228"/>
      <c r="G277" s="235"/>
    </row>
    <row r="278" spans="1:7" hidden="1" x14ac:dyDescent="0.25">
      <c r="A278" s="234"/>
      <c r="B278" s="227"/>
      <c r="C278" s="228"/>
      <c r="D278" s="234"/>
      <c r="E278" s="229"/>
      <c r="F278" s="228"/>
      <c r="G278" s="235"/>
    </row>
    <row r="279" spans="1:7" hidden="1" x14ac:dyDescent="0.25">
      <c r="A279" s="234"/>
      <c r="B279" s="227"/>
      <c r="C279" s="228"/>
      <c r="D279" s="234"/>
      <c r="E279" s="229"/>
      <c r="F279" s="228"/>
      <c r="G279" s="235"/>
    </row>
    <row r="280" spans="1:7" hidden="1" x14ac:dyDescent="0.25">
      <c r="A280" s="234"/>
      <c r="B280" s="227"/>
      <c r="C280" s="228"/>
      <c r="D280" s="234"/>
      <c r="E280" s="229"/>
      <c r="F280" s="228"/>
      <c r="G280" s="235"/>
    </row>
    <row r="281" spans="1:7" hidden="1" x14ac:dyDescent="0.25">
      <c r="A281" s="234"/>
      <c r="B281" s="227"/>
      <c r="C281" s="228"/>
      <c r="D281" s="234"/>
      <c r="E281" s="229"/>
      <c r="F281" s="228"/>
      <c r="G281" s="235"/>
    </row>
    <row r="282" spans="1:7" hidden="1" x14ac:dyDescent="0.25">
      <c r="A282" s="234"/>
      <c r="B282" s="227"/>
      <c r="C282" s="228"/>
      <c r="D282" s="234"/>
      <c r="E282" s="229"/>
      <c r="F282" s="228"/>
      <c r="G282" s="235"/>
    </row>
    <row r="283" spans="1:7" hidden="1" x14ac:dyDescent="0.25">
      <c r="A283" s="234"/>
      <c r="B283" s="227"/>
      <c r="C283" s="228"/>
      <c r="D283" s="234"/>
      <c r="E283" s="229"/>
      <c r="F283" s="228"/>
      <c r="G283" s="235"/>
    </row>
    <row r="284" spans="1:7" hidden="1" x14ac:dyDescent="0.25">
      <c r="A284" s="234"/>
      <c r="B284" s="227"/>
      <c r="C284" s="228"/>
      <c r="D284" s="234"/>
      <c r="E284" s="229"/>
      <c r="F284" s="228"/>
      <c r="G284" s="235"/>
    </row>
    <row r="285" spans="1:7" hidden="1" x14ac:dyDescent="0.25">
      <c r="A285" s="234"/>
      <c r="B285" s="227"/>
      <c r="C285" s="228"/>
      <c r="D285" s="234"/>
      <c r="E285" s="229"/>
      <c r="F285" s="228"/>
      <c r="G285" s="235"/>
    </row>
    <row r="286" spans="1:7" hidden="1" x14ac:dyDescent="0.25">
      <c r="A286" s="234"/>
      <c r="B286" s="227"/>
      <c r="C286" s="228"/>
      <c r="D286" s="234"/>
      <c r="E286" s="229"/>
      <c r="F286" s="228"/>
      <c r="G286" s="235"/>
    </row>
    <row r="287" spans="1:7" hidden="1" x14ac:dyDescent="0.25">
      <c r="A287" s="234"/>
      <c r="B287" s="227"/>
      <c r="C287" s="228"/>
      <c r="D287" s="234"/>
      <c r="E287" s="229"/>
      <c r="F287" s="228"/>
      <c r="G287" s="235"/>
    </row>
    <row r="288" spans="1:7" hidden="1" x14ac:dyDescent="0.25">
      <c r="A288" s="234"/>
      <c r="B288" s="227"/>
      <c r="C288" s="228"/>
      <c r="D288" s="234"/>
      <c r="E288" s="229"/>
      <c r="F288" s="228"/>
      <c r="G288" s="235"/>
    </row>
    <row r="289" spans="1:7" hidden="1" x14ac:dyDescent="0.25">
      <c r="A289" s="234"/>
      <c r="B289" s="227"/>
      <c r="C289" s="228"/>
      <c r="D289" s="234"/>
      <c r="E289" s="229"/>
      <c r="F289" s="228"/>
      <c r="G289" s="235"/>
    </row>
    <row r="290" spans="1:7" hidden="1" x14ac:dyDescent="0.25">
      <c r="A290" s="234"/>
      <c r="B290" s="227"/>
      <c r="C290" s="228"/>
      <c r="D290" s="234"/>
      <c r="E290" s="229"/>
      <c r="F290" s="228"/>
      <c r="G290" s="235"/>
    </row>
    <row r="291" spans="1:7" hidden="1" x14ac:dyDescent="0.25">
      <c r="A291" s="234"/>
      <c r="B291" s="227"/>
      <c r="C291" s="228"/>
      <c r="D291" s="234"/>
      <c r="E291" s="229"/>
      <c r="F291" s="228"/>
    </row>
    <row r="292" spans="1:7" hidden="1" x14ac:dyDescent="0.25">
      <c r="A292" s="234"/>
      <c r="B292" s="227"/>
      <c r="C292" s="228"/>
      <c r="D292" s="234"/>
      <c r="E292" s="229"/>
      <c r="F292" s="228"/>
    </row>
    <row r="293" spans="1:7" hidden="1" x14ac:dyDescent="0.25">
      <c r="A293" s="234"/>
      <c r="B293" s="227"/>
      <c r="C293" s="228"/>
      <c r="D293" s="234"/>
      <c r="E293" s="236"/>
      <c r="F293" s="228"/>
    </row>
    <row r="294" spans="1:7" hidden="1" x14ac:dyDescent="0.25">
      <c r="A294" s="234"/>
      <c r="B294" s="227"/>
      <c r="C294" s="228"/>
      <c r="D294" s="234"/>
      <c r="E294" s="229"/>
      <c r="F294" s="228"/>
      <c r="G294" s="235"/>
    </row>
    <row r="295" spans="1:7" hidden="1" x14ac:dyDescent="0.25">
      <c r="A295" s="234"/>
      <c r="B295" s="227"/>
      <c r="C295" s="228"/>
      <c r="D295" s="234"/>
      <c r="E295" s="229"/>
      <c r="F295" s="228"/>
      <c r="G295" s="235"/>
    </row>
    <row r="296" spans="1:7" hidden="1" x14ac:dyDescent="0.25">
      <c r="A296" s="234"/>
      <c r="B296" s="227"/>
      <c r="C296" s="228"/>
      <c r="D296" s="234"/>
      <c r="E296" s="229"/>
      <c r="F296" s="228"/>
      <c r="G296" s="235"/>
    </row>
    <row r="297" spans="1:7" hidden="1" x14ac:dyDescent="0.25">
      <c r="A297" s="234"/>
      <c r="B297" s="227"/>
      <c r="C297" s="228"/>
      <c r="D297" s="234"/>
      <c r="E297" s="229"/>
      <c r="F297" s="228"/>
      <c r="G297" s="235"/>
    </row>
    <row r="298" spans="1:7" hidden="1" x14ac:dyDescent="0.25">
      <c r="A298" s="234"/>
      <c r="B298" s="227"/>
      <c r="C298" s="228"/>
      <c r="D298" s="234"/>
      <c r="E298" s="229"/>
      <c r="F298" s="228"/>
      <c r="G298" s="235"/>
    </row>
    <row r="299" spans="1:7" hidden="1" x14ac:dyDescent="0.25">
      <c r="A299" s="234"/>
      <c r="B299" s="227"/>
      <c r="C299" s="228"/>
      <c r="D299" s="234"/>
      <c r="E299" s="229"/>
      <c r="F299" s="228"/>
      <c r="G299" s="235"/>
    </row>
    <row r="300" spans="1:7" hidden="1" x14ac:dyDescent="0.25">
      <c r="A300" s="234"/>
      <c r="B300" s="227"/>
      <c r="C300" s="228"/>
      <c r="D300" s="234"/>
      <c r="E300" s="229"/>
      <c r="F300" s="228"/>
      <c r="G300" s="235"/>
    </row>
    <row r="301" spans="1:7" hidden="1" x14ac:dyDescent="0.25">
      <c r="A301" s="234"/>
      <c r="B301" s="227"/>
      <c r="C301" s="228"/>
      <c r="D301" s="234"/>
      <c r="E301" s="229"/>
      <c r="F301" s="228"/>
      <c r="G301" s="235"/>
    </row>
    <row r="302" spans="1:7" hidden="1" x14ac:dyDescent="0.25">
      <c r="A302" s="234"/>
      <c r="B302" s="227"/>
      <c r="C302" s="228"/>
      <c r="D302" s="234"/>
      <c r="E302" s="229"/>
      <c r="F302" s="228"/>
      <c r="G302" s="235"/>
    </row>
    <row r="303" spans="1:7" hidden="1" x14ac:dyDescent="0.25">
      <c r="A303" s="234"/>
      <c r="B303" s="227"/>
      <c r="C303" s="228"/>
      <c r="D303" s="234"/>
      <c r="E303" s="229"/>
      <c r="F303" s="228"/>
      <c r="G303" s="235"/>
    </row>
    <row r="304" spans="1:7" hidden="1" x14ac:dyDescent="0.25">
      <c r="A304" s="234"/>
      <c r="B304" s="227"/>
      <c r="C304" s="228"/>
      <c r="D304" s="234"/>
      <c r="E304" s="229"/>
      <c r="F304" s="228"/>
      <c r="G304" s="235"/>
    </row>
    <row r="305" spans="1:8" hidden="1" x14ac:dyDescent="0.25">
      <c r="A305" s="234"/>
      <c r="B305" s="227"/>
      <c r="C305" s="228"/>
      <c r="D305" s="234"/>
      <c r="E305" s="229"/>
      <c r="F305" s="228"/>
      <c r="G305" s="235"/>
    </row>
    <row r="306" spans="1:8" hidden="1" x14ac:dyDescent="0.25">
      <c r="A306" s="234"/>
      <c r="B306" s="227"/>
      <c r="C306" s="228"/>
      <c r="D306" s="234"/>
      <c r="E306" s="229"/>
      <c r="F306" s="228"/>
      <c r="G306" s="235"/>
    </row>
    <row r="307" spans="1:8" hidden="1" x14ac:dyDescent="0.25">
      <c r="A307" s="234"/>
      <c r="B307" s="227"/>
      <c r="C307" s="228"/>
      <c r="D307" s="234"/>
      <c r="E307" s="229"/>
      <c r="F307" s="228"/>
      <c r="G307" s="235"/>
    </row>
    <row r="308" spans="1:8" hidden="1" x14ac:dyDescent="0.25">
      <c r="A308" s="234"/>
      <c r="B308" s="227"/>
      <c r="C308" s="228"/>
      <c r="D308" s="234"/>
      <c r="E308" s="229"/>
      <c r="F308" s="228"/>
      <c r="G308" s="235"/>
    </row>
    <row r="309" spans="1:8" hidden="1" x14ac:dyDescent="0.25">
      <c r="A309" s="234"/>
      <c r="B309" s="227"/>
      <c r="C309" s="228"/>
      <c r="D309" s="234"/>
      <c r="E309" s="229"/>
      <c r="F309" s="228"/>
      <c r="G309" s="235"/>
    </row>
    <row r="310" spans="1:8" hidden="1" x14ac:dyDescent="0.25">
      <c r="A310" s="234"/>
      <c r="B310" s="227"/>
      <c r="C310" s="228"/>
      <c r="D310" s="234"/>
      <c r="E310" s="229"/>
      <c r="F310" s="228"/>
      <c r="G310" s="235"/>
    </row>
    <row r="311" spans="1:8" hidden="1" x14ac:dyDescent="0.25">
      <c r="A311" s="234"/>
      <c r="B311" s="227"/>
      <c r="C311" s="228"/>
      <c r="D311" s="234"/>
      <c r="E311" s="229"/>
      <c r="F311" s="228"/>
      <c r="G311" s="235"/>
    </row>
    <row r="312" spans="1:8" hidden="1" x14ac:dyDescent="0.25">
      <c r="A312" s="234"/>
      <c r="B312" s="227"/>
      <c r="C312" s="228"/>
      <c r="D312" s="234"/>
      <c r="E312" s="229"/>
      <c r="F312" s="228"/>
      <c r="G312" s="235"/>
    </row>
    <row r="313" spans="1:8" hidden="1" x14ac:dyDescent="0.25">
      <c r="A313" s="234"/>
      <c r="B313" s="227"/>
      <c r="C313" s="228"/>
      <c r="D313" s="234"/>
      <c r="E313" s="229"/>
      <c r="F313" s="228"/>
      <c r="G313" s="235"/>
    </row>
    <row r="314" spans="1:8" hidden="1" x14ac:dyDescent="0.25">
      <c r="A314" s="234"/>
      <c r="B314" s="227"/>
      <c r="C314" s="228"/>
      <c r="D314" s="234"/>
      <c r="E314" s="229"/>
      <c r="F314" s="228"/>
      <c r="G314" s="235"/>
    </row>
    <row r="315" spans="1:8" hidden="1" x14ac:dyDescent="0.25">
      <c r="A315" s="234"/>
      <c r="B315" s="227"/>
      <c r="C315" s="228"/>
      <c r="D315" s="234"/>
      <c r="E315" s="229"/>
      <c r="F315" s="228"/>
      <c r="G315" s="235"/>
    </row>
    <row r="316" spans="1:8" hidden="1" x14ac:dyDescent="0.25">
      <c r="A316" s="234"/>
      <c r="B316" s="227"/>
      <c r="C316" s="228"/>
      <c r="D316" s="234"/>
      <c r="E316" s="229"/>
      <c r="F316" s="228"/>
      <c r="G316" s="235"/>
    </row>
    <row r="317" spans="1:8" hidden="1" x14ac:dyDescent="0.25">
      <c r="A317" s="234"/>
      <c r="B317" s="227"/>
      <c r="C317" s="228"/>
      <c r="D317" s="234"/>
      <c r="E317" s="229"/>
      <c r="F317" s="228"/>
      <c r="G317" s="235"/>
    </row>
    <row r="318" spans="1:8" hidden="1" x14ac:dyDescent="0.25">
      <c r="A318" s="234"/>
      <c r="B318" s="227"/>
      <c r="C318" s="228"/>
      <c r="D318" s="234"/>
      <c r="E318" s="229"/>
      <c r="F318" s="228"/>
      <c r="G318" s="235"/>
    </row>
    <row r="319" spans="1:8" s="241" customFormat="1" ht="18" hidden="1" customHeight="1" x14ac:dyDescent="0.25">
      <c r="A319" s="237"/>
      <c r="B319" s="238"/>
      <c r="C319" s="238"/>
      <c r="D319" s="237"/>
      <c r="E319" s="239"/>
      <c r="F319" s="238"/>
      <c r="G319" s="240"/>
    </row>
    <row r="320" spans="1:8" s="242" customFormat="1" hidden="1" x14ac:dyDescent="0.25">
      <c r="A320" s="234"/>
      <c r="B320" s="227"/>
      <c r="C320" s="227"/>
      <c r="D320" s="234"/>
      <c r="E320" s="234"/>
      <c r="F320" s="227"/>
      <c r="G320" s="216"/>
      <c r="H320" s="215"/>
    </row>
    <row r="321" spans="1:8" s="242" customFormat="1" hidden="1" x14ac:dyDescent="0.25">
      <c r="A321" s="234"/>
      <c r="B321" s="227"/>
      <c r="C321" s="227"/>
      <c r="D321" s="234"/>
      <c r="E321" s="234"/>
      <c r="F321" s="227"/>
      <c r="G321" s="216"/>
      <c r="H321" s="215"/>
    </row>
    <row r="322" spans="1:8" s="242" customFormat="1" hidden="1" x14ac:dyDescent="0.25">
      <c r="A322" s="234"/>
      <c r="B322" s="227"/>
      <c r="C322" s="227"/>
      <c r="D322" s="234"/>
      <c r="E322" s="234"/>
      <c r="F322" s="227"/>
      <c r="G322" s="216"/>
      <c r="H322" s="215"/>
    </row>
    <row r="323" spans="1:8" s="242" customFormat="1" hidden="1" x14ac:dyDescent="0.25">
      <c r="A323" s="234"/>
      <c r="B323" s="227"/>
      <c r="C323" s="227"/>
      <c r="D323" s="234"/>
      <c r="E323" s="234"/>
      <c r="F323" s="227"/>
      <c r="G323" s="216"/>
      <c r="H323" s="215"/>
    </row>
    <row r="324" spans="1:8" s="242" customFormat="1" hidden="1" x14ac:dyDescent="0.25">
      <c r="A324" s="234"/>
      <c r="B324" s="227"/>
      <c r="C324" s="227"/>
      <c r="D324" s="234"/>
      <c r="E324" s="234"/>
      <c r="F324" s="227"/>
      <c r="G324" s="216"/>
      <c r="H324" s="215"/>
    </row>
    <row r="325" spans="1:8" s="242" customFormat="1" hidden="1" x14ac:dyDescent="0.25">
      <c r="A325" s="234"/>
      <c r="B325" s="227"/>
      <c r="C325" s="227"/>
      <c r="D325" s="234"/>
      <c r="E325" s="234"/>
      <c r="F325" s="227"/>
      <c r="G325" s="216"/>
      <c r="H325" s="215"/>
    </row>
    <row r="326" spans="1:8" s="242" customFormat="1" hidden="1" x14ac:dyDescent="0.25">
      <c r="A326" s="234"/>
      <c r="B326" s="227"/>
      <c r="C326" s="227"/>
      <c r="D326" s="234"/>
      <c r="E326" s="234"/>
      <c r="F326" s="227"/>
      <c r="G326" s="216"/>
      <c r="H326" s="215"/>
    </row>
    <row r="327" spans="1:8" s="242" customFormat="1" hidden="1" x14ac:dyDescent="0.25">
      <c r="A327" s="234"/>
      <c r="B327" s="227"/>
      <c r="C327" s="227"/>
      <c r="D327" s="234"/>
      <c r="E327" s="234"/>
      <c r="F327" s="227"/>
      <c r="G327" s="216"/>
      <c r="H327" s="215"/>
    </row>
    <row r="328" spans="1:8" s="242" customFormat="1" hidden="1" x14ac:dyDescent="0.25">
      <c r="A328" s="234"/>
      <c r="B328" s="227"/>
      <c r="C328" s="227"/>
      <c r="D328" s="234"/>
      <c r="E328" s="234"/>
      <c r="F328" s="227"/>
      <c r="G328" s="216"/>
      <c r="H328" s="215"/>
    </row>
    <row r="329" spans="1:8" s="242" customFormat="1" hidden="1" x14ac:dyDescent="0.25">
      <c r="A329" s="234"/>
      <c r="B329" s="227"/>
      <c r="C329" s="227"/>
      <c r="D329" s="234"/>
      <c r="E329" s="234"/>
      <c r="F329" s="227"/>
      <c r="G329" s="216"/>
      <c r="H329" s="215"/>
    </row>
    <row r="330" spans="1:8" s="242" customFormat="1" hidden="1" x14ac:dyDescent="0.25">
      <c r="A330" s="234"/>
      <c r="B330" s="227"/>
      <c r="C330" s="227"/>
      <c r="D330" s="234"/>
      <c r="E330" s="234"/>
      <c r="F330" s="227"/>
      <c r="G330" s="216"/>
      <c r="H330" s="215"/>
    </row>
    <row r="331" spans="1:8" s="242" customFormat="1" hidden="1" x14ac:dyDescent="0.25">
      <c r="A331" s="234"/>
      <c r="B331" s="227"/>
      <c r="C331" s="227"/>
      <c r="D331" s="234"/>
      <c r="E331" s="234"/>
      <c r="F331" s="227"/>
      <c r="G331" s="216"/>
      <c r="H331" s="215"/>
    </row>
    <row r="332" spans="1:8" s="242" customFormat="1" hidden="1" x14ac:dyDescent="0.25">
      <c r="A332" s="234"/>
      <c r="B332" s="227"/>
      <c r="C332" s="227"/>
      <c r="D332" s="234"/>
      <c r="E332" s="234"/>
      <c r="F332" s="227"/>
      <c r="G332" s="216"/>
      <c r="H332" s="215"/>
    </row>
    <row r="333" spans="1:8" s="242" customFormat="1" hidden="1" x14ac:dyDescent="0.25">
      <c r="A333" s="234"/>
      <c r="B333" s="227"/>
      <c r="C333" s="227"/>
      <c r="D333" s="234"/>
      <c r="E333" s="234"/>
      <c r="F333" s="227"/>
      <c r="G333" s="216"/>
      <c r="H333" s="215"/>
    </row>
    <row r="334" spans="1:8" s="242" customFormat="1" hidden="1" x14ac:dyDescent="0.25">
      <c r="A334" s="234"/>
      <c r="B334" s="227"/>
      <c r="C334" s="227"/>
      <c r="D334" s="234"/>
      <c r="E334" s="234"/>
      <c r="F334" s="227"/>
      <c r="G334" s="216"/>
      <c r="H334" s="215"/>
    </row>
    <row r="335" spans="1:8" s="242" customFormat="1" hidden="1" x14ac:dyDescent="0.25">
      <c r="A335" s="234"/>
      <c r="B335" s="227"/>
      <c r="C335" s="227"/>
      <c r="D335" s="234"/>
      <c r="E335" s="234"/>
      <c r="F335" s="227"/>
      <c r="G335" s="216"/>
      <c r="H335" s="215"/>
    </row>
    <row r="336" spans="1:8" s="242" customFormat="1" hidden="1" x14ac:dyDescent="0.25">
      <c r="A336" s="234"/>
      <c r="B336" s="227"/>
      <c r="C336" s="227"/>
      <c r="D336" s="234"/>
      <c r="E336" s="234"/>
      <c r="F336" s="227"/>
      <c r="G336" s="216"/>
      <c r="H336" s="215"/>
    </row>
    <row r="337" spans="1:8" s="242" customFormat="1" hidden="1" x14ac:dyDescent="0.25">
      <c r="A337" s="234"/>
      <c r="B337" s="227"/>
      <c r="C337" s="227"/>
      <c r="D337" s="234"/>
      <c r="E337" s="234"/>
      <c r="F337" s="227"/>
      <c r="G337" s="216"/>
      <c r="H337" s="215"/>
    </row>
    <row r="338" spans="1:8" s="242" customFormat="1" hidden="1" x14ac:dyDescent="0.25">
      <c r="A338" s="234"/>
      <c r="B338" s="227"/>
      <c r="C338" s="227"/>
      <c r="D338" s="234"/>
      <c r="E338" s="234"/>
      <c r="F338" s="227"/>
      <c r="G338" s="216"/>
      <c r="H338" s="215"/>
    </row>
  </sheetData>
  <sheetProtection algorithmName="SHA-512" hashValue="f7ePU3fvqpzyBBqZgp1b5nBEYCSEc4WLc40u8baKMjmq3vOReysyC01t7u6ZbCuC68DqGxsXzOjigXo2A59Zrg==" saltValue="PvrvqLf/rXw4SwvoPf4OCA==" spinCount="100000" sheet="1" objects="1" scenarios="1"/>
  <pageMargins left="0.25" right="0.25" top="0.5" bottom="0.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
  <sheetViews>
    <sheetView topLeftCell="A7" workbookViewId="0">
      <selection activeCell="C9" sqref="C9"/>
    </sheetView>
  </sheetViews>
  <sheetFormatPr defaultRowHeight="15.75" x14ac:dyDescent="0.25"/>
  <cols>
    <col min="1" max="16384" width="9.140625" style="14"/>
  </cols>
  <sheetData>
    <row r="1" spans="1:2" x14ac:dyDescent="0.25">
      <c r="A1" s="30" t="s">
        <v>3</v>
      </c>
    </row>
    <row r="2" spans="1:2" x14ac:dyDescent="0.25">
      <c r="A2" s="14" t="s">
        <v>4</v>
      </c>
      <c r="B2" s="14" t="s">
        <v>85</v>
      </c>
    </row>
    <row r="3" spans="1:2" x14ac:dyDescent="0.25">
      <c r="A3" s="14" t="s">
        <v>1</v>
      </c>
    </row>
    <row r="4" spans="1:2" x14ac:dyDescent="0.25">
      <c r="A4" s="14" t="s">
        <v>25</v>
      </c>
    </row>
    <row r="7" spans="1:2" x14ac:dyDescent="0.25">
      <c r="A7" s="14" t="s">
        <v>4</v>
      </c>
      <c r="B7" s="14" t="s">
        <v>82</v>
      </c>
    </row>
    <row r="8" spans="1:2" x14ac:dyDescent="0.25">
      <c r="A8" s="14" t="s">
        <v>27</v>
      </c>
      <c r="B8" s="14" t="s">
        <v>86</v>
      </c>
    </row>
    <row r="9" spans="1:2" x14ac:dyDescent="0.25">
      <c r="A9" s="14" t="s">
        <v>1</v>
      </c>
    </row>
    <row r="12" spans="1:2" x14ac:dyDescent="0.25">
      <c r="A12" s="14" t="s">
        <v>4</v>
      </c>
      <c r="B12" s="14" t="s">
        <v>82</v>
      </c>
    </row>
    <row r="13" spans="1:2" x14ac:dyDescent="0.25">
      <c r="A13" s="14" t="s">
        <v>1</v>
      </c>
      <c r="B13" s="14" t="s">
        <v>88</v>
      </c>
    </row>
    <row r="14" spans="1:2" x14ac:dyDescent="0.25">
      <c r="A14" s="14" t="s">
        <v>27</v>
      </c>
    </row>
    <row r="15" spans="1:2" x14ac:dyDescent="0.25">
      <c r="A15" s="14" t="s">
        <v>77</v>
      </c>
    </row>
    <row r="17" spans="1:2" x14ac:dyDescent="0.25">
      <c r="A17" s="14" t="s">
        <v>4</v>
      </c>
      <c r="B17" s="14" t="s">
        <v>82</v>
      </c>
    </row>
    <row r="18" spans="1:2" x14ac:dyDescent="0.25">
      <c r="A18" s="14" t="s">
        <v>27</v>
      </c>
      <c r="B18" s="14" t="s">
        <v>88</v>
      </c>
    </row>
    <row r="19" spans="1:2" x14ac:dyDescent="0.25">
      <c r="A19" s="14" t="s">
        <v>77</v>
      </c>
    </row>
    <row r="21" spans="1:2" x14ac:dyDescent="0.25">
      <c r="A21" s="14" t="s">
        <v>4</v>
      </c>
      <c r="B21" s="14" t="s">
        <v>82</v>
      </c>
    </row>
    <row r="22" spans="1:2" x14ac:dyDescent="0.25">
      <c r="A22" s="14" t="s">
        <v>28</v>
      </c>
    </row>
    <row r="23" spans="1:2" x14ac:dyDescent="0.25">
      <c r="A23" s="14" t="s">
        <v>77</v>
      </c>
    </row>
    <row r="26" spans="1:2" x14ac:dyDescent="0.25">
      <c r="A26" s="14" t="s">
        <v>83</v>
      </c>
      <c r="B26" s="14" t="s">
        <v>85</v>
      </c>
    </row>
    <row r="27" spans="1:2" x14ac:dyDescent="0.25">
      <c r="A27" s="14" t="s">
        <v>84</v>
      </c>
      <c r="B27" s="14" t="s">
        <v>88</v>
      </c>
    </row>
    <row r="29" spans="1:2" x14ac:dyDescent="0.25">
      <c r="A29" s="14" t="s">
        <v>83</v>
      </c>
    </row>
    <row r="30" spans="1:2" x14ac:dyDescent="0.25">
      <c r="A30" s="14" t="s">
        <v>1</v>
      </c>
    </row>
    <row r="31" spans="1:2" x14ac:dyDescent="0.25">
      <c r="A31" s="14" t="s">
        <v>77</v>
      </c>
    </row>
    <row r="33" spans="1:2" x14ac:dyDescent="0.25">
      <c r="A33" s="14" t="s">
        <v>4</v>
      </c>
      <c r="B33" s="14" t="s">
        <v>82</v>
      </c>
    </row>
    <row r="34" spans="1:2" x14ac:dyDescent="0.25">
      <c r="A34" s="14" t="s">
        <v>27</v>
      </c>
    </row>
    <row r="35" spans="1:2" x14ac:dyDescent="0.25">
      <c r="A35" s="14" t="s">
        <v>28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5"/>
  <sheetViews>
    <sheetView showGridLines="0" showRowColHeaders="0" showRuler="0" view="pageLayout" zoomScaleNormal="100" workbookViewId="0">
      <selection activeCell="B2" sqref="B2:C2"/>
    </sheetView>
  </sheetViews>
  <sheetFormatPr defaultColWidth="0" defaultRowHeight="15.75" zeroHeight="1" x14ac:dyDescent="0.25"/>
  <cols>
    <col min="1" max="1" width="10" style="14" customWidth="1"/>
    <col min="2" max="2" width="8.7109375" style="14" customWidth="1"/>
    <col min="3" max="3" width="10.5703125" style="14" customWidth="1"/>
    <col min="4" max="4" width="10.140625" style="14" customWidth="1"/>
    <col min="5" max="6" width="9.140625" style="14" customWidth="1"/>
    <col min="7" max="7" width="8.42578125" style="14" customWidth="1"/>
    <col min="8" max="9" width="9.140625" style="14" customWidth="1"/>
    <col min="10" max="10" width="9" style="14" customWidth="1"/>
    <col min="11" max="11" width="3.140625" style="14" customWidth="1"/>
    <col min="12" max="16384" width="9.140625" style="14" hidden="1"/>
  </cols>
  <sheetData>
    <row r="1" spans="1:10" x14ac:dyDescent="0.25"/>
    <row r="2" spans="1:10" ht="15" customHeight="1" x14ac:dyDescent="0.25">
      <c r="A2" s="31" t="s">
        <v>0</v>
      </c>
      <c r="B2" s="32" t="str">
        <f>'SEFA checklist'!B2:C2</f>
        <v>996</v>
      </c>
    </row>
    <row r="3" spans="1:10" x14ac:dyDescent="0.25"/>
    <row r="4" spans="1:10" x14ac:dyDescent="0.25">
      <c r="A4" s="31" t="s">
        <v>23</v>
      </c>
    </row>
    <row r="5" spans="1:10" ht="12.95" customHeight="1" x14ac:dyDescent="0.25"/>
    <row r="6" spans="1:10" ht="12.95" customHeight="1" x14ac:dyDescent="0.25">
      <c r="A6" s="14" t="s">
        <v>137</v>
      </c>
    </row>
    <row r="7" spans="1:10" ht="12.95" customHeight="1" x14ac:dyDescent="0.25">
      <c r="A7" s="14" t="s">
        <v>138</v>
      </c>
    </row>
    <row r="8" spans="1:10" ht="12.95" customHeight="1" x14ac:dyDescent="0.25">
      <c r="A8" s="14" t="s">
        <v>139</v>
      </c>
    </row>
    <row r="9" spans="1:10" ht="6.6" customHeight="1" x14ac:dyDescent="0.25">
      <c r="A9" s="33" t="s">
        <v>78</v>
      </c>
    </row>
    <row r="10" spans="1:10" ht="12.95" customHeight="1" x14ac:dyDescent="0.25">
      <c r="A10" s="14" t="s">
        <v>79</v>
      </c>
    </row>
    <row r="11" spans="1:10" ht="12.95" customHeight="1" x14ac:dyDescent="0.25">
      <c r="A11" s="14" t="s">
        <v>80</v>
      </c>
    </row>
    <row r="12" spans="1:10" ht="12.95" customHeight="1" x14ac:dyDescent="0.25">
      <c r="A12" s="14" t="s">
        <v>81</v>
      </c>
    </row>
    <row r="13" spans="1:10" ht="12.95" customHeight="1" x14ac:dyDescent="0.25"/>
    <row r="14" spans="1:10" ht="12.95" customHeight="1" x14ac:dyDescent="0.25">
      <c r="A14" s="249" t="s">
        <v>9</v>
      </c>
      <c r="B14" s="249"/>
      <c r="C14" s="249" t="s">
        <v>24</v>
      </c>
      <c r="D14" s="249"/>
      <c r="E14" s="249" t="s">
        <v>10</v>
      </c>
      <c r="F14" s="249"/>
      <c r="G14" s="249"/>
      <c r="H14" s="249"/>
      <c r="I14" s="249"/>
      <c r="J14" s="249"/>
    </row>
    <row r="15" spans="1:10" s="57" customFormat="1" ht="18" customHeight="1" x14ac:dyDescent="0.2">
      <c r="A15" s="253">
        <v>931116396</v>
      </c>
      <c r="B15" s="254"/>
      <c r="C15" s="253" t="s">
        <v>153</v>
      </c>
      <c r="D15" s="254"/>
      <c r="E15" s="250" t="s">
        <v>154</v>
      </c>
      <c r="F15" s="251"/>
      <c r="G15" s="251"/>
      <c r="H15" s="251"/>
      <c r="I15" s="251"/>
      <c r="J15" s="252"/>
    </row>
    <row r="16" spans="1:10" s="57" customFormat="1" ht="18" customHeight="1" x14ac:dyDescent="0.2">
      <c r="A16" s="253"/>
      <c r="B16" s="254"/>
      <c r="C16" s="253"/>
      <c r="D16" s="254"/>
      <c r="E16" s="250"/>
      <c r="F16" s="251"/>
      <c r="G16" s="251"/>
      <c r="H16" s="251"/>
      <c r="I16" s="251"/>
      <c r="J16" s="252"/>
    </row>
    <row r="17" spans="1:10" s="57" customFormat="1" ht="18" customHeight="1" x14ac:dyDescent="0.2">
      <c r="A17" s="253"/>
      <c r="B17" s="254"/>
      <c r="C17" s="253"/>
      <c r="D17" s="254"/>
      <c r="E17" s="250"/>
      <c r="F17" s="251"/>
      <c r="G17" s="251"/>
      <c r="H17" s="251"/>
      <c r="I17" s="251"/>
      <c r="J17" s="252"/>
    </row>
    <row r="18" spans="1:10" s="57" customFormat="1" ht="18" customHeight="1" x14ac:dyDescent="0.2">
      <c r="A18" s="91"/>
      <c r="B18" s="92"/>
      <c r="C18" s="253"/>
      <c r="D18" s="254"/>
      <c r="E18" s="250"/>
      <c r="F18" s="251"/>
      <c r="G18" s="251"/>
      <c r="H18" s="251"/>
      <c r="I18" s="251"/>
      <c r="J18" s="252"/>
    </row>
    <row r="19" spans="1:10" s="57" customFormat="1" ht="18" customHeight="1" x14ac:dyDescent="0.2">
      <c r="A19" s="253"/>
      <c r="B19" s="254"/>
      <c r="C19" s="253"/>
      <c r="D19" s="254"/>
      <c r="E19" s="250"/>
      <c r="F19" s="251"/>
      <c r="G19" s="251"/>
      <c r="H19" s="251"/>
      <c r="I19" s="251"/>
      <c r="J19" s="252"/>
    </row>
    <row r="20" spans="1:10" s="57" customFormat="1" ht="18" customHeight="1" x14ac:dyDescent="0.2">
      <c r="A20" s="253"/>
      <c r="B20" s="254"/>
      <c r="C20" s="91"/>
      <c r="D20" s="92"/>
      <c r="E20" s="93"/>
      <c r="F20" s="94"/>
      <c r="G20" s="94"/>
      <c r="H20" s="94"/>
      <c r="I20" s="94"/>
      <c r="J20" s="95"/>
    </row>
    <row r="21" spans="1:10" s="57" customFormat="1" ht="18" customHeight="1" x14ac:dyDescent="0.2">
      <c r="A21" s="253"/>
      <c r="B21" s="254"/>
      <c r="C21" s="253"/>
      <c r="D21" s="254"/>
      <c r="E21" s="250"/>
      <c r="F21" s="251"/>
      <c r="G21" s="251"/>
      <c r="H21" s="251"/>
      <c r="I21" s="251"/>
      <c r="J21" s="252"/>
    </row>
    <row r="22" spans="1:10" s="57" customFormat="1" ht="18" customHeight="1" x14ac:dyDescent="0.2">
      <c r="A22" s="253"/>
      <c r="B22" s="254"/>
      <c r="C22" s="253"/>
      <c r="D22" s="254"/>
      <c r="E22" s="250"/>
      <c r="F22" s="251"/>
      <c r="G22" s="251"/>
      <c r="H22" s="251"/>
      <c r="I22" s="251"/>
      <c r="J22" s="252"/>
    </row>
    <row r="23" spans="1:10" s="57" customFormat="1" ht="18" customHeight="1" x14ac:dyDescent="0.2">
      <c r="A23" s="253"/>
      <c r="B23" s="254"/>
      <c r="C23" s="253"/>
      <c r="D23" s="254"/>
      <c r="E23" s="250"/>
      <c r="F23" s="251"/>
      <c r="G23" s="251"/>
      <c r="H23" s="251"/>
      <c r="I23" s="251"/>
      <c r="J23" s="252"/>
    </row>
    <row r="24" spans="1:10" s="57" customFormat="1" ht="18" customHeight="1" x14ac:dyDescent="0.2">
      <c r="A24" s="253"/>
      <c r="B24" s="254"/>
      <c r="C24" s="253"/>
      <c r="D24" s="254"/>
      <c r="E24" s="250"/>
      <c r="F24" s="251"/>
      <c r="G24" s="251"/>
      <c r="H24" s="251"/>
      <c r="I24" s="251"/>
      <c r="J24" s="252"/>
    </row>
    <row r="25" spans="1:10" s="57" customFormat="1" ht="18" customHeight="1" x14ac:dyDescent="0.2">
      <c r="A25" s="253"/>
      <c r="B25" s="254"/>
      <c r="C25" s="253"/>
      <c r="D25" s="254"/>
      <c r="E25" s="250"/>
      <c r="F25" s="251"/>
      <c r="G25" s="251"/>
      <c r="H25" s="251"/>
      <c r="I25" s="251"/>
      <c r="J25" s="252"/>
    </row>
    <row r="26" spans="1:10" s="57" customFormat="1" ht="18" customHeight="1" x14ac:dyDescent="0.2">
      <c r="A26" s="253"/>
      <c r="B26" s="254"/>
      <c r="C26" s="253"/>
      <c r="D26" s="254"/>
      <c r="E26" s="250"/>
      <c r="F26" s="251"/>
      <c r="G26" s="251"/>
      <c r="H26" s="251"/>
      <c r="I26" s="251"/>
      <c r="J26" s="252"/>
    </row>
    <row r="27" spans="1:10" ht="6.75" customHeight="1" x14ac:dyDescent="0.25"/>
    <row r="28" spans="1:10" ht="14.25" customHeight="1" x14ac:dyDescent="0.25"/>
    <row r="29" spans="1:10" ht="14.25" hidden="1" customHeight="1" x14ac:dyDescent="0.25"/>
    <row r="30" spans="1:10" ht="14.25" hidden="1" customHeight="1" x14ac:dyDescent="0.25"/>
    <row r="31" spans="1:10" ht="6.75" hidden="1" customHeight="1" x14ac:dyDescent="0.25"/>
    <row r="32" spans="1:10" ht="14.25" hidden="1" customHeight="1" x14ac:dyDescent="0.25"/>
    <row r="33" x14ac:dyDescent="0.25"/>
    <row r="34" s="25" customFormat="1" ht="14.25" hidden="1" customHeight="1" x14ac:dyDescent="0.2"/>
    <row r="35" ht="14.25" hidden="1" customHeight="1" x14ac:dyDescent="0.25"/>
    <row r="36" ht="14.25" hidden="1" customHeight="1" x14ac:dyDescent="0.25"/>
    <row r="37" ht="14.25" hidden="1" customHeight="1" x14ac:dyDescent="0.25"/>
    <row r="38" ht="14.25" hidden="1" customHeight="1" x14ac:dyDescent="0.25"/>
    <row r="39" ht="14.25" hidden="1" customHeight="1" x14ac:dyDescent="0.25"/>
    <row r="40" ht="14.25" hidden="1" customHeight="1" x14ac:dyDescent="0.25"/>
    <row r="44" ht="6.75" hidden="1" customHeight="1" x14ac:dyDescent="0.25"/>
    <row r="45" ht="14.25" hidden="1" customHeight="1" x14ac:dyDescent="0.25"/>
    <row r="46" ht="6.75" hidden="1" customHeight="1" x14ac:dyDescent="0.25"/>
    <row r="47" ht="14.25" hidden="1" customHeight="1" x14ac:dyDescent="0.25"/>
    <row r="49" s="25" customFormat="1" ht="14.25" hidden="1" customHeight="1" x14ac:dyDescent="0.2"/>
    <row r="50" ht="14.25" hidden="1" customHeight="1" x14ac:dyDescent="0.25"/>
    <row r="51" ht="14.25" hidden="1" customHeight="1" x14ac:dyDescent="0.25"/>
    <row r="52" ht="14.25" hidden="1" customHeight="1" x14ac:dyDescent="0.25"/>
    <row r="53" ht="14.25" hidden="1" customHeight="1" x14ac:dyDescent="0.25"/>
    <row r="54" ht="14.25" hidden="1" customHeight="1" x14ac:dyDescent="0.25"/>
    <row r="55" ht="14.25" hidden="1" customHeight="1" x14ac:dyDescent="0.25"/>
  </sheetData>
  <sheetProtection selectLockedCells="1"/>
  <mergeCells count="36">
    <mergeCell ref="E21:J21"/>
    <mergeCell ref="E18:J18"/>
    <mergeCell ref="E26:J26"/>
    <mergeCell ref="E25:J25"/>
    <mergeCell ref="E24:J24"/>
    <mergeCell ref="E23:J23"/>
    <mergeCell ref="E22:J22"/>
    <mergeCell ref="E19:J19"/>
    <mergeCell ref="C21:D21"/>
    <mergeCell ref="C18:D18"/>
    <mergeCell ref="C17:D17"/>
    <mergeCell ref="C16:D16"/>
    <mergeCell ref="C15:D15"/>
    <mergeCell ref="C19:D19"/>
    <mergeCell ref="C26:D26"/>
    <mergeCell ref="C25:D25"/>
    <mergeCell ref="C24:D24"/>
    <mergeCell ref="C23:D23"/>
    <mergeCell ref="C22:D22"/>
    <mergeCell ref="A21:B21"/>
    <mergeCell ref="A17:B17"/>
    <mergeCell ref="A16:B16"/>
    <mergeCell ref="A15:B15"/>
    <mergeCell ref="A19:B19"/>
    <mergeCell ref="A20:B20"/>
    <mergeCell ref="A26:B26"/>
    <mergeCell ref="A25:B25"/>
    <mergeCell ref="A24:B24"/>
    <mergeCell ref="A23:B23"/>
    <mergeCell ref="A22:B22"/>
    <mergeCell ref="A14:B14"/>
    <mergeCell ref="C14:D14"/>
    <mergeCell ref="E14:J14"/>
    <mergeCell ref="E17:J17"/>
    <mergeCell ref="E16:J16"/>
    <mergeCell ref="E15:J15"/>
  </mergeCells>
  <dataValidations count="2">
    <dataValidation type="textLength" errorStyle="warning" operator="equal" allowBlank="1" showInputMessage="1" showErrorMessage="1" error="Pkease enter the complete 12 digit UEI. Capital letters, no spaces, no hyphens." sqref="C15:D26" xr:uid="{00000000-0002-0000-0100-000001000000}">
      <formula1>12</formula1>
    </dataValidation>
    <dataValidation type="textLength" errorStyle="warning" operator="equal" allowBlank="1" showInputMessage="1" showErrorMessage="1" error="Please enter the full, 9 digit EIN number. No spaces, no hyphens." sqref="A15:B26" xr:uid="{C05B2D58-6BC2-4606-BC3B-472AE20EEE9F}">
      <formula1>9</formula1>
    </dataValidation>
  </dataValidations>
  <pageMargins left="0.5" right="0.5" top="1" bottom="0.75" header="0.4" footer="0.3"/>
  <pageSetup orientation="portrait" r:id="rId1"/>
  <headerFooter>
    <oddHeader>&amp;C&amp;"Aptos,Bold"&amp;16ACFR SEFA DISCLOSURES
&amp;"Aptos,Regular"YEAR ENDED JUNE 30, 2026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FB0E9-B17E-4ED2-9BCB-96F58D13C7B2}">
  <dimension ref="A1:L54"/>
  <sheetViews>
    <sheetView showGridLines="0" showRowColHeaders="0" showRuler="0" view="pageLayout" topLeftCell="A2" zoomScaleNormal="100" workbookViewId="0">
      <selection activeCell="B2" sqref="B2:C2"/>
    </sheetView>
  </sheetViews>
  <sheetFormatPr defaultColWidth="0" defaultRowHeight="0" customHeight="1" zeroHeight="1" x14ac:dyDescent="0.25"/>
  <cols>
    <col min="1" max="1" width="10" style="14" customWidth="1"/>
    <col min="2" max="2" width="6.7109375" style="14" customWidth="1"/>
    <col min="3" max="3" width="13.5703125" style="14" customWidth="1"/>
    <col min="4" max="4" width="26.7109375" style="14" customWidth="1"/>
    <col min="5" max="5" width="9.85546875" style="14" customWidth="1"/>
    <col min="6" max="6" width="18.42578125" style="14" customWidth="1"/>
    <col min="7" max="7" width="0.7109375" style="14" customWidth="1"/>
    <col min="8" max="8" width="18" style="14" customWidth="1"/>
    <col min="9" max="9" width="1.42578125" style="14" customWidth="1"/>
    <col min="10" max="10" width="0.28515625" style="14" customWidth="1"/>
    <col min="11" max="12" width="1.5703125" style="14" hidden="1" customWidth="1"/>
    <col min="13" max="16384" width="9.140625" style="14" hidden="1"/>
  </cols>
  <sheetData>
    <row r="1" spans="1:10" ht="15.75" hidden="1" x14ac:dyDescent="0.25"/>
    <row r="2" spans="1:10" ht="15" customHeight="1" x14ac:dyDescent="0.25">
      <c r="A2" s="31" t="s">
        <v>0</v>
      </c>
      <c r="B2" s="32" t="str">
        <f>'SEFA checklist'!B2:C2</f>
        <v>996</v>
      </c>
    </row>
    <row r="3" spans="1:10" ht="15.75" hidden="1" x14ac:dyDescent="0.25"/>
    <row r="4" spans="1:10" ht="15.75" hidden="1" x14ac:dyDescent="0.25">
      <c r="A4" s="31" t="s">
        <v>52</v>
      </c>
    </row>
    <row r="5" spans="1:10" ht="15.75" x14ac:dyDescent="0.25"/>
    <row r="6" spans="1:10" ht="15.75" x14ac:dyDescent="0.25">
      <c r="A6" s="31" t="s">
        <v>103</v>
      </c>
    </row>
    <row r="7" spans="1:10" ht="6.75" customHeight="1" x14ac:dyDescent="0.25"/>
    <row r="8" spans="1:10" ht="14.25" customHeight="1" x14ac:dyDescent="0.25">
      <c r="A8" s="14" t="s">
        <v>125</v>
      </c>
    </row>
    <row r="9" spans="1:10" ht="14.25" customHeight="1" x14ac:dyDescent="0.25">
      <c r="A9" s="14" t="s">
        <v>127</v>
      </c>
    </row>
    <row r="10" spans="1:10" ht="12.95" customHeight="1" x14ac:dyDescent="0.25">
      <c r="A10" s="14" t="s">
        <v>126</v>
      </c>
    </row>
    <row r="11" spans="1:10" ht="6.6" customHeight="1" x14ac:dyDescent="0.25"/>
    <row r="12" spans="1:10" ht="14.25" customHeight="1" x14ac:dyDescent="0.25">
      <c r="A12" s="34" t="s">
        <v>14</v>
      </c>
      <c r="B12" s="35"/>
      <c r="C12" s="35"/>
      <c r="D12" s="35"/>
      <c r="E12" s="35"/>
      <c r="F12" s="35"/>
      <c r="G12" s="35"/>
      <c r="H12" s="36"/>
      <c r="I12" s="33"/>
      <c r="J12" s="33"/>
    </row>
    <row r="13" spans="1:10" ht="6.75" customHeight="1" x14ac:dyDescent="0.25">
      <c r="A13" s="37"/>
      <c r="H13" s="38"/>
    </row>
    <row r="14" spans="1:10" ht="18" customHeight="1" x14ac:dyDescent="0.25">
      <c r="A14" s="39" t="s">
        <v>128</v>
      </c>
      <c r="F14" s="96">
        <v>126245.79</v>
      </c>
      <c r="H14" s="38"/>
    </row>
    <row r="15" spans="1:10" ht="18" customHeight="1" x14ac:dyDescent="0.25">
      <c r="A15" s="39" t="s">
        <v>108</v>
      </c>
      <c r="F15" s="97">
        <v>-3487.65</v>
      </c>
      <c r="H15" s="38"/>
    </row>
    <row r="16" spans="1:10" ht="18" customHeight="1" thickBot="1" x14ac:dyDescent="0.3">
      <c r="A16" s="37"/>
      <c r="B16" s="14" t="s">
        <v>15</v>
      </c>
      <c r="H16" s="40">
        <f>SUM(F14,F15)</f>
        <v>122758.14</v>
      </c>
    </row>
    <row r="17" spans="1:9" ht="7.35" customHeight="1" thickTop="1" x14ac:dyDescent="0.25">
      <c r="A17" s="37"/>
      <c r="H17" s="38"/>
    </row>
    <row r="18" spans="1:9" ht="28.7" customHeight="1" x14ac:dyDescent="0.25">
      <c r="A18" s="256" t="s">
        <v>129</v>
      </c>
      <c r="B18" s="257"/>
      <c r="C18" s="257"/>
      <c r="D18" s="257"/>
      <c r="E18" s="257"/>
      <c r="F18" s="96">
        <v>88325.6</v>
      </c>
      <c r="H18" s="38"/>
    </row>
    <row r="19" spans="1:9" ht="18" customHeight="1" x14ac:dyDescent="0.25">
      <c r="A19" s="39" t="s">
        <v>108</v>
      </c>
      <c r="F19" s="97">
        <v>9143.27</v>
      </c>
      <c r="H19" s="38"/>
    </row>
    <row r="20" spans="1:9" ht="18" customHeight="1" thickBot="1" x14ac:dyDescent="0.3">
      <c r="A20" s="37"/>
      <c r="B20" s="14" t="s">
        <v>16</v>
      </c>
      <c r="F20" s="55"/>
      <c r="H20" s="40">
        <f>SUM(F18,F19)</f>
        <v>97468.87000000001</v>
      </c>
    </row>
    <row r="21" spans="1:9" ht="7.35" customHeight="1" thickTop="1" x14ac:dyDescent="0.25">
      <c r="A21" s="37"/>
      <c r="H21" s="38"/>
    </row>
    <row r="22" spans="1:9" ht="18" customHeight="1" thickBot="1" x14ac:dyDescent="0.3">
      <c r="A22" s="37"/>
      <c r="B22" s="31" t="s">
        <v>92</v>
      </c>
      <c r="H22" s="43">
        <f>SUM(H16,H20)</f>
        <v>220227.01</v>
      </c>
    </row>
    <row r="23" spans="1:9" ht="18" customHeight="1" thickTop="1" x14ac:dyDescent="0.25">
      <c r="A23" s="37" t="s">
        <v>130</v>
      </c>
      <c r="F23" s="96">
        <v>0</v>
      </c>
      <c r="H23" s="38"/>
    </row>
    <row r="24" spans="1:9" ht="18" customHeight="1" x14ac:dyDescent="0.25">
      <c r="A24" s="39" t="s">
        <v>108</v>
      </c>
      <c r="F24" s="97">
        <v>0</v>
      </c>
      <c r="H24" s="38"/>
    </row>
    <row r="25" spans="1:9" ht="18" customHeight="1" thickBot="1" x14ac:dyDescent="0.3">
      <c r="A25" s="37"/>
      <c r="B25" s="31" t="s">
        <v>26</v>
      </c>
      <c r="H25" s="40">
        <f>SUM(F23,F24)</f>
        <v>0</v>
      </c>
    </row>
    <row r="26" spans="1:9" ht="6.6" customHeight="1" thickTop="1" x14ac:dyDescent="0.25">
      <c r="A26" s="47"/>
      <c r="B26" s="30"/>
      <c r="C26" s="30"/>
      <c r="D26" s="30"/>
      <c r="E26" s="30"/>
      <c r="F26" s="30"/>
      <c r="G26" s="30"/>
      <c r="H26" s="56"/>
    </row>
    <row r="27" spans="1:9" ht="6.6" customHeight="1" x14ac:dyDescent="0.25"/>
    <row r="28" spans="1:9" ht="6.6" customHeight="1" x14ac:dyDescent="0.25"/>
    <row r="29" spans="1:9" ht="12.75" customHeight="1" x14ac:dyDescent="0.25">
      <c r="A29" s="48" t="s">
        <v>42</v>
      </c>
      <c r="D29" s="49"/>
      <c r="E29" s="49"/>
      <c r="F29" s="49"/>
    </row>
    <row r="30" spans="1:9" ht="15.75" customHeight="1" x14ac:dyDescent="0.25">
      <c r="A30" s="98" t="s">
        <v>27</v>
      </c>
      <c r="B30" s="25"/>
      <c r="C30" s="66" t="s">
        <v>131</v>
      </c>
      <c r="D30" s="66"/>
      <c r="E30" s="66"/>
      <c r="F30" s="66"/>
      <c r="G30" s="66"/>
      <c r="H30" s="66"/>
      <c r="I30" s="25"/>
    </row>
    <row r="31" spans="1:9" ht="15.75" customHeight="1" x14ac:dyDescent="0.25">
      <c r="A31" s="49"/>
      <c r="C31" s="67" t="s">
        <v>156</v>
      </c>
      <c r="D31" s="33"/>
      <c r="E31" s="33"/>
      <c r="F31" s="33"/>
      <c r="G31" s="33"/>
      <c r="H31" s="33"/>
    </row>
    <row r="32" spans="1:9" ht="15.75" customHeight="1" x14ac:dyDescent="0.25">
      <c r="A32" s="49"/>
      <c r="C32" s="33" t="s">
        <v>157</v>
      </c>
      <c r="D32" s="33"/>
      <c r="E32" s="33"/>
      <c r="F32" s="33"/>
      <c r="G32" s="33"/>
      <c r="H32" s="33"/>
    </row>
    <row r="33" spans="1:9" ht="15.75" customHeight="1" x14ac:dyDescent="0.25">
      <c r="A33" s="98" t="s">
        <v>77</v>
      </c>
      <c r="B33" s="25"/>
      <c r="C33" s="66" t="s">
        <v>132</v>
      </c>
      <c r="D33" s="66"/>
      <c r="E33" s="66"/>
      <c r="F33" s="66"/>
      <c r="G33" s="66"/>
      <c r="H33" s="66"/>
      <c r="I33" s="25"/>
    </row>
    <row r="34" spans="1:9" ht="15.75" customHeight="1" x14ac:dyDescent="0.25">
      <c r="C34" s="67" t="s">
        <v>158</v>
      </c>
      <c r="D34" s="33"/>
      <c r="E34" s="33"/>
      <c r="F34" s="33"/>
      <c r="G34" s="33"/>
      <c r="H34" s="33"/>
      <c r="I34" s="25"/>
    </row>
    <row r="35" spans="1:9" ht="14.25" customHeight="1" x14ac:dyDescent="0.25">
      <c r="A35" s="98" t="s">
        <v>28</v>
      </c>
      <c r="B35" s="25"/>
      <c r="C35" s="25" t="s">
        <v>135</v>
      </c>
      <c r="D35" s="25"/>
      <c r="E35" s="25"/>
      <c r="F35" s="25"/>
      <c r="G35" s="25"/>
      <c r="H35" s="25"/>
      <c r="I35" s="25"/>
    </row>
    <row r="36" spans="1:9" ht="14.25" customHeight="1" x14ac:dyDescent="0.25">
      <c r="A36" s="25"/>
      <c r="B36" s="25"/>
      <c r="C36" s="66" t="s">
        <v>136</v>
      </c>
      <c r="D36" s="66"/>
      <c r="E36" s="66"/>
      <c r="F36" s="66"/>
      <c r="G36" s="66"/>
      <c r="H36" s="66"/>
      <c r="I36" s="24"/>
    </row>
    <row r="37" spans="1:9" ht="6.6" customHeight="1" x14ac:dyDescent="0.25"/>
    <row r="38" spans="1:9" ht="64.5" customHeight="1" x14ac:dyDescent="0.25">
      <c r="B38" s="255" t="s">
        <v>87</v>
      </c>
      <c r="C38" s="255"/>
      <c r="D38" s="255"/>
      <c r="E38" s="255"/>
      <c r="F38" s="255"/>
      <c r="G38" s="255"/>
      <c r="H38" s="255"/>
      <c r="I38" s="51"/>
    </row>
    <row r="39" spans="1:9" ht="15.75" customHeight="1" x14ac:dyDescent="0.25">
      <c r="B39" s="68" t="s">
        <v>159</v>
      </c>
      <c r="C39" s="66"/>
      <c r="D39" s="66"/>
      <c r="E39" s="66"/>
      <c r="F39" s="66"/>
      <c r="G39" s="66"/>
      <c r="H39" s="66"/>
      <c r="I39" s="66"/>
    </row>
    <row r="40" spans="1:9" ht="15.75" customHeight="1" x14ac:dyDescent="0.25">
      <c r="B40" s="66" t="s">
        <v>160</v>
      </c>
      <c r="C40" s="66"/>
      <c r="D40" s="66"/>
      <c r="E40" s="66"/>
      <c r="F40" s="66"/>
      <c r="G40" s="66"/>
      <c r="H40" s="66"/>
      <c r="I40" s="66"/>
    </row>
    <row r="41" spans="1:9" ht="15.75" customHeight="1" x14ac:dyDescent="0.25">
      <c r="B41" s="67" t="s">
        <v>161</v>
      </c>
      <c r="C41" s="33"/>
      <c r="D41" s="33"/>
      <c r="E41" s="33"/>
      <c r="F41" s="33"/>
      <c r="G41" s="33"/>
      <c r="H41" s="33"/>
      <c r="I41" s="33"/>
    </row>
    <row r="42" spans="1:9" ht="15.75" customHeight="1" x14ac:dyDescent="0.25">
      <c r="B42" s="33" t="s">
        <v>162</v>
      </c>
      <c r="C42" s="33"/>
      <c r="D42" s="33"/>
      <c r="E42" s="33"/>
      <c r="F42" s="33"/>
      <c r="G42" s="33"/>
      <c r="H42" s="33"/>
      <c r="I42" s="33"/>
    </row>
    <row r="43" spans="1:9" ht="8.85" customHeight="1" x14ac:dyDescent="0.25"/>
    <row r="44" spans="1:9" ht="12.75" customHeight="1" x14ac:dyDescent="0.25">
      <c r="A44" s="48" t="s">
        <v>43</v>
      </c>
    </row>
    <row r="45" spans="1:9" ht="15.75" customHeight="1" x14ac:dyDescent="0.25">
      <c r="A45" s="99" t="s">
        <v>4</v>
      </c>
      <c r="C45" s="258" t="s">
        <v>133</v>
      </c>
      <c r="D45" s="258"/>
      <c r="E45" s="258"/>
      <c r="F45" s="258"/>
      <c r="G45" s="258"/>
      <c r="H45" s="258"/>
      <c r="I45" s="258"/>
    </row>
    <row r="46" spans="1:9" ht="14.25" customHeight="1" x14ac:dyDescent="0.25">
      <c r="C46" s="258" t="s">
        <v>134</v>
      </c>
      <c r="D46" s="258"/>
      <c r="E46" s="258"/>
      <c r="F46" s="258"/>
      <c r="G46" s="258"/>
      <c r="H46" s="258"/>
      <c r="I46" s="12"/>
    </row>
    <row r="47" spans="1:9" ht="5.85" customHeight="1" x14ac:dyDescent="0.25">
      <c r="C47" s="12"/>
      <c r="D47" s="12"/>
      <c r="E47" s="12"/>
      <c r="F47" s="12"/>
      <c r="G47" s="12"/>
      <c r="H47" s="12"/>
      <c r="I47" s="12"/>
    </row>
    <row r="48" spans="1:9" ht="30.75" customHeight="1" x14ac:dyDescent="0.25">
      <c r="B48" s="255" t="s">
        <v>44</v>
      </c>
      <c r="C48" s="255"/>
      <c r="D48" s="255"/>
      <c r="E48" s="255"/>
      <c r="F48" s="255"/>
      <c r="G48" s="255"/>
      <c r="H48" s="255"/>
      <c r="I48" s="51"/>
    </row>
    <row r="49" ht="12.75" customHeight="1" x14ac:dyDescent="0.25"/>
    <row r="50" ht="12.75" hidden="1" customHeight="1" x14ac:dyDescent="0.25"/>
    <row r="51" ht="12.75" hidden="1" customHeight="1" x14ac:dyDescent="0.25"/>
    <row r="52" ht="12.75" hidden="1" customHeight="1" x14ac:dyDescent="0.25"/>
    <row r="53" ht="12.75" hidden="1" customHeight="1" x14ac:dyDescent="0.25"/>
    <row r="54" ht="12.75" hidden="1" customHeight="1" x14ac:dyDescent="0.25"/>
  </sheetData>
  <sheetProtection algorithmName="SHA-512" hashValue="a+dLAS8dGRDdGP6nZReki5bq1XOk8jHMSqrq80ChsutMeaO8Bcnday8xn3niUdT9Z7MZneXZwmR6JziWGLqqeQ==" saltValue="YDMLcvO16hPSX3fjrXUBjA==" spinCount="100000" sheet="1" selectLockedCells="1"/>
  <mergeCells count="5">
    <mergeCell ref="B48:H48"/>
    <mergeCell ref="A18:E18"/>
    <mergeCell ref="C46:H46"/>
    <mergeCell ref="B38:H38"/>
    <mergeCell ref="C45:I45"/>
  </mergeCells>
  <pageMargins left="0.17" right="0.17" top="0.87" bottom="0.23" header="0.26" footer="0.17"/>
  <pageSetup orientation="portrait" r:id="rId1"/>
  <headerFooter>
    <oddHeader>&amp;C&amp;"Aptos,Bold"&amp;16ACFR SEFA DISCLOSURES
&amp;"Aptos,Regular"YEAR ENDED JUNE 30, 2026</oddHead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1CD4E12-C959-41F8-BAD4-C7EF9740A36F}">
          <x14:formula1>
            <xm:f>list!$A$12:$A$15</xm:f>
          </x14:formula1>
          <xm:sqref>A45</xm:sqref>
        </x14:dataValidation>
        <x14:dataValidation type="list" allowBlank="1" showInputMessage="1" showErrorMessage="1" xr:uid="{B748EAFF-4C50-47C7-B061-B7B3B4C66790}">
          <x14:formula1>
            <xm:f>list!$A$17:$A$19</xm:f>
          </x14:formula1>
          <xm:sqref>A33</xm:sqref>
        </x14:dataValidation>
        <x14:dataValidation type="list" allowBlank="1" showInputMessage="1" showErrorMessage="1" xr:uid="{1A98F1D1-0D67-45D6-97B0-EF7F4A0D6996}">
          <x14:formula1>
            <xm:f>list!$A$21:$A$23</xm:f>
          </x14:formula1>
          <xm:sqref>A35</xm:sqref>
        </x14:dataValidation>
        <x14:dataValidation type="list" allowBlank="1" showInputMessage="1" showErrorMessage="1" xr:uid="{7F9E6491-3B77-4B8C-BFEC-E52F66D0A793}">
          <x14:formula1>
            <xm:f>list!$A$7:$A$9</xm:f>
          </x14:formula1>
          <xm:sqref>A30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C0F2E-7453-4BF1-9842-2F5722D57950}">
  <dimension ref="A1:L37"/>
  <sheetViews>
    <sheetView showGridLines="0" showRowColHeaders="0" showRuler="0" view="pageLayout" topLeftCell="A2" zoomScaleNormal="100" workbookViewId="0">
      <selection activeCell="B2" sqref="B2:C2"/>
    </sheetView>
  </sheetViews>
  <sheetFormatPr defaultColWidth="0" defaultRowHeight="0" customHeight="1" zeroHeight="1" x14ac:dyDescent="0.25"/>
  <cols>
    <col min="1" max="1" width="10" style="14" customWidth="1"/>
    <col min="2" max="2" width="6.7109375" style="14" customWidth="1"/>
    <col min="3" max="3" width="13.5703125" style="14" customWidth="1"/>
    <col min="4" max="4" width="25.42578125" style="14" customWidth="1"/>
    <col min="5" max="5" width="9.42578125" style="14" customWidth="1"/>
    <col min="6" max="6" width="16.42578125" style="14" customWidth="1"/>
    <col min="7" max="7" width="0.140625" style="14" hidden="1" customWidth="1"/>
    <col min="8" max="8" width="22.42578125" style="14" customWidth="1"/>
    <col min="9" max="9" width="1.42578125" style="14" customWidth="1"/>
    <col min="10" max="10" width="0.28515625" style="14" customWidth="1"/>
    <col min="11" max="12" width="1.5703125" style="14" hidden="1" customWidth="1"/>
    <col min="13" max="16384" width="9.140625" style="14" hidden="1"/>
  </cols>
  <sheetData>
    <row r="1" spans="1:8" ht="15.75" hidden="1" x14ac:dyDescent="0.25"/>
    <row r="2" spans="1:8" ht="15" customHeight="1" x14ac:dyDescent="0.25">
      <c r="A2" s="31" t="s">
        <v>0</v>
      </c>
      <c r="B2" s="32" t="str">
        <f>'SEFA checklist'!B2:C2</f>
        <v>996</v>
      </c>
    </row>
    <row r="3" spans="1:8" ht="15.75" hidden="1" x14ac:dyDescent="0.25"/>
    <row r="4" spans="1:8" ht="15.75" hidden="1" x14ac:dyDescent="0.25">
      <c r="A4" s="31" t="s">
        <v>52</v>
      </c>
    </row>
    <row r="5" spans="1:8" ht="15.75" x14ac:dyDescent="0.25"/>
    <row r="6" spans="1:8" ht="15.75" x14ac:dyDescent="0.25">
      <c r="A6" s="31" t="s">
        <v>104</v>
      </c>
    </row>
    <row r="7" spans="1:8" ht="6.75" customHeight="1" x14ac:dyDescent="0.25"/>
    <row r="8" spans="1:8" ht="14.25" customHeight="1" x14ac:dyDescent="0.25">
      <c r="A8" s="14" t="s">
        <v>117</v>
      </c>
    </row>
    <row r="9" spans="1:8" ht="14.25" customHeight="1" x14ac:dyDescent="0.25">
      <c r="A9" s="14" t="s">
        <v>118</v>
      </c>
    </row>
    <row r="10" spans="1:8" ht="5.85" customHeight="1" x14ac:dyDescent="0.25"/>
    <row r="11" spans="1:8" ht="15.75" customHeight="1" x14ac:dyDescent="0.25">
      <c r="A11" s="34" t="s">
        <v>90</v>
      </c>
      <c r="B11" s="45"/>
      <c r="C11" s="45"/>
      <c r="D11" s="45"/>
      <c r="E11" s="45"/>
      <c r="F11" s="45"/>
      <c r="G11" s="45"/>
      <c r="H11" s="46"/>
    </row>
    <row r="12" spans="1:8" ht="5.85" customHeight="1" x14ac:dyDescent="0.25">
      <c r="A12" s="37"/>
      <c r="H12" s="38"/>
    </row>
    <row r="13" spans="1:8" ht="15.75" customHeight="1" x14ac:dyDescent="0.25">
      <c r="A13" s="100" t="s">
        <v>27</v>
      </c>
      <c r="B13" s="25"/>
      <c r="C13" s="25" t="s">
        <v>121</v>
      </c>
      <c r="H13" s="38"/>
    </row>
    <row r="14" spans="1:8" ht="14.25" customHeight="1" x14ac:dyDescent="0.25">
      <c r="A14" s="54"/>
      <c r="B14" s="25"/>
      <c r="C14" s="25" t="s">
        <v>122</v>
      </c>
      <c r="H14" s="38"/>
    </row>
    <row r="15" spans="1:8" ht="5.85" customHeight="1" x14ac:dyDescent="0.25">
      <c r="A15" s="37"/>
      <c r="H15" s="38"/>
    </row>
    <row r="16" spans="1:8" ht="14.25" customHeight="1" x14ac:dyDescent="0.25">
      <c r="A16" s="37"/>
      <c r="B16" s="50" t="s">
        <v>91</v>
      </c>
      <c r="H16" s="38"/>
    </row>
    <row r="17" spans="1:9" ht="14.25" customHeight="1" x14ac:dyDescent="0.25">
      <c r="A17" s="37"/>
      <c r="C17" s="14" t="s">
        <v>93</v>
      </c>
      <c r="H17" s="38"/>
    </row>
    <row r="18" spans="1:9" ht="14.25" customHeight="1" x14ac:dyDescent="0.25">
      <c r="A18" s="37"/>
      <c r="C18" s="14" t="s">
        <v>94</v>
      </c>
      <c r="H18" s="38"/>
    </row>
    <row r="19" spans="1:9" ht="5.85" customHeight="1" x14ac:dyDescent="0.25">
      <c r="A19" s="37"/>
      <c r="H19" s="38"/>
    </row>
    <row r="20" spans="1:9" ht="82.5" customHeight="1" x14ac:dyDescent="0.25">
      <c r="A20" s="37"/>
      <c r="B20" s="255" t="s">
        <v>99</v>
      </c>
      <c r="C20" s="255"/>
      <c r="D20" s="255"/>
      <c r="E20" s="255"/>
      <c r="F20" s="255"/>
      <c r="G20" s="255"/>
      <c r="H20" s="259"/>
      <c r="I20" s="51"/>
    </row>
    <row r="21" spans="1:9" ht="5.85" customHeight="1" x14ac:dyDescent="0.25">
      <c r="A21" s="37"/>
      <c r="B21" s="12"/>
      <c r="C21" s="12"/>
      <c r="D21" s="12"/>
      <c r="E21" s="12"/>
      <c r="F21" s="12"/>
      <c r="G21" s="12"/>
      <c r="H21" s="52"/>
    </row>
    <row r="22" spans="1:9" ht="18" customHeight="1" x14ac:dyDescent="0.25">
      <c r="A22" s="101" t="s">
        <v>27</v>
      </c>
      <c r="C22" s="14" t="s">
        <v>119</v>
      </c>
      <c r="H22" s="38"/>
    </row>
    <row r="23" spans="1:9" ht="14.25" customHeight="1" x14ac:dyDescent="0.25">
      <c r="A23" s="37"/>
      <c r="C23" s="14" t="s">
        <v>120</v>
      </c>
      <c r="H23" s="38"/>
    </row>
    <row r="24" spans="1:9" ht="18" customHeight="1" x14ac:dyDescent="0.25">
      <c r="A24" s="37"/>
      <c r="C24" s="14" t="s">
        <v>116</v>
      </c>
      <c r="H24" s="102">
        <v>3965420</v>
      </c>
    </row>
    <row r="25" spans="1:9" ht="6.6" customHeight="1" x14ac:dyDescent="0.25">
      <c r="A25" s="47"/>
      <c r="B25" s="30"/>
      <c r="C25" s="30"/>
      <c r="D25" s="30"/>
      <c r="E25" s="30"/>
      <c r="F25" s="30"/>
      <c r="G25" s="30"/>
      <c r="H25" s="53"/>
    </row>
    <row r="26" spans="1:9" ht="6.6" customHeight="1" x14ac:dyDescent="0.25"/>
    <row r="27" spans="1:9" ht="12.75" customHeight="1" x14ac:dyDescent="0.25">
      <c r="A27" s="48" t="s">
        <v>98</v>
      </c>
      <c r="D27" s="49"/>
      <c r="E27" s="49"/>
      <c r="F27" s="49"/>
    </row>
    <row r="28" spans="1:9" ht="15.75" customHeight="1" x14ac:dyDescent="0.25">
      <c r="A28" s="98" t="s">
        <v>27</v>
      </c>
      <c r="B28" s="25"/>
      <c r="C28" s="260" t="s">
        <v>124</v>
      </c>
      <c r="D28" s="260"/>
      <c r="E28" s="260"/>
      <c r="F28" s="260"/>
      <c r="G28" s="260"/>
      <c r="H28" s="260"/>
    </row>
    <row r="29" spans="1:9" ht="32.25" customHeight="1" x14ac:dyDescent="0.25">
      <c r="A29" s="25"/>
      <c r="B29" s="25"/>
      <c r="C29" s="260" t="s">
        <v>123</v>
      </c>
      <c r="D29" s="260"/>
      <c r="E29" s="260"/>
      <c r="F29" s="260"/>
      <c r="G29" s="260"/>
      <c r="H29" s="260"/>
    </row>
    <row r="30" spans="1:9" ht="6.6" customHeight="1" x14ac:dyDescent="0.25"/>
    <row r="31" spans="1:9" ht="64.7" customHeight="1" x14ac:dyDescent="0.25">
      <c r="B31" s="255" t="s">
        <v>100</v>
      </c>
      <c r="C31" s="255"/>
      <c r="D31" s="255"/>
      <c r="E31" s="255"/>
      <c r="F31" s="255"/>
      <c r="G31" s="255"/>
      <c r="H31" s="255"/>
    </row>
    <row r="32" spans="1:9" ht="12.75" customHeight="1" x14ac:dyDescent="0.25"/>
    <row r="33" ht="12.75" hidden="1" customHeight="1" x14ac:dyDescent="0.25"/>
    <row r="34" ht="12.75" hidden="1" customHeight="1" x14ac:dyDescent="0.25"/>
    <row r="35" ht="12.75" hidden="1" customHeight="1" x14ac:dyDescent="0.25"/>
    <row r="36" ht="12.75" hidden="1" customHeight="1" x14ac:dyDescent="0.25"/>
    <row r="37" ht="12.75" hidden="1" customHeight="1" x14ac:dyDescent="0.25"/>
  </sheetData>
  <sheetProtection algorithmName="SHA-512" hashValue="POhDgyULfp+GkydFmA+WSVzjDaXdCGZ6FvhrbD2townqz1xUZhG1Li5tqf9bHoFdqiLo92FFcXq7qe8TdNNLIg==" saltValue="hn704AfaEI4kLLIQeBFLAg==" spinCount="100000" sheet="1" selectLockedCells="1"/>
  <mergeCells count="4">
    <mergeCell ref="B20:H20"/>
    <mergeCell ref="B31:H31"/>
    <mergeCell ref="C28:H28"/>
    <mergeCell ref="C29:H29"/>
  </mergeCells>
  <pageMargins left="0.17" right="0.17" top="0.87" bottom="0.23" header="0.26" footer="0.17"/>
  <pageSetup orientation="portrait" r:id="rId1"/>
  <headerFooter>
    <oddHeader>&amp;C&amp;"Aptos,Bold"&amp;16ACFR SEFA DISCLOSURES
&amp;"Aptos,Regular"YEAR ENDED JUNE 30, 2026</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4B64F77-7F6C-4E8E-A83F-BB35FAFE85B8}">
          <x14:formula1>
            <xm:f>list!$A$33:$A$35</xm:f>
          </x14:formula1>
          <xm:sqref>A22 A13</xm:sqref>
        </x14:dataValidation>
        <x14:dataValidation type="list" allowBlank="1" showInputMessage="1" showErrorMessage="1" xr:uid="{E1580CE5-03FF-432C-9B2E-BED22B900C7B}">
          <x14:formula1>
            <xm:f>list!$A$7:$A$9</xm:f>
          </x14:formula1>
          <xm:sqref>A28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4"/>
  <sheetViews>
    <sheetView showGridLines="0" showRowColHeaders="0" showRuler="0" view="pageLayout" zoomScaleNormal="100" workbookViewId="0">
      <selection activeCell="B2" sqref="B2:C2"/>
    </sheetView>
  </sheetViews>
  <sheetFormatPr defaultColWidth="0" defaultRowHeight="15.75" zeroHeight="1" x14ac:dyDescent="0.25"/>
  <cols>
    <col min="1" max="1" width="10" style="14" customWidth="1"/>
    <col min="2" max="2" width="7.5703125" style="14" customWidth="1"/>
    <col min="3" max="4" width="13.5703125" style="14" customWidth="1"/>
    <col min="5" max="5" width="9" style="14" customWidth="1"/>
    <col min="6" max="6" width="18.28515625" style="14" customWidth="1"/>
    <col min="7" max="7" width="2.85546875" style="14" customWidth="1"/>
    <col min="8" max="8" width="18.42578125" style="14" customWidth="1"/>
    <col min="9" max="9" width="2" style="14" customWidth="1"/>
    <col min="10" max="10" width="0.28515625" style="14" customWidth="1"/>
    <col min="11" max="11" width="1.5703125" style="14" hidden="1" customWidth="1"/>
    <col min="12" max="16384" width="9.140625" style="14" hidden="1"/>
  </cols>
  <sheetData>
    <row r="1" spans="1:10" x14ac:dyDescent="0.25"/>
    <row r="2" spans="1:10" ht="15" customHeight="1" x14ac:dyDescent="0.25">
      <c r="A2" s="31" t="s">
        <v>0</v>
      </c>
      <c r="B2" s="32" t="str">
        <f>'SEFA checklist'!B2:C2</f>
        <v>996</v>
      </c>
    </row>
    <row r="3" spans="1:10" x14ac:dyDescent="0.25"/>
    <row r="4" spans="1:10" x14ac:dyDescent="0.25">
      <c r="A4" s="31" t="s">
        <v>95</v>
      </c>
    </row>
    <row r="5" spans="1:10" ht="6.75" customHeight="1" x14ac:dyDescent="0.25"/>
    <row r="6" spans="1:10" ht="14.25" customHeight="1" x14ac:dyDescent="0.25">
      <c r="A6" s="14" t="s">
        <v>113</v>
      </c>
    </row>
    <row r="7" spans="1:10" ht="14.25" customHeight="1" x14ac:dyDescent="0.25">
      <c r="A7" s="14" t="s">
        <v>115</v>
      </c>
    </row>
    <row r="8" spans="1:10" ht="14.25" customHeight="1" x14ac:dyDescent="0.25">
      <c r="A8" s="14" t="s">
        <v>114</v>
      </c>
    </row>
    <row r="9" spans="1:10" ht="6.6" customHeight="1" x14ac:dyDescent="0.25">
      <c r="A9" s="33"/>
      <c r="B9" s="33"/>
      <c r="C9" s="33"/>
      <c r="D9" s="33"/>
      <c r="E9" s="33"/>
      <c r="F9" s="33"/>
      <c r="G9" s="33"/>
      <c r="H9" s="33"/>
      <c r="I9" s="33"/>
      <c r="J9" s="33"/>
    </row>
    <row r="10" spans="1:10" ht="14.25" customHeight="1" x14ac:dyDescent="0.25">
      <c r="A10" s="34" t="s">
        <v>11</v>
      </c>
      <c r="B10" s="35"/>
      <c r="C10" s="35"/>
      <c r="D10" s="35"/>
      <c r="E10" s="35"/>
      <c r="F10" s="35"/>
      <c r="G10" s="35"/>
      <c r="H10" s="36"/>
      <c r="I10" s="33"/>
      <c r="J10" s="33"/>
    </row>
    <row r="11" spans="1:10" ht="7.35" customHeight="1" x14ac:dyDescent="0.25">
      <c r="A11" s="37"/>
      <c r="H11" s="38"/>
    </row>
    <row r="12" spans="1:10" ht="18" customHeight="1" x14ac:dyDescent="0.25">
      <c r="A12" s="39" t="s">
        <v>112</v>
      </c>
      <c r="F12" s="96">
        <v>643500</v>
      </c>
      <c r="H12" s="38"/>
    </row>
    <row r="13" spans="1:10" ht="18" customHeight="1" x14ac:dyDescent="0.25">
      <c r="A13" s="39" t="s">
        <v>108</v>
      </c>
      <c r="F13" s="97">
        <v>17500</v>
      </c>
      <c r="H13" s="38"/>
    </row>
    <row r="14" spans="1:10" ht="18" customHeight="1" thickBot="1" x14ac:dyDescent="0.3">
      <c r="A14" s="37"/>
      <c r="B14" s="14" t="s">
        <v>12</v>
      </c>
      <c r="H14" s="40">
        <f>SUM(F12:F13)</f>
        <v>661000</v>
      </c>
    </row>
    <row r="15" spans="1:10" ht="7.35" customHeight="1" thickTop="1" x14ac:dyDescent="0.25">
      <c r="A15" s="37"/>
      <c r="H15" s="38"/>
    </row>
    <row r="16" spans="1:10" ht="18" customHeight="1" x14ac:dyDescent="0.25">
      <c r="A16" s="39" t="s">
        <v>109</v>
      </c>
      <c r="F16" s="96">
        <v>0</v>
      </c>
      <c r="H16" s="38"/>
    </row>
    <row r="17" spans="1:8" ht="18" customHeight="1" x14ac:dyDescent="0.25">
      <c r="A17" s="39" t="s">
        <v>108</v>
      </c>
      <c r="F17" s="97">
        <v>0</v>
      </c>
      <c r="H17" s="38"/>
    </row>
    <row r="18" spans="1:8" ht="18" customHeight="1" thickBot="1" x14ac:dyDescent="0.3">
      <c r="A18" s="37"/>
      <c r="B18" s="14" t="s">
        <v>13</v>
      </c>
      <c r="H18" s="40">
        <f>SUM(F16,F17)</f>
        <v>0</v>
      </c>
    </row>
    <row r="19" spans="1:8" ht="10.7" customHeight="1" thickTop="1" x14ac:dyDescent="0.25">
      <c r="A19" s="37"/>
      <c r="H19" s="38"/>
    </row>
    <row r="20" spans="1:8" ht="18" customHeight="1" thickBot="1" x14ac:dyDescent="0.3">
      <c r="A20" s="41" t="s">
        <v>17</v>
      </c>
      <c r="B20" s="30"/>
      <c r="C20" s="30"/>
      <c r="D20" s="30"/>
      <c r="E20" s="30"/>
      <c r="F20" s="42"/>
      <c r="G20" s="30"/>
      <c r="H20" s="43">
        <f>SUM(H14,H18)</f>
        <v>661000</v>
      </c>
    </row>
    <row r="21" spans="1:8" ht="6.6" customHeight="1" thickTop="1" x14ac:dyDescent="0.25"/>
    <row r="22" spans="1:8" x14ac:dyDescent="0.25">
      <c r="A22" s="44" t="s">
        <v>18</v>
      </c>
      <c r="B22" s="45"/>
      <c r="C22" s="45"/>
      <c r="D22" s="45"/>
      <c r="E22" s="45"/>
      <c r="F22" s="45"/>
      <c r="G22" s="45"/>
      <c r="H22" s="46"/>
    </row>
    <row r="23" spans="1:8" ht="7.35" customHeight="1" x14ac:dyDescent="0.25">
      <c r="A23" s="37"/>
      <c r="H23" s="38"/>
    </row>
    <row r="24" spans="1:8" ht="18" customHeight="1" x14ac:dyDescent="0.25">
      <c r="A24" s="37" t="s">
        <v>110</v>
      </c>
      <c r="F24" s="96">
        <v>25000</v>
      </c>
      <c r="H24" s="38"/>
    </row>
    <row r="25" spans="1:8" ht="18" customHeight="1" x14ac:dyDescent="0.25">
      <c r="A25" s="39" t="s">
        <v>108</v>
      </c>
      <c r="F25" s="97">
        <v>0</v>
      </c>
      <c r="H25" s="38"/>
    </row>
    <row r="26" spans="1:8" ht="18" customHeight="1" thickBot="1" x14ac:dyDescent="0.3">
      <c r="A26" s="47"/>
      <c r="B26" s="30" t="s">
        <v>19</v>
      </c>
      <c r="C26" s="30"/>
      <c r="D26" s="30"/>
      <c r="E26" s="30"/>
      <c r="F26" s="42"/>
      <c r="G26" s="30"/>
      <c r="H26" s="40">
        <f>SUM(F24,F25)</f>
        <v>25000</v>
      </c>
    </row>
    <row r="27" spans="1:8" ht="8.85" customHeight="1" thickTop="1" x14ac:dyDescent="0.25"/>
    <row r="28" spans="1:8" x14ac:dyDescent="0.25">
      <c r="A28" s="44" t="s">
        <v>20</v>
      </c>
      <c r="B28" s="45"/>
      <c r="C28" s="45"/>
      <c r="D28" s="45"/>
      <c r="E28" s="45"/>
      <c r="F28" s="45"/>
      <c r="G28" s="45"/>
      <c r="H28" s="46"/>
    </row>
    <row r="29" spans="1:8" ht="7.35" customHeight="1" x14ac:dyDescent="0.25">
      <c r="A29" s="37"/>
      <c r="H29" s="38"/>
    </row>
    <row r="30" spans="1:8" ht="14.25" customHeight="1" x14ac:dyDescent="0.25">
      <c r="A30" s="37" t="s">
        <v>111</v>
      </c>
      <c r="F30" s="96">
        <v>37000</v>
      </c>
      <c r="H30" s="38"/>
    </row>
    <row r="31" spans="1:8" ht="18" customHeight="1" x14ac:dyDescent="0.25">
      <c r="A31" s="39" t="s">
        <v>107</v>
      </c>
      <c r="F31" s="97">
        <v>-8500</v>
      </c>
      <c r="H31" s="38"/>
    </row>
    <row r="32" spans="1:8" ht="18" customHeight="1" thickBot="1" x14ac:dyDescent="0.3">
      <c r="A32" s="47"/>
      <c r="B32" s="30" t="s">
        <v>21</v>
      </c>
      <c r="C32" s="30"/>
      <c r="D32" s="30"/>
      <c r="E32" s="30"/>
      <c r="F32" s="42"/>
      <c r="G32" s="30"/>
      <c r="H32" s="40">
        <f>SUM(F30,F31)</f>
        <v>28500</v>
      </c>
    </row>
    <row r="33" spans="1:9" ht="6.6" customHeight="1" thickTop="1" x14ac:dyDescent="0.25"/>
    <row r="34" spans="1:9" x14ac:dyDescent="0.25">
      <c r="A34" s="48" t="s">
        <v>47</v>
      </c>
      <c r="D34" s="49"/>
      <c r="E34" s="49"/>
      <c r="F34" s="49"/>
    </row>
    <row r="35" spans="1:9" ht="15.75" customHeight="1" x14ac:dyDescent="0.25">
      <c r="A35" s="98" t="s">
        <v>27</v>
      </c>
      <c r="B35" s="25"/>
      <c r="C35" s="68" t="s">
        <v>165</v>
      </c>
      <c r="D35" s="66"/>
      <c r="E35" s="66"/>
      <c r="F35" s="66"/>
      <c r="G35" s="66"/>
      <c r="H35" s="66"/>
      <c r="I35" s="25"/>
    </row>
    <row r="36" spans="1:9" ht="15.75" customHeight="1" x14ac:dyDescent="0.25">
      <c r="A36" s="25"/>
      <c r="B36" s="25"/>
      <c r="C36" s="66" t="s">
        <v>166</v>
      </c>
      <c r="D36" s="24"/>
      <c r="E36" s="24"/>
      <c r="F36" s="24"/>
      <c r="G36" s="24"/>
      <c r="H36" s="24"/>
      <c r="I36" s="25"/>
    </row>
    <row r="37" spans="1:9" ht="18" customHeight="1" x14ac:dyDescent="0.25">
      <c r="A37" s="98" t="s">
        <v>27</v>
      </c>
      <c r="B37" s="25"/>
      <c r="C37" s="25" t="s">
        <v>48</v>
      </c>
      <c r="D37" s="25"/>
      <c r="E37" s="25"/>
      <c r="F37" s="25"/>
      <c r="G37" s="25"/>
      <c r="H37" s="25"/>
      <c r="I37" s="25"/>
    </row>
    <row r="38" spans="1:9" ht="15.75" customHeight="1" x14ac:dyDescent="0.25">
      <c r="A38" s="98" t="s">
        <v>1</v>
      </c>
      <c r="B38" s="25"/>
      <c r="C38" s="68" t="s">
        <v>163</v>
      </c>
      <c r="D38" s="66"/>
      <c r="E38" s="66"/>
      <c r="F38" s="66"/>
      <c r="G38" s="66"/>
      <c r="H38" s="66"/>
      <c r="I38" s="25"/>
    </row>
    <row r="39" spans="1:9" ht="15.75" customHeight="1" x14ac:dyDescent="0.25">
      <c r="A39" s="25"/>
      <c r="B39" s="25"/>
      <c r="C39" s="68" t="s">
        <v>164</v>
      </c>
      <c r="D39" s="66"/>
      <c r="E39" s="66"/>
      <c r="F39" s="66"/>
      <c r="G39" s="66"/>
      <c r="H39" s="66"/>
      <c r="I39" s="25"/>
    </row>
    <row r="40" spans="1:9" ht="18" customHeight="1" x14ac:dyDescent="0.25">
      <c r="A40" s="98" t="s">
        <v>4</v>
      </c>
      <c r="B40" s="25"/>
      <c r="C40" s="66" t="s">
        <v>49</v>
      </c>
      <c r="D40" s="66"/>
      <c r="E40" s="66"/>
      <c r="F40" s="66"/>
      <c r="G40" s="66"/>
      <c r="H40" s="66"/>
      <c r="I40" s="66"/>
    </row>
    <row r="41" spans="1:9" ht="18" customHeight="1" x14ac:dyDescent="0.25">
      <c r="A41" s="98" t="s">
        <v>4</v>
      </c>
      <c r="B41" s="25"/>
      <c r="C41" s="66" t="s">
        <v>50</v>
      </c>
      <c r="D41" s="66"/>
      <c r="E41" s="66"/>
      <c r="F41" s="66"/>
      <c r="G41" s="66"/>
      <c r="H41" s="66"/>
      <c r="I41" s="66"/>
    </row>
    <row r="42" spans="1:9" ht="18" customHeight="1" x14ac:dyDescent="0.25">
      <c r="A42" s="98" t="s">
        <v>4</v>
      </c>
      <c r="B42" s="25"/>
      <c r="C42" s="66" t="s">
        <v>51</v>
      </c>
      <c r="D42" s="66"/>
      <c r="E42" s="66"/>
      <c r="F42" s="66"/>
      <c r="G42" s="66"/>
      <c r="H42" s="66"/>
      <c r="I42" s="66"/>
    </row>
    <row r="43" spans="1:9" ht="5.85" customHeight="1" x14ac:dyDescent="0.25">
      <c r="B43" s="12"/>
      <c r="C43" s="33"/>
      <c r="D43" s="12"/>
      <c r="E43" s="12"/>
      <c r="F43" s="12"/>
      <c r="G43" s="12"/>
      <c r="H43" s="12"/>
      <c r="I43" s="12"/>
    </row>
    <row r="44" spans="1:9" ht="8.85" customHeight="1" x14ac:dyDescent="0.25"/>
    <row r="45" spans="1:9" x14ac:dyDescent="0.25"/>
    <row r="46" spans="1:9" x14ac:dyDescent="0.25"/>
    <row r="47" spans="1:9" x14ac:dyDescent="0.25"/>
    <row r="48" spans="1:9" x14ac:dyDescent="0.25"/>
    <row r="49" x14ac:dyDescent="0.25"/>
    <row r="50" x14ac:dyDescent="0.25"/>
    <row r="51" x14ac:dyDescent="0.25"/>
    <row r="52" x14ac:dyDescent="0.25"/>
    <row r="53" x14ac:dyDescent="0.25"/>
    <row r="54" x14ac:dyDescent="0.25"/>
  </sheetData>
  <sheetProtection algorithmName="SHA-512" hashValue="xV5H2yNBqRi1SySLTNUNagHARuAZozv7PjyFunlcq7mzhLphMFX8jwHshMAUkSutJcOA9gOeS9q6buunLpvLow==" saltValue="3hYB1I2hHF/Lsd4W1Em6xg==" spinCount="100000" sheet="1" selectLockedCells="1"/>
  <pageMargins left="0.5" right="0.5" top="1" bottom="0.51" header="0.4" footer="0.3"/>
  <pageSetup orientation="portrait" r:id="rId1"/>
  <headerFooter>
    <oddHeader>&amp;C&amp;"Aptos,Bold"&amp;16ACFR SEFA DISCLOSURES
&amp;"Aptos,Regular"YEAR ENDED JUNE 30, 2026</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A480AD7-8AE1-4115-BEC2-DB6246C42CB3}">
          <x14:formula1>
            <xm:f>list!$A$7:$A$9</xm:f>
          </x14:formula1>
          <xm:sqref>A35 A37:A38</xm:sqref>
        </x14:dataValidation>
        <x14:dataValidation type="list" allowBlank="1" showInputMessage="1" showErrorMessage="1" xr:uid="{E263314A-6256-4053-A05C-1C2580868A7B}">
          <x14:formula1>
            <xm:f>list!$A$12:$A$15</xm:f>
          </x14:formula1>
          <xm:sqref>A40:A42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5F658-E263-40C8-B616-8056A07CEAC3}">
  <dimension ref="A1:XFB32"/>
  <sheetViews>
    <sheetView showGridLines="0" showRowColHeaders="0" showRuler="0" view="pageLayout" zoomScaleNormal="100" workbookViewId="0">
      <selection activeCell="B2" sqref="B2:C2"/>
    </sheetView>
  </sheetViews>
  <sheetFormatPr defaultColWidth="0" defaultRowHeight="12.75" customHeight="1" zeroHeight="1" x14ac:dyDescent="0.2"/>
  <cols>
    <col min="1" max="1" width="9.28515625" customWidth="1"/>
    <col min="2" max="2" width="8.28515625" style="6" customWidth="1"/>
    <col min="3" max="3" width="9.140625" customWidth="1"/>
    <col min="4" max="4" width="25.42578125" customWidth="1"/>
    <col min="5" max="5" width="11.5703125" style="1" customWidth="1"/>
    <col min="6" max="6" width="12.140625" style="1" customWidth="1"/>
    <col min="7" max="7" width="15.28515625" customWidth="1"/>
    <col min="8" max="8" width="3.85546875" hidden="1" customWidth="1"/>
    <col min="9" max="10" width="0" hidden="1" customWidth="1"/>
    <col min="11" max="16382" width="9.140625" hidden="1"/>
    <col min="16383" max="16384" width="1.42578125" customWidth="1"/>
  </cols>
  <sheetData>
    <row r="1" spans="1:7" ht="12.95" customHeight="1" x14ac:dyDescent="0.2">
      <c r="B1"/>
    </row>
    <row r="2" spans="1:7" ht="16.5" customHeight="1" x14ac:dyDescent="0.25">
      <c r="A2" s="10" t="s">
        <v>0</v>
      </c>
      <c r="B2" s="11" t="str">
        <f>'SEFA checklist'!B2:C2</f>
        <v>996</v>
      </c>
      <c r="C2" s="2"/>
      <c r="D2" s="2"/>
      <c r="F2" s="8"/>
      <c r="G2" s="9"/>
    </row>
    <row r="3" spans="1:7" ht="12.95" customHeight="1" x14ac:dyDescent="0.2">
      <c r="B3"/>
    </row>
    <row r="4" spans="1:7" ht="63" customHeight="1" x14ac:dyDescent="0.25">
      <c r="A4" s="258" t="s">
        <v>106</v>
      </c>
      <c r="B4" s="258"/>
      <c r="C4" s="258"/>
      <c r="D4" s="258"/>
      <c r="E4" s="258"/>
      <c r="F4" s="258"/>
      <c r="G4" s="258"/>
    </row>
    <row r="5" spans="1:7" ht="6.6" customHeight="1" x14ac:dyDescent="0.2">
      <c r="B5" s="4"/>
      <c r="C5" s="4"/>
      <c r="D5" s="4"/>
      <c r="E5" s="3"/>
      <c r="F5" s="5"/>
      <c r="G5" s="7"/>
    </row>
    <row r="6" spans="1:7" s="14" customFormat="1" ht="18" customHeight="1" x14ac:dyDescent="0.25">
      <c r="A6" s="13"/>
      <c r="E6" s="15"/>
      <c r="F6" s="16"/>
      <c r="G6" s="17"/>
    </row>
    <row r="7" spans="1:7" s="14" customFormat="1" ht="6.6" customHeight="1" x14ac:dyDescent="0.25">
      <c r="A7" s="18"/>
      <c r="E7" s="15"/>
      <c r="F7" s="16"/>
      <c r="G7" s="17"/>
    </row>
    <row r="8" spans="1:7" s="14" customFormat="1" ht="17.25" customHeight="1" x14ac:dyDescent="0.25">
      <c r="A8" s="98" t="s">
        <v>84</v>
      </c>
      <c r="B8" s="23" t="s">
        <v>55</v>
      </c>
      <c r="C8" s="25" t="s">
        <v>54</v>
      </c>
      <c r="D8" s="25"/>
      <c r="E8" s="26"/>
      <c r="F8" s="27"/>
      <c r="G8" s="28"/>
    </row>
    <row r="9" spans="1:7" s="14" customFormat="1" ht="15.75" customHeight="1" x14ac:dyDescent="0.25">
      <c r="A9" s="98" t="s">
        <v>27</v>
      </c>
      <c r="B9" s="23" t="s">
        <v>56</v>
      </c>
      <c r="C9" s="68" t="s">
        <v>171</v>
      </c>
      <c r="D9" s="66"/>
      <c r="E9" s="66"/>
      <c r="F9" s="66"/>
      <c r="G9" s="66"/>
    </row>
    <row r="10" spans="1:7" s="14" customFormat="1" ht="15.75" customHeight="1" x14ac:dyDescent="0.25">
      <c r="A10" s="23"/>
      <c r="B10" s="23"/>
      <c r="C10" s="68" t="s">
        <v>172</v>
      </c>
      <c r="D10" s="24"/>
      <c r="E10" s="24"/>
      <c r="F10" s="24"/>
      <c r="G10" s="24"/>
    </row>
    <row r="11" spans="1:7" s="14" customFormat="1" ht="15.75" customHeight="1" x14ac:dyDescent="0.25">
      <c r="A11" s="98" t="s">
        <v>27</v>
      </c>
      <c r="B11" s="23" t="s">
        <v>57</v>
      </c>
      <c r="C11" s="68" t="s">
        <v>173</v>
      </c>
      <c r="D11" s="66"/>
      <c r="E11" s="66"/>
      <c r="F11" s="66"/>
      <c r="G11" s="66"/>
    </row>
    <row r="12" spans="1:7" s="14" customFormat="1" ht="15.75" customHeight="1" x14ac:dyDescent="0.25">
      <c r="A12" s="23"/>
      <c r="B12" s="23"/>
      <c r="C12" s="66" t="s">
        <v>174</v>
      </c>
      <c r="D12" s="24"/>
      <c r="E12" s="24"/>
      <c r="F12" s="24"/>
      <c r="G12" s="24"/>
    </row>
    <row r="13" spans="1:7" s="14" customFormat="1" ht="20.100000000000001" customHeight="1" x14ac:dyDescent="0.25">
      <c r="A13" s="98" t="s">
        <v>27</v>
      </c>
      <c r="B13" s="23" t="s">
        <v>58</v>
      </c>
      <c r="C13" s="66" t="s">
        <v>64</v>
      </c>
      <c r="D13" s="66"/>
      <c r="E13" s="66"/>
      <c r="F13" s="66"/>
      <c r="G13" s="66"/>
    </row>
    <row r="14" spans="1:7" s="25" customFormat="1" ht="15.75" customHeight="1" x14ac:dyDescent="0.2">
      <c r="A14" s="26"/>
      <c r="B14" s="29" t="s">
        <v>167</v>
      </c>
      <c r="C14" s="29"/>
      <c r="D14" s="29"/>
      <c r="E14" s="29"/>
      <c r="F14" s="29"/>
      <c r="G14" s="29"/>
    </row>
    <row r="15" spans="1:7" s="25" customFormat="1" ht="15.75" customHeight="1" x14ac:dyDescent="0.2">
      <c r="A15" s="26"/>
      <c r="B15" s="29" t="s">
        <v>168</v>
      </c>
      <c r="C15" s="29"/>
      <c r="D15" s="29"/>
      <c r="E15" s="29"/>
      <c r="F15" s="29"/>
      <c r="G15" s="29"/>
    </row>
    <row r="16" spans="1:7" s="14" customFormat="1" ht="20.100000000000001" customHeight="1" x14ac:dyDescent="0.25">
      <c r="A16" s="98" t="s">
        <v>27</v>
      </c>
      <c r="B16" s="23" t="s">
        <v>59</v>
      </c>
      <c r="C16" s="65" t="s">
        <v>89</v>
      </c>
      <c r="D16" s="65"/>
      <c r="E16" s="65"/>
      <c r="F16" s="65"/>
      <c r="G16" s="65"/>
    </row>
    <row r="17" spans="1:7" s="25" customFormat="1" ht="15.75" customHeight="1" x14ac:dyDescent="0.2">
      <c r="A17" s="26"/>
      <c r="B17" s="29" t="s">
        <v>169</v>
      </c>
      <c r="C17" s="29"/>
      <c r="D17" s="29"/>
      <c r="E17" s="29"/>
      <c r="F17" s="29"/>
      <c r="G17" s="29"/>
    </row>
    <row r="18" spans="1:7" s="25" customFormat="1" ht="15.75" customHeight="1" x14ac:dyDescent="0.2">
      <c r="A18" s="26"/>
      <c r="B18" s="29" t="s">
        <v>170</v>
      </c>
      <c r="C18" s="64"/>
      <c r="D18" s="64"/>
      <c r="E18" s="64"/>
      <c r="F18" s="64"/>
      <c r="G18" s="64"/>
    </row>
    <row r="19" spans="1:7" s="14" customFormat="1" ht="15.75" customHeight="1" x14ac:dyDescent="0.25">
      <c r="A19" s="98" t="s">
        <v>77</v>
      </c>
      <c r="B19" s="23" t="s">
        <v>60</v>
      </c>
      <c r="C19" s="68" t="s">
        <v>175</v>
      </c>
      <c r="D19" s="66"/>
      <c r="E19" s="66"/>
      <c r="F19" s="66"/>
      <c r="G19" s="66"/>
    </row>
    <row r="20" spans="1:7" s="14" customFormat="1" ht="15.75" customHeight="1" x14ac:dyDescent="0.25">
      <c r="A20" s="23"/>
      <c r="B20" s="23"/>
      <c r="C20" s="68" t="s">
        <v>176</v>
      </c>
      <c r="D20" s="66"/>
      <c r="E20" s="66"/>
      <c r="F20" s="66"/>
      <c r="G20" s="66"/>
    </row>
    <row r="21" spans="1:7" s="14" customFormat="1" ht="15.75" customHeight="1" x14ac:dyDescent="0.25">
      <c r="A21" s="98" t="s">
        <v>77</v>
      </c>
      <c r="B21" s="23" t="s">
        <v>61</v>
      </c>
      <c r="C21" s="66" t="s">
        <v>76</v>
      </c>
      <c r="D21" s="66"/>
      <c r="E21" s="66"/>
      <c r="F21" s="66"/>
      <c r="G21" s="66"/>
    </row>
    <row r="22" spans="1:7" s="14" customFormat="1" ht="15.75" customHeight="1" x14ac:dyDescent="0.25">
      <c r="A22" s="98" t="s">
        <v>27</v>
      </c>
      <c r="B22" s="23" t="s">
        <v>62</v>
      </c>
      <c r="C22" s="68" t="s">
        <v>177</v>
      </c>
      <c r="D22" s="66"/>
      <c r="E22" s="66"/>
      <c r="F22" s="66"/>
      <c r="G22" s="66"/>
    </row>
    <row r="23" spans="1:7" s="14" customFormat="1" ht="15.75" customHeight="1" x14ac:dyDescent="0.25">
      <c r="A23" s="23"/>
      <c r="B23" s="23"/>
      <c r="C23" s="66" t="s">
        <v>178</v>
      </c>
      <c r="D23" s="66"/>
      <c r="E23" s="66"/>
      <c r="F23" s="66"/>
      <c r="G23" s="66"/>
    </row>
    <row r="24" spans="1:7" s="25" customFormat="1" ht="20.100000000000001" customHeight="1" x14ac:dyDescent="0.2">
      <c r="A24" s="26"/>
      <c r="B24" s="29" t="s">
        <v>65</v>
      </c>
      <c r="C24" s="24"/>
      <c r="D24" s="24"/>
      <c r="E24" s="24"/>
      <c r="F24" s="24"/>
      <c r="G24" s="24"/>
    </row>
    <row r="25" spans="1:7" s="14" customFormat="1" ht="32.25" customHeight="1" x14ac:dyDescent="0.25">
      <c r="A25" s="98" t="s">
        <v>27</v>
      </c>
      <c r="B25" s="23" t="s">
        <v>66</v>
      </c>
      <c r="C25" s="261" t="s">
        <v>63</v>
      </c>
      <c r="D25" s="261"/>
      <c r="E25" s="261"/>
      <c r="F25" s="261"/>
      <c r="G25" s="261"/>
    </row>
    <row r="26" spans="1:7" s="14" customFormat="1" ht="32.25" customHeight="1" x14ac:dyDescent="0.25">
      <c r="A26" s="98" t="s">
        <v>77</v>
      </c>
      <c r="B26" s="23" t="s">
        <v>67</v>
      </c>
      <c r="C26" s="261" t="s">
        <v>96</v>
      </c>
      <c r="D26" s="261"/>
      <c r="E26" s="261"/>
      <c r="F26" s="261"/>
      <c r="G26" s="261"/>
    </row>
    <row r="27" spans="1:7" s="14" customFormat="1" ht="32.25" customHeight="1" x14ac:dyDescent="0.25">
      <c r="A27" s="98" t="s">
        <v>27</v>
      </c>
      <c r="B27" s="23" t="s">
        <v>72</v>
      </c>
      <c r="C27" s="261" t="s">
        <v>97</v>
      </c>
      <c r="D27" s="261"/>
      <c r="E27" s="261"/>
      <c r="F27" s="261"/>
      <c r="G27" s="261"/>
    </row>
    <row r="28" spans="1:7" s="14" customFormat="1" ht="6.6" customHeight="1" x14ac:dyDescent="0.25">
      <c r="A28" s="20"/>
      <c r="B28" s="19"/>
      <c r="C28" s="21"/>
      <c r="D28" s="21"/>
      <c r="E28" s="21"/>
      <c r="F28" s="21"/>
      <c r="G28" s="21"/>
    </row>
    <row r="29" spans="1:7" s="14" customFormat="1" ht="27.2" customHeight="1" x14ac:dyDescent="0.25">
      <c r="A29" s="22" t="s">
        <v>68</v>
      </c>
      <c r="B29" s="19"/>
      <c r="C29" s="21"/>
      <c r="D29" s="21"/>
      <c r="E29" s="21"/>
      <c r="F29" s="21"/>
      <c r="G29" s="21"/>
    </row>
    <row r="30" spans="1:7" s="14" customFormat="1" ht="30.2" customHeight="1" x14ac:dyDescent="0.25">
      <c r="A30" s="98" t="s">
        <v>4</v>
      </c>
      <c r="B30" s="23" t="s">
        <v>73</v>
      </c>
      <c r="C30" s="262" t="s">
        <v>69</v>
      </c>
      <c r="D30" s="262"/>
      <c r="E30" s="262"/>
      <c r="F30" s="262"/>
      <c r="G30" s="262"/>
    </row>
    <row r="31" spans="1:7" s="14" customFormat="1" ht="20.100000000000001" customHeight="1" x14ac:dyDescent="0.25">
      <c r="A31" s="98" t="s">
        <v>4</v>
      </c>
      <c r="B31" s="23" t="s">
        <v>74</v>
      </c>
      <c r="C31" s="263" t="s">
        <v>70</v>
      </c>
      <c r="D31" s="263"/>
      <c r="E31" s="263"/>
      <c r="F31" s="263"/>
      <c r="G31" s="263"/>
    </row>
    <row r="32" spans="1:7" s="14" customFormat="1" ht="20.100000000000001" customHeight="1" x14ac:dyDescent="0.25">
      <c r="A32" s="98" t="s">
        <v>4</v>
      </c>
      <c r="B32" s="23" t="s">
        <v>75</v>
      </c>
      <c r="C32" s="264" t="s">
        <v>71</v>
      </c>
      <c r="D32" s="264"/>
      <c r="E32" s="264"/>
      <c r="F32" s="264"/>
      <c r="G32" s="264"/>
    </row>
  </sheetData>
  <sheetProtection algorithmName="SHA-512" hashValue="5tElVmakk8sJQoHNMFzeOwz8XXOvtLo+ZNNIBIwwqKBIBRZIj0LTAsw9s2rZE2cTsdm5wANrZ3AP8soeTuiUhw==" saltValue="XOMvUlydm5qFZXovgED5XA==" spinCount="100000" sheet="1" selectLockedCells="1"/>
  <mergeCells count="7">
    <mergeCell ref="C26:G26"/>
    <mergeCell ref="A4:G4"/>
    <mergeCell ref="C30:G30"/>
    <mergeCell ref="C31:G31"/>
    <mergeCell ref="C32:G32"/>
    <mergeCell ref="C25:G25"/>
    <mergeCell ref="C27:G27"/>
  </mergeCells>
  <dataValidations count="1">
    <dataValidation type="list" allowBlank="1" showInputMessage="1" showErrorMessage="1" sqref="E5" xr:uid="{607F015E-A7F6-4C54-9785-9B6240AF3709}">
      <formula1>#REF!</formula1>
    </dataValidation>
  </dataValidations>
  <pageMargins left="0.5" right="0.5" top="1" bottom="0.75" header="0.4" footer="0.3"/>
  <pageSetup orientation="portrait" r:id="rId1"/>
  <headerFooter>
    <oddHeader>&amp;C&amp;"Aptos,Bold"&amp;16ACFR SEFA DISCLOSURES REVIEW
&amp;"Aptos,Regular"YEAR ENDED JUNE 30, 2026</oddHeader>
    <firstHeader>&amp;C&amp;"Arial,Bold"&amp;16CAFR DEBT DISCLOSURES
YEAR ENDED JUNE 30, 2018</firstHeader>
    <firstFooter>&amp;C17</first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C5A3829-3CDC-4758-BDCD-9C9F87AD61B6}">
          <x14:formula1>
            <xm:f>list!$A$7:$A$9</xm:f>
          </x14:formula1>
          <xm:sqref>A16 A22</xm:sqref>
        </x14:dataValidation>
        <x14:dataValidation type="list" allowBlank="1" showInputMessage="1" showErrorMessage="1" xr:uid="{039C1818-2043-4093-8FC3-69AED284456C}">
          <x14:formula1>
            <xm:f>list!$A$12:$A$15</xm:f>
          </x14:formula1>
          <xm:sqref>A27</xm:sqref>
        </x14:dataValidation>
        <x14:dataValidation type="list" allowBlank="1" showInputMessage="1" showErrorMessage="1" xr:uid="{9725A8F0-6376-4B63-9D6E-A6514803BE4B}">
          <x14:formula1>
            <xm:f>list!$A$17:$A$19</xm:f>
          </x14:formula1>
          <xm:sqref>A13 A30:A32 A25:A26</xm:sqref>
        </x14:dataValidation>
        <x14:dataValidation type="list" allowBlank="1" showInputMessage="1" showErrorMessage="1" xr:uid="{DECA6DB6-6A66-4980-8625-B86EF94F2A07}">
          <x14:formula1>
            <xm:f>list!$A$26:$A$27</xm:f>
          </x14:formula1>
          <xm:sqref>A8</xm:sqref>
        </x14:dataValidation>
        <x14:dataValidation type="list" allowBlank="1" showInputMessage="1" showErrorMessage="1" xr:uid="{F7684DD0-73D7-406B-855C-8BB7D2DFF7FC}">
          <x14:formula1>
            <xm:f>list!$A$12:$A$14</xm:f>
          </x14:formula1>
          <xm:sqref>A9 A11</xm:sqref>
        </x14:dataValidation>
        <x14:dataValidation type="list" allowBlank="1" showInputMessage="1" showErrorMessage="1" xr:uid="{18B10C76-1B0F-46E7-A4AB-E48AB342B616}">
          <x14:formula1>
            <xm:f>list!$A$29:$A$31</xm:f>
          </x14:formula1>
          <xm:sqref>A19 A21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E7B47-C4A2-4C27-814E-3015449CC3D2}">
  <dimension ref="A1:XFC98"/>
  <sheetViews>
    <sheetView showGridLines="0" showRowColHeaders="0" showRuler="0" view="pageLayout" topLeftCell="A50" zoomScaleNormal="100" workbookViewId="0">
      <selection activeCell="B2" sqref="B2:C2"/>
    </sheetView>
  </sheetViews>
  <sheetFormatPr defaultColWidth="0" defaultRowHeight="0" customHeight="1" zeroHeight="1" x14ac:dyDescent="0.25"/>
  <cols>
    <col min="1" max="1" width="9.7109375" style="105" customWidth="1"/>
    <col min="2" max="2" width="9.28515625" style="105" customWidth="1"/>
    <col min="3" max="3" width="17.7109375" style="105" customWidth="1"/>
    <col min="4" max="4" width="13.5703125" style="105" customWidth="1"/>
    <col min="5" max="5" width="10.5703125" style="105" customWidth="1"/>
    <col min="6" max="6" width="12.28515625" style="105" customWidth="1"/>
    <col min="7" max="7" width="18.42578125" style="105" customWidth="1"/>
    <col min="8" max="8" width="5.42578125" style="105" customWidth="1"/>
    <col min="9" max="9" width="1.28515625" style="105" hidden="1" customWidth="1"/>
    <col min="10" max="10" width="1.5703125" style="105" hidden="1" customWidth="1"/>
    <col min="11" max="16382" width="9" style="105" hidden="1" customWidth="1"/>
    <col min="16383" max="16383" width="1" style="105" hidden="1" customWidth="1"/>
    <col min="16384" max="16384" width="0.5703125" style="105" customWidth="1"/>
  </cols>
  <sheetData>
    <row r="1" spans="1:8" ht="6.6" customHeight="1" x14ac:dyDescent="0.25"/>
    <row r="2" spans="1:8" ht="15" customHeight="1" x14ac:dyDescent="0.25">
      <c r="A2" s="83" t="s">
        <v>0</v>
      </c>
      <c r="B2" s="106" t="s">
        <v>152</v>
      </c>
    </row>
    <row r="3" spans="1:8" ht="15.75" x14ac:dyDescent="0.25"/>
    <row r="4" spans="1:8" ht="15.75" x14ac:dyDescent="0.25">
      <c r="A4" s="31" t="s">
        <v>179</v>
      </c>
    </row>
    <row r="5" spans="1:8" ht="6.6" customHeight="1" x14ac:dyDescent="0.25"/>
    <row r="6" spans="1:8" ht="14.25" customHeight="1" x14ac:dyDescent="0.25">
      <c r="A6" s="31" t="s">
        <v>180</v>
      </c>
    </row>
    <row r="7" spans="1:8" ht="6.6" customHeight="1" x14ac:dyDescent="0.25"/>
    <row r="8" spans="1:8" ht="14.25" customHeight="1" x14ac:dyDescent="0.25">
      <c r="A8" s="105" t="s">
        <v>181</v>
      </c>
      <c r="G8" s="107" t="s">
        <v>27</v>
      </c>
    </row>
    <row r="9" spans="1:8" ht="6.75" customHeight="1" x14ac:dyDescent="0.25"/>
    <row r="10" spans="1:8" ht="14.25" customHeight="1" x14ac:dyDescent="0.25">
      <c r="B10" s="105" t="s">
        <v>182</v>
      </c>
    </row>
    <row r="11" spans="1:8" ht="6.75" customHeight="1" x14ac:dyDescent="0.25"/>
    <row r="12" spans="1:8" ht="14.25" customHeight="1" x14ac:dyDescent="0.25">
      <c r="B12" s="105" t="s">
        <v>183</v>
      </c>
    </row>
    <row r="13" spans="1:8" ht="6.75" customHeight="1" x14ac:dyDescent="0.25"/>
    <row r="14" spans="1:8" ht="14.25" customHeight="1" x14ac:dyDescent="0.25">
      <c r="B14" s="108" t="s">
        <v>184</v>
      </c>
      <c r="G14" s="109" t="s">
        <v>185</v>
      </c>
    </row>
    <row r="15" spans="1:8" ht="14.25" customHeight="1" x14ac:dyDescent="0.25">
      <c r="B15" s="108" t="s">
        <v>186</v>
      </c>
      <c r="D15" s="265" t="s">
        <v>187</v>
      </c>
      <c r="E15" s="265"/>
      <c r="F15" s="265"/>
      <c r="G15" s="265"/>
      <c r="H15" s="265"/>
    </row>
    <row r="16" spans="1:8" ht="8.1" customHeight="1" x14ac:dyDescent="0.25">
      <c r="B16" s="108"/>
      <c r="G16" s="110"/>
    </row>
    <row r="17" spans="1:7" ht="12.75" customHeight="1" x14ac:dyDescent="0.25">
      <c r="B17" s="108" t="s">
        <v>188</v>
      </c>
      <c r="G17" s="107" t="s">
        <v>27</v>
      </c>
    </row>
    <row r="18" spans="1:7" ht="6.6" customHeight="1" x14ac:dyDescent="0.25"/>
    <row r="19" spans="1:7" ht="150" customHeight="1" x14ac:dyDescent="0.25">
      <c r="A19" s="277" t="s">
        <v>189</v>
      </c>
      <c r="B19" s="277"/>
      <c r="C19" s="277"/>
      <c r="D19" s="277"/>
      <c r="E19" s="277"/>
      <c r="F19" s="277"/>
      <c r="G19" s="277"/>
    </row>
    <row r="20" spans="1:7" ht="6.6" customHeight="1" x14ac:dyDescent="0.25">
      <c r="A20" s="111"/>
    </row>
    <row r="21" spans="1:7" ht="14.25" customHeight="1" x14ac:dyDescent="0.25">
      <c r="A21" s="83" t="s">
        <v>190</v>
      </c>
    </row>
    <row r="22" spans="1:7" ht="6.75" customHeight="1" x14ac:dyDescent="0.25">
      <c r="A22" s="83"/>
    </row>
    <row r="23" spans="1:7" ht="14.25" customHeight="1" x14ac:dyDescent="0.25">
      <c r="A23" s="108" t="s">
        <v>191</v>
      </c>
    </row>
    <row r="24" spans="1:7" ht="14.25" customHeight="1" x14ac:dyDescent="0.25">
      <c r="A24" s="108" t="s">
        <v>192</v>
      </c>
      <c r="G24" s="112">
        <v>66525.63</v>
      </c>
    </row>
    <row r="25" spans="1:7" ht="6.75" customHeight="1" x14ac:dyDescent="0.25">
      <c r="A25" s="108"/>
      <c r="G25" s="266">
        <v>425.63</v>
      </c>
    </row>
    <row r="26" spans="1:7" ht="14.25" customHeight="1" x14ac:dyDescent="0.25">
      <c r="A26" s="108" t="s">
        <v>193</v>
      </c>
      <c r="G26" s="267"/>
    </row>
    <row r="27" spans="1:7" ht="6.75" customHeight="1" x14ac:dyDescent="0.25">
      <c r="A27" s="108"/>
      <c r="G27" s="266">
        <v>15000</v>
      </c>
    </row>
    <row r="28" spans="1:7" ht="14.25" customHeight="1" x14ac:dyDescent="0.25">
      <c r="A28" s="108" t="s">
        <v>194</v>
      </c>
      <c r="G28" s="267"/>
    </row>
    <row r="29" spans="1:7" ht="6.75" customHeight="1" x14ac:dyDescent="0.25"/>
    <row r="30" spans="1:7" s="108" customFormat="1" ht="14.25" customHeight="1" x14ac:dyDescent="0.25">
      <c r="A30" s="108" t="s">
        <v>195</v>
      </c>
    </row>
    <row r="31" spans="1:7" s="108" customFormat="1" ht="14.25" customHeight="1" thickBot="1" x14ac:dyDescent="0.3">
      <c r="A31" s="108" t="s">
        <v>196</v>
      </c>
      <c r="G31" s="113">
        <f>SUM(G24,G25,G27)</f>
        <v>81951.260000000009</v>
      </c>
    </row>
    <row r="32" spans="1:7" ht="6.75" customHeight="1" thickTop="1" x14ac:dyDescent="0.25">
      <c r="G32" s="278">
        <v>15000</v>
      </c>
    </row>
    <row r="33" spans="1:8" ht="14.25" customHeight="1" x14ac:dyDescent="0.25">
      <c r="A33" s="105" t="s">
        <v>197</v>
      </c>
      <c r="G33" s="267"/>
    </row>
    <row r="34" spans="1:8" ht="6.6" customHeight="1" x14ac:dyDescent="0.25"/>
    <row r="35" spans="1:8" ht="14.25" customHeight="1" x14ac:dyDescent="0.25">
      <c r="A35" s="31" t="s">
        <v>198</v>
      </c>
    </row>
    <row r="36" spans="1:8" ht="6.6" customHeight="1" x14ac:dyDescent="0.25"/>
    <row r="37" spans="1:8" ht="14.25" customHeight="1" x14ac:dyDescent="0.25">
      <c r="A37" s="105" t="s">
        <v>199</v>
      </c>
    </row>
    <row r="38" spans="1:8" ht="14.25" customHeight="1" x14ac:dyDescent="0.25">
      <c r="A38" s="105" t="s">
        <v>192</v>
      </c>
      <c r="G38" s="112">
        <v>3500</v>
      </c>
    </row>
    <row r="39" spans="1:8" ht="6.6" customHeight="1" x14ac:dyDescent="0.25"/>
    <row r="40" spans="1:8" ht="14.25" customHeight="1" x14ac:dyDescent="0.25">
      <c r="A40" s="105" t="s">
        <v>200</v>
      </c>
    </row>
    <row r="41" spans="1:8" ht="6.75" customHeight="1" x14ac:dyDescent="0.25"/>
    <row r="42" spans="1:8" ht="12.75" customHeight="1" x14ac:dyDescent="0.25">
      <c r="H42" s="114" t="s">
        <v>201</v>
      </c>
    </row>
    <row r="43" spans="1:8" ht="12.75" customHeight="1" x14ac:dyDescent="0.25">
      <c r="A43" s="268"/>
      <c r="B43" s="269"/>
      <c r="C43" s="269"/>
      <c r="D43" s="269"/>
      <c r="E43" s="269"/>
      <c r="F43" s="269"/>
      <c r="G43" s="269"/>
      <c r="H43" s="270"/>
    </row>
    <row r="44" spans="1:8" ht="12.75" customHeight="1" x14ac:dyDescent="0.25">
      <c r="A44" s="271"/>
      <c r="B44" s="272"/>
      <c r="C44" s="272"/>
      <c r="D44" s="272"/>
      <c r="E44" s="272"/>
      <c r="F44" s="272"/>
      <c r="G44" s="272"/>
      <c r="H44" s="273"/>
    </row>
    <row r="45" spans="1:8" ht="12.75" customHeight="1" x14ac:dyDescent="0.25">
      <c r="A45" s="271"/>
      <c r="B45" s="272"/>
      <c r="C45" s="272"/>
      <c r="D45" s="272"/>
      <c r="E45" s="272"/>
      <c r="F45" s="272"/>
      <c r="G45" s="272"/>
      <c r="H45" s="273"/>
    </row>
    <row r="46" spans="1:8" ht="12.75" customHeight="1" x14ac:dyDescent="0.25">
      <c r="A46" s="271"/>
      <c r="B46" s="272"/>
      <c r="C46" s="272"/>
      <c r="D46" s="272"/>
      <c r="E46" s="272"/>
      <c r="F46" s="272"/>
      <c r="G46" s="272"/>
      <c r="H46" s="273"/>
    </row>
    <row r="47" spans="1:8" ht="10.5" customHeight="1" x14ac:dyDescent="0.25">
      <c r="A47" s="274"/>
      <c r="B47" s="275"/>
      <c r="C47" s="275"/>
      <c r="D47" s="275"/>
      <c r="E47" s="275"/>
      <c r="F47" s="275"/>
      <c r="G47" s="275"/>
      <c r="H47" s="276"/>
    </row>
    <row r="48" spans="1:8" ht="15.75" customHeight="1" x14ac:dyDescent="0.25">
      <c r="A48" s="105" t="s">
        <v>202</v>
      </c>
    </row>
    <row r="49" spans="1:8" ht="6.6" customHeight="1" x14ac:dyDescent="0.25"/>
    <row r="50" spans="1:8" ht="15" customHeight="1" x14ac:dyDescent="0.25">
      <c r="A50" s="83" t="s">
        <v>0</v>
      </c>
      <c r="B50" s="106" t="str">
        <f>B2</f>
        <v>996</v>
      </c>
    </row>
    <row r="51" spans="1:8" ht="15.75" x14ac:dyDescent="0.25"/>
    <row r="52" spans="1:8" ht="15.75" x14ac:dyDescent="0.25">
      <c r="A52" s="31" t="s">
        <v>203</v>
      </c>
    </row>
    <row r="53" spans="1:8" ht="12.95" customHeight="1" x14ac:dyDescent="0.25"/>
    <row r="54" spans="1:8" ht="14.25" customHeight="1" x14ac:dyDescent="0.25">
      <c r="A54" s="31" t="s">
        <v>204</v>
      </c>
    </row>
    <row r="55" spans="1:8" ht="6.75" customHeight="1" x14ac:dyDescent="0.25"/>
    <row r="56" spans="1:8" ht="14.25" customHeight="1" x14ac:dyDescent="0.25">
      <c r="A56" s="105" t="s">
        <v>205</v>
      </c>
    </row>
    <row r="57" spans="1:8" ht="14.25" customHeight="1" x14ac:dyDescent="0.25">
      <c r="G57" s="107" t="s">
        <v>27</v>
      </c>
    </row>
    <row r="58" spans="1:8" ht="14.25" customHeight="1" x14ac:dyDescent="0.25">
      <c r="B58" s="105" t="s">
        <v>206</v>
      </c>
    </row>
    <row r="59" spans="1:8" ht="6.6" customHeight="1" x14ac:dyDescent="0.25"/>
    <row r="60" spans="1:8" ht="14.25" customHeight="1" x14ac:dyDescent="0.25">
      <c r="B60" s="105" t="s">
        <v>183</v>
      </c>
    </row>
    <row r="61" spans="1:8" ht="6.6" customHeight="1" x14ac:dyDescent="0.25"/>
    <row r="62" spans="1:8" ht="14.25" customHeight="1" x14ac:dyDescent="0.25">
      <c r="B62" s="108" t="s">
        <v>184</v>
      </c>
      <c r="G62" s="109" t="s">
        <v>207</v>
      </c>
    </row>
    <row r="63" spans="1:8" ht="14.25" customHeight="1" x14ac:dyDescent="0.25">
      <c r="B63" s="108" t="s">
        <v>186</v>
      </c>
      <c r="D63" s="265" t="s">
        <v>208</v>
      </c>
      <c r="E63" s="265"/>
      <c r="F63" s="265"/>
      <c r="G63" s="265"/>
      <c r="H63" s="265"/>
    </row>
    <row r="64" spans="1:8" ht="12.75" customHeight="1" x14ac:dyDescent="0.25"/>
    <row r="65" spans="1:7" ht="14.25" customHeight="1" x14ac:dyDescent="0.25">
      <c r="A65" s="31" t="s">
        <v>209</v>
      </c>
    </row>
    <row r="66" spans="1:7" ht="14.25" customHeight="1" x14ac:dyDescent="0.25">
      <c r="A66" s="105" t="s">
        <v>210</v>
      </c>
    </row>
    <row r="67" spans="1:7" ht="14.25" customHeight="1" x14ac:dyDescent="0.25">
      <c r="A67" s="105" t="s">
        <v>211</v>
      </c>
    </row>
    <row r="68" spans="1:7" ht="6.6" customHeight="1" x14ac:dyDescent="0.25"/>
    <row r="69" spans="1:7" ht="14.25" customHeight="1" x14ac:dyDescent="0.25">
      <c r="A69" s="105" t="s">
        <v>212</v>
      </c>
    </row>
    <row r="70" spans="1:7" ht="14.25" customHeight="1" x14ac:dyDescent="0.25">
      <c r="A70" s="105" t="s">
        <v>213</v>
      </c>
    </row>
    <row r="71" spans="1:7" ht="14.25" customHeight="1" x14ac:dyDescent="0.25">
      <c r="A71" s="31" t="s">
        <v>214</v>
      </c>
    </row>
    <row r="72" spans="1:7" ht="14.25" customHeight="1" x14ac:dyDescent="0.25">
      <c r="A72" s="105" t="s">
        <v>215</v>
      </c>
    </row>
    <row r="73" spans="1:7" ht="6.6" customHeight="1" x14ac:dyDescent="0.25"/>
    <row r="74" spans="1:7" ht="14.25" customHeight="1" x14ac:dyDescent="0.25">
      <c r="A74" s="105" t="s">
        <v>216</v>
      </c>
    </row>
    <row r="75" spans="1:7" ht="14.25" customHeight="1" x14ac:dyDescent="0.25">
      <c r="A75" s="105" t="s">
        <v>217</v>
      </c>
    </row>
    <row r="76" spans="1:7" ht="14.25" customHeight="1" x14ac:dyDescent="0.25">
      <c r="A76" s="105" t="s">
        <v>218</v>
      </c>
    </row>
    <row r="77" spans="1:7" ht="14.25" customHeight="1" x14ac:dyDescent="0.25">
      <c r="A77" s="105" t="s">
        <v>219</v>
      </c>
    </row>
    <row r="78" spans="1:7" ht="12.75" customHeight="1" x14ac:dyDescent="0.25"/>
    <row r="79" spans="1:7" ht="14.25" customHeight="1" x14ac:dyDescent="0.25">
      <c r="B79" s="105" t="s">
        <v>220</v>
      </c>
      <c r="G79" s="112">
        <v>7200</v>
      </c>
    </row>
    <row r="80" spans="1:7" ht="6.6" customHeight="1" x14ac:dyDescent="0.25">
      <c r="G80" s="266">
        <v>7200</v>
      </c>
    </row>
    <row r="81" spans="1:8" ht="14.25" customHeight="1" x14ac:dyDescent="0.25">
      <c r="B81" s="105" t="s">
        <v>221</v>
      </c>
      <c r="G81" s="267"/>
    </row>
    <row r="82" spans="1:8" ht="12.75" customHeight="1" x14ac:dyDescent="0.25"/>
    <row r="83" spans="1:8" ht="14.25" customHeight="1" x14ac:dyDescent="0.25">
      <c r="A83" s="105" t="s">
        <v>200</v>
      </c>
    </row>
    <row r="84" spans="1:8" ht="6.75" customHeight="1" x14ac:dyDescent="0.25"/>
    <row r="85" spans="1:8" ht="12.75" customHeight="1" x14ac:dyDescent="0.25">
      <c r="H85" s="114" t="s">
        <v>201</v>
      </c>
    </row>
    <row r="86" spans="1:8" ht="12.75" customHeight="1" x14ac:dyDescent="0.25">
      <c r="A86" s="268"/>
      <c r="B86" s="269"/>
      <c r="C86" s="269"/>
      <c r="D86" s="269"/>
      <c r="E86" s="269"/>
      <c r="F86" s="269"/>
      <c r="G86" s="269"/>
      <c r="H86" s="270"/>
    </row>
    <row r="87" spans="1:8" ht="12.75" customHeight="1" x14ac:dyDescent="0.25">
      <c r="A87" s="271"/>
      <c r="B87" s="272"/>
      <c r="C87" s="272"/>
      <c r="D87" s="272"/>
      <c r="E87" s="272"/>
      <c r="F87" s="272"/>
      <c r="G87" s="272"/>
      <c r="H87" s="273"/>
    </row>
    <row r="88" spans="1:8" ht="12.75" customHeight="1" x14ac:dyDescent="0.25">
      <c r="A88" s="271"/>
      <c r="B88" s="272"/>
      <c r="C88" s="272"/>
      <c r="D88" s="272"/>
      <c r="E88" s="272"/>
      <c r="F88" s="272"/>
      <c r="G88" s="272"/>
      <c r="H88" s="273"/>
    </row>
    <row r="89" spans="1:8" ht="12.75" customHeight="1" x14ac:dyDescent="0.25">
      <c r="A89" s="271"/>
      <c r="B89" s="272"/>
      <c r="C89" s="272"/>
      <c r="D89" s="272"/>
      <c r="E89" s="272"/>
      <c r="F89" s="272"/>
      <c r="G89" s="272"/>
      <c r="H89" s="273"/>
    </row>
    <row r="90" spans="1:8" ht="12.75" customHeight="1" x14ac:dyDescent="0.25">
      <c r="A90" s="271"/>
      <c r="B90" s="272"/>
      <c r="C90" s="272"/>
      <c r="D90" s="272"/>
      <c r="E90" s="272"/>
      <c r="F90" s="272"/>
      <c r="G90" s="272"/>
      <c r="H90" s="273"/>
    </row>
    <row r="91" spans="1:8" ht="12.75" customHeight="1" x14ac:dyDescent="0.25">
      <c r="A91" s="274"/>
      <c r="B91" s="275"/>
      <c r="C91" s="275"/>
      <c r="D91" s="275"/>
      <c r="E91" s="275"/>
      <c r="F91" s="275"/>
      <c r="G91" s="275"/>
      <c r="H91" s="276"/>
    </row>
    <row r="92" spans="1:8" ht="12.75" customHeight="1" x14ac:dyDescent="0.25"/>
    <row r="93" spans="1:8" ht="14.25" customHeight="1" x14ac:dyDescent="0.25">
      <c r="A93" s="105" t="s">
        <v>222</v>
      </c>
    </row>
    <row r="94" spans="1:8" ht="12.75" customHeight="1" x14ac:dyDescent="0.25">
      <c r="A94" s="105" t="s">
        <v>223</v>
      </c>
    </row>
    <row r="95" spans="1:8" ht="12.75" customHeight="1" x14ac:dyDescent="0.25"/>
    <row r="96" spans="1:8" ht="12.75" customHeight="1" x14ac:dyDescent="0.25"/>
    <row r="97" s="105" customFormat="1" ht="12.75" customHeight="1" x14ac:dyDescent="0.25"/>
    <row r="98" s="105" customFormat="1" ht="12.75" customHeight="1" x14ac:dyDescent="0.25"/>
  </sheetData>
  <sheetProtection algorithmName="SHA-512" hashValue="MQ0YBwGzD0TsyynnDkmIXzmWRkheaZeTS5KJx0fGgt4BtgNYMmb2I6i635a6PFMEfzbMSC+tskc7CLrLUvNGpw==" saltValue="6pMiKHE3vrcBb9SZpHVR+g==" spinCount="100000" sheet="1" selectLockedCells="1"/>
  <mergeCells count="9">
    <mergeCell ref="D63:H63"/>
    <mergeCell ref="G80:G81"/>
    <mergeCell ref="A86:H91"/>
    <mergeCell ref="D15:H15"/>
    <mergeCell ref="A19:G19"/>
    <mergeCell ref="G25:G26"/>
    <mergeCell ref="G27:G28"/>
    <mergeCell ref="G32:G33"/>
    <mergeCell ref="A43:H47"/>
  </mergeCells>
  <dataValidations count="2">
    <dataValidation type="textLength" allowBlank="1" showInputMessage="1" showErrorMessage="1" error="Enter agency in either 3 or 5 digit format." sqref="B2" xr:uid="{65F825C5-FA5C-48E4-AF37-616E02A7193E}">
      <formula1>3</formula1>
      <formula2>5</formula2>
    </dataValidation>
    <dataValidation type="list" allowBlank="1" showInputMessage="1" showErrorMessage="1" sqref="G8 G17 G57" xr:uid="{F540D16A-D3B9-4A9D-B2BE-4CF3D0B91317}">
      <formula1>"~Select,Yes,No"</formula1>
    </dataValidation>
  </dataValidations>
  <pageMargins left="0.4" right="0.4" top="1" bottom="0.75" header="0.4" footer="0.3"/>
  <pageSetup orientation="portrait" r:id="rId1"/>
  <headerFooter>
    <oddHeader>&amp;C&amp;"Aptos,Bold"&amp;16ACFR SEFA DISCLOSURES
&amp;"Aptos,Regular"YEAR ENDED JUNE 30, 2026</oddHeader>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7CB5-620D-4A07-9D47-B8BF111DA33E}">
  <dimension ref="A1:XFC40"/>
  <sheetViews>
    <sheetView showGridLines="0" showRowColHeaders="0" showRuler="0" view="pageLayout" zoomScaleNormal="100" workbookViewId="0">
      <selection activeCell="D7" sqref="D7"/>
    </sheetView>
  </sheetViews>
  <sheetFormatPr defaultColWidth="0" defaultRowHeight="15.75" customHeight="1" zeroHeight="1" x14ac:dyDescent="0.25"/>
  <cols>
    <col min="1" max="1" width="10" style="105" customWidth="1"/>
    <col min="2" max="2" width="9.28515625" style="105" customWidth="1"/>
    <col min="3" max="4" width="13.5703125" style="105" customWidth="1"/>
    <col min="5" max="5" width="10" style="105" customWidth="1"/>
    <col min="6" max="6" width="18.28515625" style="105" customWidth="1"/>
    <col min="7" max="7" width="1.28515625" style="105" customWidth="1"/>
    <col min="8" max="8" width="20.140625" style="105" customWidth="1"/>
    <col min="9" max="9" width="1" style="105" hidden="1" customWidth="1"/>
    <col min="10" max="10" width="0.28515625" style="105" hidden="1" customWidth="1"/>
    <col min="11" max="11" width="1.5703125" style="105" hidden="1" customWidth="1"/>
    <col min="12" max="16383" width="9" style="105" hidden="1"/>
    <col min="16384" max="16384" width="1.28515625" style="105" customWidth="1"/>
  </cols>
  <sheetData>
    <row r="1" spans="1:10" ht="6.6" customHeight="1" x14ac:dyDescent="0.25"/>
    <row r="2" spans="1:10" ht="15" customHeight="1" x14ac:dyDescent="0.25">
      <c r="A2" s="31" t="s">
        <v>0</v>
      </c>
      <c r="B2" s="32">
        <v>581</v>
      </c>
    </row>
    <row r="3" spans="1:10" x14ac:dyDescent="0.25"/>
    <row r="4" spans="1:10" x14ac:dyDescent="0.25">
      <c r="A4" s="31" t="s">
        <v>224</v>
      </c>
    </row>
    <row r="5" spans="1:10" ht="6.75" customHeight="1" x14ac:dyDescent="0.25"/>
    <row r="6" spans="1:10" ht="14.25" customHeight="1" x14ac:dyDescent="0.25">
      <c r="A6" s="105" t="s">
        <v>225</v>
      </c>
    </row>
    <row r="7" spans="1:10" ht="12.95" customHeight="1" x14ac:dyDescent="0.25">
      <c r="A7" s="105" t="s">
        <v>226</v>
      </c>
    </row>
    <row r="8" spans="1:10" ht="14.25" customHeight="1" x14ac:dyDescent="0.25">
      <c r="A8" s="108" t="s">
        <v>398</v>
      </c>
      <c r="B8" s="108"/>
      <c r="C8" s="108"/>
      <c r="D8" s="108"/>
      <c r="E8" s="108"/>
      <c r="F8" s="108"/>
      <c r="G8" s="108"/>
      <c r="H8" s="108"/>
      <c r="I8" s="108"/>
      <c r="J8" s="108"/>
    </row>
    <row r="9" spans="1:10" ht="14.25" customHeight="1" x14ac:dyDescent="0.25">
      <c r="A9" s="108" t="s">
        <v>399</v>
      </c>
      <c r="B9" s="108"/>
      <c r="C9" s="108"/>
      <c r="D9" s="108"/>
      <c r="E9" s="108"/>
      <c r="F9" s="108"/>
      <c r="G9" s="108"/>
      <c r="H9" s="108"/>
      <c r="I9" s="108"/>
      <c r="J9" s="108"/>
    </row>
    <row r="10" spans="1:10" ht="14.25" customHeight="1" x14ac:dyDescent="0.25">
      <c r="A10" s="115"/>
      <c r="B10" s="108"/>
      <c r="C10" s="108"/>
      <c r="D10" s="108"/>
      <c r="E10" s="108"/>
      <c r="F10" s="108"/>
      <c r="G10" s="108"/>
      <c r="H10" s="108"/>
      <c r="I10" s="108"/>
      <c r="J10" s="108"/>
    </row>
    <row r="11" spans="1:10" ht="12.95" customHeight="1" x14ac:dyDescent="0.25">
      <c r="A11" s="108"/>
      <c r="B11" s="108"/>
      <c r="C11" s="108"/>
      <c r="D11" s="108"/>
      <c r="E11" s="108"/>
      <c r="F11" s="108"/>
      <c r="G11" s="108"/>
      <c r="H11" s="108"/>
      <c r="I11" s="108"/>
      <c r="J11" s="108"/>
    </row>
    <row r="12" spans="1:10" ht="14.25" customHeight="1" x14ac:dyDescent="0.25">
      <c r="A12" s="34" t="s">
        <v>227</v>
      </c>
      <c r="B12" s="116"/>
      <c r="C12" s="116"/>
      <c r="D12" s="116"/>
      <c r="E12" s="116"/>
      <c r="F12" s="116"/>
      <c r="G12" s="116"/>
      <c r="H12" s="117"/>
      <c r="I12" s="108"/>
      <c r="J12" s="108"/>
    </row>
    <row r="13" spans="1:10" ht="6.75" customHeight="1" x14ac:dyDescent="0.25">
      <c r="A13" s="118"/>
      <c r="H13" s="119"/>
    </row>
    <row r="14" spans="1:10" ht="18" customHeight="1" x14ac:dyDescent="0.25">
      <c r="A14" s="120" t="s">
        <v>228</v>
      </c>
      <c r="F14" s="112">
        <v>831861.83</v>
      </c>
      <c r="H14" s="119"/>
    </row>
    <row r="15" spans="1:10" ht="18" customHeight="1" x14ac:dyDescent="0.25">
      <c r="A15" s="120" t="s">
        <v>229</v>
      </c>
      <c r="F15" s="121">
        <v>0</v>
      </c>
      <c r="H15" s="119"/>
    </row>
    <row r="16" spans="1:10" ht="18" customHeight="1" thickBot="1" x14ac:dyDescent="0.3">
      <c r="A16" s="118"/>
      <c r="B16" s="105" t="s">
        <v>230</v>
      </c>
      <c r="H16" s="122">
        <f>SUM(F14,F15)</f>
        <v>831861.83</v>
      </c>
    </row>
    <row r="17" spans="1:10" ht="6.75" customHeight="1" thickTop="1" x14ac:dyDescent="0.25">
      <c r="A17" s="123"/>
      <c r="B17" s="110"/>
      <c r="C17" s="110"/>
      <c r="D17" s="110"/>
      <c r="E17" s="110"/>
      <c r="F17" s="110"/>
      <c r="G17" s="110"/>
      <c r="H17" s="124"/>
    </row>
    <row r="18" spans="1:10" x14ac:dyDescent="0.25"/>
    <row r="19" spans="1:10" ht="14.25" customHeight="1" x14ac:dyDescent="0.25">
      <c r="A19" s="34" t="s">
        <v>231</v>
      </c>
      <c r="B19" s="116"/>
      <c r="C19" s="116"/>
      <c r="D19" s="116"/>
      <c r="E19" s="116"/>
      <c r="F19" s="116"/>
      <c r="G19" s="116"/>
      <c r="H19" s="117"/>
      <c r="I19" s="108"/>
      <c r="J19" s="108"/>
    </row>
    <row r="20" spans="1:10" ht="6.75" customHeight="1" x14ac:dyDescent="0.25">
      <c r="A20" s="118"/>
      <c r="H20" s="119"/>
    </row>
    <row r="21" spans="1:10" ht="18" customHeight="1" x14ac:dyDescent="0.25">
      <c r="A21" s="120" t="s">
        <v>232</v>
      </c>
      <c r="F21" s="125">
        <v>4478.1899999999996</v>
      </c>
      <c r="H21" s="119"/>
    </row>
    <row r="22" spans="1:10" ht="18" customHeight="1" x14ac:dyDescent="0.25">
      <c r="A22" s="120" t="s">
        <v>233</v>
      </c>
      <c r="F22" s="125"/>
      <c r="H22" s="119"/>
    </row>
    <row r="23" spans="1:10" ht="18" customHeight="1" x14ac:dyDescent="0.25">
      <c r="A23" s="120" t="s">
        <v>234</v>
      </c>
      <c r="F23" s="112">
        <v>503845.55</v>
      </c>
      <c r="H23" s="119"/>
    </row>
    <row r="24" spans="1:10" ht="18" customHeight="1" thickBot="1" x14ac:dyDescent="0.3">
      <c r="A24" s="118"/>
      <c r="B24" s="105" t="s">
        <v>235</v>
      </c>
      <c r="H24" s="122">
        <f>SUM(F21,F23)</f>
        <v>508323.74</v>
      </c>
    </row>
    <row r="25" spans="1:10" ht="6.75" customHeight="1" thickTop="1" x14ac:dyDescent="0.25">
      <c r="A25" s="123"/>
      <c r="B25" s="110"/>
      <c r="C25" s="110"/>
      <c r="D25" s="110"/>
      <c r="E25" s="110"/>
      <c r="F25" s="110"/>
      <c r="G25" s="110"/>
      <c r="H25" s="124"/>
    </row>
    <row r="26" spans="1:10" x14ac:dyDescent="0.25"/>
    <row r="27" spans="1:10" x14ac:dyDescent="0.25">
      <c r="A27" s="105" t="s">
        <v>236</v>
      </c>
    </row>
    <row r="28" spans="1:10" ht="6.75" customHeight="1" x14ac:dyDescent="0.25"/>
    <row r="29" spans="1:10" x14ac:dyDescent="0.25">
      <c r="B29" s="105" t="s">
        <v>237</v>
      </c>
      <c r="H29" s="107" t="s">
        <v>27</v>
      </c>
    </row>
    <row r="30" spans="1:10" ht="6.75" customHeight="1" x14ac:dyDescent="0.25"/>
    <row r="31" spans="1:10" x14ac:dyDescent="0.25">
      <c r="B31" s="105" t="s">
        <v>238</v>
      </c>
      <c r="H31" s="107" t="s">
        <v>28</v>
      </c>
    </row>
    <row r="32" spans="1:10" x14ac:dyDescent="0.25"/>
    <row r="33" spans="1:1" x14ac:dyDescent="0.25">
      <c r="A33" s="105" t="s">
        <v>239</v>
      </c>
    </row>
    <row r="34" spans="1:1" x14ac:dyDescent="0.25">
      <c r="A34" s="105" t="s">
        <v>240</v>
      </c>
    </row>
    <row r="35" spans="1:1" x14ac:dyDescent="0.25">
      <c r="A35" s="105" t="s">
        <v>241</v>
      </c>
    </row>
    <row r="36" spans="1:1" x14ac:dyDescent="0.25"/>
    <row r="37" spans="1:1" x14ac:dyDescent="0.25">
      <c r="A37" s="31" t="s">
        <v>242</v>
      </c>
    </row>
    <row r="38" spans="1:1" x14ac:dyDescent="0.25"/>
    <row r="39" spans="1:1" x14ac:dyDescent="0.25"/>
    <row r="40" spans="1:1" x14ac:dyDescent="0.25"/>
  </sheetData>
  <sheetProtection algorithmName="SHA-512" hashValue="3SuaRs7LuUQbV4VTIkoQcCb7t9FmCTxA3ewuPGnPq1hK4YB/o5AeHUvbK4+tk3dRvWOpg1w07SMU/Oh1X43Tfg==" saltValue="x4S7lsoSuH0LAXniIBe39A==" spinCount="100000" sheet="1" selectLockedCells="1"/>
  <dataValidations disablePrompts="1" count="1">
    <dataValidation type="list" allowBlank="1" showInputMessage="1" showErrorMessage="1" sqref="H31 H29" xr:uid="{6DB3AF0D-DC77-4781-9107-F226E6C96250}">
      <formula1>"~select,Yes,No"</formula1>
    </dataValidation>
  </dataValidations>
  <pageMargins left="0.5" right="0.5" top="1" bottom="0.75" header="0.4" footer="0.3"/>
  <pageSetup orientation="portrait" r:id="rId1"/>
  <headerFooter>
    <oddHeader>&amp;C&amp;"Aptos,Bold"&amp;16ACFR SEFA DISCLOSURES
&amp;"Aptos,Regular"YEAR ENDED JUNE 30, 2026</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FB137-482C-419F-B42E-32F71620B383}">
  <sheetPr>
    <tabColor theme="2" tint="-9.9978637043366805E-2"/>
  </sheetPr>
  <dimension ref="A1:K1249"/>
  <sheetViews>
    <sheetView showGridLines="0" showRowColHeaders="0" workbookViewId="0">
      <selection activeCell="B2" sqref="B2:C2"/>
    </sheetView>
  </sheetViews>
  <sheetFormatPr defaultColWidth="0" defaultRowHeight="15.75" customHeight="1" zeroHeight="1" x14ac:dyDescent="0.25"/>
  <cols>
    <col min="1" max="1" width="12.28515625" style="132" customWidth="1"/>
    <col min="2" max="2" width="12.140625" style="127" customWidth="1"/>
    <col min="3" max="3" width="18" style="132" customWidth="1"/>
    <col min="4" max="4" width="8.28515625" style="127" customWidth="1"/>
    <col min="5" max="5" width="9.42578125" style="132" customWidth="1"/>
    <col min="6" max="6" width="15.85546875" style="173" customWidth="1"/>
    <col min="7" max="7" width="14.5703125" style="129" customWidth="1"/>
    <col min="8" max="8" width="13.5703125" style="132" customWidth="1"/>
    <col min="9" max="10" width="15.28515625" style="132" customWidth="1"/>
    <col min="11" max="11" width="1.85546875" style="132" customWidth="1"/>
    <col min="12" max="16384" width="9.140625" style="132" hidden="1"/>
  </cols>
  <sheetData>
    <row r="1" spans="1:10" ht="22.5" customHeight="1" x14ac:dyDescent="0.25">
      <c r="A1" s="126" t="s">
        <v>243</v>
      </c>
      <c r="C1" s="128"/>
      <c r="D1" s="129" t="s">
        <v>244</v>
      </c>
      <c r="E1" s="130" t="s">
        <v>245</v>
      </c>
      <c r="F1" s="131"/>
    </row>
    <row r="2" spans="1:10" ht="27.75" customHeight="1" x14ac:dyDescent="0.25">
      <c r="A2" s="133" t="s">
        <v>246</v>
      </c>
      <c r="B2" s="134" t="s">
        <v>247</v>
      </c>
      <c r="D2" s="129" t="s">
        <v>248</v>
      </c>
      <c r="E2" s="132" t="s">
        <v>249</v>
      </c>
      <c r="F2" s="131"/>
    </row>
    <row r="3" spans="1:10" ht="12.75" customHeight="1" x14ac:dyDescent="0.25">
      <c r="A3" s="135" t="s">
        <v>250</v>
      </c>
      <c r="B3" s="134" t="s">
        <v>251</v>
      </c>
      <c r="C3" s="130"/>
      <c r="E3" s="132" t="s">
        <v>252</v>
      </c>
      <c r="F3" s="136"/>
      <c r="G3" s="137"/>
      <c r="H3" s="138"/>
    </row>
    <row r="4" spans="1:10" ht="12.75" customHeight="1" x14ac:dyDescent="0.25">
      <c r="A4" s="139" t="s">
        <v>253</v>
      </c>
      <c r="B4" s="134" t="s">
        <v>254</v>
      </c>
      <c r="C4" s="130"/>
      <c r="E4" s="132" t="s">
        <v>255</v>
      </c>
      <c r="F4" s="136"/>
      <c r="G4" s="137"/>
      <c r="H4" s="138"/>
    </row>
    <row r="5" spans="1:10" ht="12.75" customHeight="1" x14ac:dyDescent="0.25">
      <c r="A5" s="135" t="s">
        <v>256</v>
      </c>
      <c r="B5" s="140">
        <v>46254</v>
      </c>
      <c r="C5" s="130"/>
      <c r="E5" s="130" t="s">
        <v>257</v>
      </c>
      <c r="F5" s="136"/>
      <c r="G5" s="141"/>
      <c r="H5" s="130"/>
    </row>
    <row r="6" spans="1:10" ht="29.25" customHeight="1" x14ac:dyDescent="0.25">
      <c r="A6" s="142" t="s">
        <v>258</v>
      </c>
      <c r="B6" s="143">
        <v>2026</v>
      </c>
      <c r="C6" s="130"/>
      <c r="E6" s="144" t="s">
        <v>259</v>
      </c>
      <c r="F6" s="145"/>
    </row>
    <row r="7" spans="1:10" ht="9.9499999999999993" customHeight="1" thickBot="1" x14ac:dyDescent="0.3">
      <c r="A7" s="146"/>
      <c r="B7" s="146"/>
      <c r="C7" s="146"/>
      <c r="D7" s="147"/>
      <c r="E7" s="148"/>
      <c r="F7" s="149"/>
      <c r="G7" s="150"/>
      <c r="H7" s="148"/>
      <c r="I7" s="151"/>
      <c r="J7" s="151"/>
    </row>
    <row r="8" spans="1:10" x14ac:dyDescent="0.25">
      <c r="A8" s="127" t="s">
        <v>260</v>
      </c>
      <c r="B8" s="127" t="s">
        <v>261</v>
      </c>
      <c r="C8" s="127" t="s">
        <v>261</v>
      </c>
      <c r="E8" s="138" t="s">
        <v>262</v>
      </c>
      <c r="F8" s="152" t="s">
        <v>263</v>
      </c>
      <c r="G8" s="127" t="s">
        <v>264</v>
      </c>
      <c r="H8" s="153"/>
      <c r="I8" s="153" t="s">
        <v>265</v>
      </c>
      <c r="J8" s="153"/>
    </row>
    <row r="9" spans="1:10" x14ac:dyDescent="0.25">
      <c r="A9" s="127" t="s">
        <v>266</v>
      </c>
      <c r="B9" s="127" t="s">
        <v>267</v>
      </c>
      <c r="C9" s="127" t="s">
        <v>267</v>
      </c>
      <c r="E9" s="154" t="s">
        <v>268</v>
      </c>
      <c r="F9" s="152" t="s">
        <v>269</v>
      </c>
      <c r="G9" s="127" t="s">
        <v>270</v>
      </c>
      <c r="H9" s="153" t="s">
        <v>265</v>
      </c>
      <c r="I9" s="153" t="s">
        <v>271</v>
      </c>
      <c r="J9" s="153" t="s">
        <v>272</v>
      </c>
    </row>
    <row r="10" spans="1:10" ht="16.5" thickBot="1" x14ac:dyDescent="0.3">
      <c r="A10" s="147" t="s">
        <v>273</v>
      </c>
      <c r="B10" s="147" t="s">
        <v>273</v>
      </c>
      <c r="C10" s="147" t="s">
        <v>274</v>
      </c>
      <c r="D10" s="147" t="s">
        <v>275</v>
      </c>
      <c r="E10" s="155" t="s">
        <v>276</v>
      </c>
      <c r="F10" s="156" t="s">
        <v>277</v>
      </c>
      <c r="G10" s="147" t="s">
        <v>278</v>
      </c>
      <c r="H10" s="157" t="s">
        <v>279</v>
      </c>
      <c r="I10" s="157" t="s">
        <v>280</v>
      </c>
      <c r="J10" s="157" t="s">
        <v>281</v>
      </c>
    </row>
    <row r="11" spans="1:10" ht="35.25" customHeight="1" x14ac:dyDescent="0.25">
      <c r="A11" s="158" t="s">
        <v>282</v>
      </c>
      <c r="B11" s="158" t="s">
        <v>283</v>
      </c>
      <c r="C11" s="159" t="s">
        <v>284</v>
      </c>
      <c r="D11" s="158" t="s">
        <v>285</v>
      </c>
      <c r="E11" s="158" t="s">
        <v>286</v>
      </c>
      <c r="F11" s="160">
        <v>505000</v>
      </c>
      <c r="G11" s="161"/>
      <c r="H11" s="162"/>
      <c r="I11" s="162"/>
      <c r="J11" s="163" t="s">
        <v>287</v>
      </c>
    </row>
    <row r="12" spans="1:10" ht="69" customHeight="1" x14ac:dyDescent="0.25">
      <c r="A12" s="158" t="s">
        <v>282</v>
      </c>
      <c r="B12" s="158" t="s">
        <v>288</v>
      </c>
      <c r="C12" s="159" t="s">
        <v>289</v>
      </c>
      <c r="D12" s="158" t="s">
        <v>285</v>
      </c>
      <c r="E12" s="158" t="s">
        <v>286</v>
      </c>
      <c r="F12" s="160"/>
      <c r="G12" s="160">
        <v>226861.83</v>
      </c>
      <c r="H12" s="163" t="s">
        <v>290</v>
      </c>
      <c r="I12" s="162" t="s">
        <v>291</v>
      </c>
      <c r="J12" s="163" t="s">
        <v>292</v>
      </c>
    </row>
    <row r="13" spans="1:10" x14ac:dyDescent="0.25">
      <c r="A13" s="158"/>
      <c r="B13" s="158"/>
      <c r="C13" s="158"/>
      <c r="D13" s="158"/>
      <c r="E13" s="158"/>
      <c r="F13" s="160"/>
      <c r="G13" s="161"/>
      <c r="H13" s="162"/>
      <c r="I13" s="162"/>
      <c r="J13" s="162"/>
    </row>
    <row r="14" spans="1:10" ht="21" x14ac:dyDescent="0.35">
      <c r="A14" s="158"/>
      <c r="B14" s="164" t="s">
        <v>293</v>
      </c>
      <c r="C14" s="158"/>
      <c r="D14" s="158"/>
      <c r="E14" s="158"/>
      <c r="F14" s="160"/>
      <c r="G14" s="161"/>
      <c r="H14" s="162"/>
      <c r="I14" s="162"/>
      <c r="J14" s="162"/>
    </row>
    <row r="15" spans="1:10" x14ac:dyDescent="0.25">
      <c r="A15" s="158"/>
      <c r="B15" s="158"/>
      <c r="C15" s="158"/>
      <c r="D15" s="158"/>
      <c r="E15" s="158"/>
      <c r="F15" s="160"/>
      <c r="G15" s="161"/>
      <c r="H15" s="162"/>
      <c r="I15" s="162"/>
      <c r="J15" s="162"/>
    </row>
    <row r="16" spans="1:10" x14ac:dyDescent="0.25">
      <c r="A16" s="165" t="s">
        <v>294</v>
      </c>
      <c r="B16" s="158"/>
      <c r="C16" s="158"/>
      <c r="D16" s="158"/>
      <c r="E16" s="158"/>
      <c r="F16" s="160"/>
      <c r="G16" s="161"/>
      <c r="H16" s="162"/>
      <c r="I16" s="162"/>
      <c r="J16" s="162"/>
    </row>
    <row r="17" spans="1:10" hidden="1" x14ac:dyDescent="0.25">
      <c r="A17" s="158"/>
      <c r="B17" s="158"/>
      <c r="C17" s="158"/>
      <c r="D17" s="158"/>
      <c r="E17" s="158"/>
      <c r="F17" s="166"/>
      <c r="G17" s="161"/>
      <c r="H17" s="167"/>
      <c r="I17" s="167"/>
      <c r="J17" s="167"/>
    </row>
    <row r="18" spans="1:10" hidden="1" x14ac:dyDescent="0.25">
      <c r="A18" s="168"/>
      <c r="B18" s="158"/>
      <c r="C18" s="168"/>
      <c r="D18" s="158"/>
      <c r="E18" s="158"/>
      <c r="F18" s="169"/>
      <c r="G18" s="170"/>
      <c r="H18" s="158"/>
      <c r="I18" s="158"/>
      <c r="J18" s="158"/>
    </row>
    <row r="19" spans="1:10" hidden="1" x14ac:dyDescent="0.25">
      <c r="A19" s="158"/>
      <c r="B19" s="158"/>
      <c r="C19" s="168"/>
      <c r="D19" s="158"/>
      <c r="E19" s="168"/>
      <c r="F19" s="169"/>
      <c r="G19" s="161"/>
      <c r="H19" s="168"/>
      <c r="I19" s="168"/>
      <c r="J19" s="168"/>
    </row>
    <row r="20" spans="1:10" hidden="1" x14ac:dyDescent="0.25">
      <c r="A20" s="168"/>
      <c r="B20" s="158"/>
      <c r="C20" s="168"/>
      <c r="D20" s="158"/>
      <c r="E20" s="168"/>
      <c r="F20" s="169"/>
      <c r="G20" s="161"/>
      <c r="H20" s="168"/>
      <c r="I20" s="168"/>
      <c r="J20" s="168"/>
    </row>
    <row r="21" spans="1:10" hidden="1" x14ac:dyDescent="0.25">
      <c r="F21" s="171"/>
      <c r="G21" s="172"/>
    </row>
    <row r="22" spans="1:10" hidden="1" x14ac:dyDescent="0.25">
      <c r="G22" s="172"/>
    </row>
    <row r="23" spans="1:10" hidden="1" x14ac:dyDescent="0.25">
      <c r="G23" s="172"/>
    </row>
    <row r="24" spans="1:10" hidden="1" x14ac:dyDescent="0.25">
      <c r="G24" s="172"/>
    </row>
    <row r="25" spans="1:10" hidden="1" x14ac:dyDescent="0.25">
      <c r="G25" s="172"/>
    </row>
    <row r="26" spans="1:10" hidden="1" x14ac:dyDescent="0.25">
      <c r="G26" s="172"/>
    </row>
    <row r="27" spans="1:10" hidden="1" x14ac:dyDescent="0.25">
      <c r="G27" s="172"/>
    </row>
    <row r="28" spans="1:10" hidden="1" x14ac:dyDescent="0.25">
      <c r="G28" s="172"/>
    </row>
    <row r="29" spans="1:10" hidden="1" x14ac:dyDescent="0.25">
      <c r="G29" s="172"/>
    </row>
    <row r="30" spans="1:10" hidden="1" x14ac:dyDescent="0.25">
      <c r="G30" s="172"/>
    </row>
    <row r="31" spans="1:10" hidden="1" x14ac:dyDescent="0.25">
      <c r="G31" s="172"/>
    </row>
    <row r="32" spans="1:10" hidden="1" x14ac:dyDescent="0.25">
      <c r="G32" s="172"/>
    </row>
    <row r="33" spans="7:7" hidden="1" x14ac:dyDescent="0.25">
      <c r="G33" s="172"/>
    </row>
    <row r="34" spans="7:7" hidden="1" x14ac:dyDescent="0.25">
      <c r="G34" s="172"/>
    </row>
    <row r="35" spans="7:7" hidden="1" x14ac:dyDescent="0.25">
      <c r="G35" s="172"/>
    </row>
    <row r="36" spans="7:7" hidden="1" x14ac:dyDescent="0.25">
      <c r="G36" s="172"/>
    </row>
    <row r="37" spans="7:7" hidden="1" x14ac:dyDescent="0.25">
      <c r="G37" s="172"/>
    </row>
    <row r="38" spans="7:7" hidden="1" x14ac:dyDescent="0.25">
      <c r="G38" s="172"/>
    </row>
    <row r="39" spans="7:7" hidden="1" x14ac:dyDescent="0.25">
      <c r="G39" s="172"/>
    </row>
    <row r="40" spans="7:7" hidden="1" x14ac:dyDescent="0.25">
      <c r="G40" s="172"/>
    </row>
    <row r="41" spans="7:7" hidden="1" x14ac:dyDescent="0.25">
      <c r="G41" s="172"/>
    </row>
    <row r="42" spans="7:7" hidden="1" x14ac:dyDescent="0.25">
      <c r="G42" s="172"/>
    </row>
    <row r="43" spans="7:7" hidden="1" x14ac:dyDescent="0.25">
      <c r="G43" s="172"/>
    </row>
    <row r="44" spans="7:7" hidden="1" x14ac:dyDescent="0.25">
      <c r="G44" s="172"/>
    </row>
    <row r="45" spans="7:7" hidden="1" x14ac:dyDescent="0.25">
      <c r="G45" s="172"/>
    </row>
    <row r="46" spans="7:7" hidden="1" x14ac:dyDescent="0.25">
      <c r="G46" s="172"/>
    </row>
    <row r="47" spans="7:7" hidden="1" x14ac:dyDescent="0.25">
      <c r="G47" s="172"/>
    </row>
    <row r="48" spans="7:7" hidden="1" x14ac:dyDescent="0.25">
      <c r="G48" s="172"/>
    </row>
    <row r="49" spans="7:7" hidden="1" x14ac:dyDescent="0.25">
      <c r="G49" s="172"/>
    </row>
    <row r="50" spans="7:7" hidden="1" x14ac:dyDescent="0.25">
      <c r="G50" s="172"/>
    </row>
    <row r="51" spans="7:7" hidden="1" x14ac:dyDescent="0.25">
      <c r="G51" s="172"/>
    </row>
    <row r="52" spans="7:7" hidden="1" x14ac:dyDescent="0.25">
      <c r="G52" s="172"/>
    </row>
    <row r="53" spans="7:7" hidden="1" x14ac:dyDescent="0.25">
      <c r="G53" s="172"/>
    </row>
    <row r="54" spans="7:7" hidden="1" x14ac:dyDescent="0.25">
      <c r="G54" s="172"/>
    </row>
    <row r="55" spans="7:7" hidden="1" x14ac:dyDescent="0.25">
      <c r="G55" s="172"/>
    </row>
    <row r="56" spans="7:7" hidden="1" x14ac:dyDescent="0.25">
      <c r="G56" s="172"/>
    </row>
    <row r="57" spans="7:7" hidden="1" x14ac:dyDescent="0.25">
      <c r="G57" s="172"/>
    </row>
    <row r="58" spans="7:7" hidden="1" x14ac:dyDescent="0.25">
      <c r="G58" s="172"/>
    </row>
    <row r="59" spans="7:7" hidden="1" x14ac:dyDescent="0.25">
      <c r="G59" s="172"/>
    </row>
    <row r="60" spans="7:7" hidden="1" x14ac:dyDescent="0.25">
      <c r="G60" s="172"/>
    </row>
    <row r="61" spans="7:7" hidden="1" x14ac:dyDescent="0.25">
      <c r="G61" s="172"/>
    </row>
    <row r="62" spans="7:7" hidden="1" x14ac:dyDescent="0.25">
      <c r="G62" s="172"/>
    </row>
    <row r="63" spans="7:7" hidden="1" x14ac:dyDescent="0.25">
      <c r="G63" s="172"/>
    </row>
    <row r="64" spans="7:7" hidden="1" x14ac:dyDescent="0.25">
      <c r="G64" s="172"/>
    </row>
    <row r="65" spans="7:7" hidden="1" x14ac:dyDescent="0.25">
      <c r="G65" s="172"/>
    </row>
    <row r="66" spans="7:7" hidden="1" x14ac:dyDescent="0.25">
      <c r="G66" s="172"/>
    </row>
    <row r="67" spans="7:7" hidden="1" x14ac:dyDescent="0.25">
      <c r="G67" s="172"/>
    </row>
    <row r="68" spans="7:7" hidden="1" x14ac:dyDescent="0.25">
      <c r="G68" s="172"/>
    </row>
    <row r="69" spans="7:7" hidden="1" x14ac:dyDescent="0.25">
      <c r="G69" s="172"/>
    </row>
    <row r="70" spans="7:7" hidden="1" x14ac:dyDescent="0.25">
      <c r="G70" s="172"/>
    </row>
    <row r="71" spans="7:7" hidden="1" x14ac:dyDescent="0.25">
      <c r="G71" s="172"/>
    </row>
    <row r="72" spans="7:7" hidden="1" x14ac:dyDescent="0.25">
      <c r="G72" s="172"/>
    </row>
    <row r="73" spans="7:7" hidden="1" x14ac:dyDescent="0.25">
      <c r="G73" s="172"/>
    </row>
    <row r="74" spans="7:7" hidden="1" x14ac:dyDescent="0.25">
      <c r="G74" s="172"/>
    </row>
    <row r="75" spans="7:7" hidden="1" x14ac:dyDescent="0.25">
      <c r="G75" s="172"/>
    </row>
    <row r="76" spans="7:7" hidden="1" x14ac:dyDescent="0.25">
      <c r="G76" s="172"/>
    </row>
    <row r="77" spans="7:7" hidden="1" x14ac:dyDescent="0.25">
      <c r="G77" s="172"/>
    </row>
    <row r="78" spans="7:7" hidden="1" x14ac:dyDescent="0.25">
      <c r="G78" s="172"/>
    </row>
    <row r="79" spans="7:7" hidden="1" x14ac:dyDescent="0.25">
      <c r="G79" s="172"/>
    </row>
    <row r="80" spans="7:7" hidden="1" x14ac:dyDescent="0.25">
      <c r="G80" s="172"/>
    </row>
    <row r="81" spans="7:7" hidden="1" x14ac:dyDescent="0.25">
      <c r="G81" s="172"/>
    </row>
    <row r="82" spans="7:7" hidden="1" x14ac:dyDescent="0.25">
      <c r="G82" s="172"/>
    </row>
    <row r="83" spans="7:7" hidden="1" x14ac:dyDescent="0.25">
      <c r="G83" s="172"/>
    </row>
    <row r="84" spans="7:7" hidden="1" x14ac:dyDescent="0.25">
      <c r="G84" s="172"/>
    </row>
    <row r="85" spans="7:7" hidden="1" x14ac:dyDescent="0.25">
      <c r="G85" s="172"/>
    </row>
    <row r="86" spans="7:7" hidden="1" x14ac:dyDescent="0.25">
      <c r="G86" s="172"/>
    </row>
    <row r="87" spans="7:7" hidden="1" x14ac:dyDescent="0.25">
      <c r="G87" s="172"/>
    </row>
    <row r="88" spans="7:7" hidden="1" x14ac:dyDescent="0.25">
      <c r="G88" s="172"/>
    </row>
    <row r="89" spans="7:7" hidden="1" x14ac:dyDescent="0.25">
      <c r="G89" s="172"/>
    </row>
    <row r="90" spans="7:7" hidden="1" x14ac:dyDescent="0.25">
      <c r="G90" s="172"/>
    </row>
    <row r="91" spans="7:7" hidden="1" x14ac:dyDescent="0.25">
      <c r="G91" s="172"/>
    </row>
    <row r="92" spans="7:7" hidden="1" x14ac:dyDescent="0.25">
      <c r="G92" s="172"/>
    </row>
    <row r="93" spans="7:7" hidden="1" x14ac:dyDescent="0.25">
      <c r="G93" s="172"/>
    </row>
    <row r="94" spans="7:7" hidden="1" x14ac:dyDescent="0.25">
      <c r="G94" s="172"/>
    </row>
    <row r="95" spans="7:7" hidden="1" x14ac:dyDescent="0.25">
      <c r="G95" s="172"/>
    </row>
    <row r="96" spans="7:7" hidden="1" x14ac:dyDescent="0.25">
      <c r="G96" s="172"/>
    </row>
    <row r="97" spans="7:7" hidden="1" x14ac:dyDescent="0.25">
      <c r="G97" s="172"/>
    </row>
    <row r="98" spans="7:7" hidden="1" x14ac:dyDescent="0.25">
      <c r="G98" s="172"/>
    </row>
    <row r="99" spans="7:7" hidden="1" x14ac:dyDescent="0.25">
      <c r="G99" s="172"/>
    </row>
    <row r="100" spans="7:7" hidden="1" x14ac:dyDescent="0.25">
      <c r="G100" s="172"/>
    </row>
    <row r="101" spans="7:7" hidden="1" x14ac:dyDescent="0.25">
      <c r="G101" s="172"/>
    </row>
    <row r="102" spans="7:7" hidden="1" x14ac:dyDescent="0.25">
      <c r="G102" s="172"/>
    </row>
    <row r="103" spans="7:7" hidden="1" x14ac:dyDescent="0.25">
      <c r="G103" s="172"/>
    </row>
    <row r="104" spans="7:7" hidden="1" x14ac:dyDescent="0.25">
      <c r="G104" s="172"/>
    </row>
    <row r="105" spans="7:7" hidden="1" x14ac:dyDescent="0.25">
      <c r="G105" s="172"/>
    </row>
    <row r="106" spans="7:7" hidden="1" x14ac:dyDescent="0.25">
      <c r="G106" s="172"/>
    </row>
    <row r="107" spans="7:7" hidden="1" x14ac:dyDescent="0.25">
      <c r="G107" s="172"/>
    </row>
    <row r="108" spans="7:7" hidden="1" x14ac:dyDescent="0.25">
      <c r="G108" s="172"/>
    </row>
    <row r="109" spans="7:7" hidden="1" x14ac:dyDescent="0.25">
      <c r="G109" s="172"/>
    </row>
    <row r="110" spans="7:7" hidden="1" x14ac:dyDescent="0.25">
      <c r="G110" s="172"/>
    </row>
    <row r="111" spans="7:7" hidden="1" x14ac:dyDescent="0.25">
      <c r="G111" s="172"/>
    </row>
    <row r="112" spans="7:7" hidden="1" x14ac:dyDescent="0.25">
      <c r="G112" s="172"/>
    </row>
    <row r="113" spans="7:7" hidden="1" x14ac:dyDescent="0.25">
      <c r="G113" s="172"/>
    </row>
    <row r="114" spans="7:7" hidden="1" x14ac:dyDescent="0.25">
      <c r="G114" s="172"/>
    </row>
    <row r="115" spans="7:7" hidden="1" x14ac:dyDescent="0.25">
      <c r="G115" s="172"/>
    </row>
    <row r="116" spans="7:7" hidden="1" x14ac:dyDescent="0.25">
      <c r="G116" s="172"/>
    </row>
    <row r="117" spans="7:7" hidden="1" x14ac:dyDescent="0.25">
      <c r="G117" s="172"/>
    </row>
    <row r="118" spans="7:7" hidden="1" x14ac:dyDescent="0.25">
      <c r="G118" s="172"/>
    </row>
    <row r="119" spans="7:7" hidden="1" x14ac:dyDescent="0.25">
      <c r="G119" s="172"/>
    </row>
    <row r="120" spans="7:7" hidden="1" x14ac:dyDescent="0.25">
      <c r="G120" s="172"/>
    </row>
    <row r="121" spans="7:7" hidden="1" x14ac:dyDescent="0.25">
      <c r="G121" s="172"/>
    </row>
    <row r="122" spans="7:7" hidden="1" x14ac:dyDescent="0.25">
      <c r="G122" s="172"/>
    </row>
    <row r="123" spans="7:7" hidden="1" x14ac:dyDescent="0.25">
      <c r="G123" s="172"/>
    </row>
    <row r="124" spans="7:7" hidden="1" x14ac:dyDescent="0.25">
      <c r="G124" s="172"/>
    </row>
    <row r="125" spans="7:7" hidden="1" x14ac:dyDescent="0.25">
      <c r="G125" s="172"/>
    </row>
    <row r="126" spans="7:7" hidden="1" x14ac:dyDescent="0.25">
      <c r="G126" s="172"/>
    </row>
    <row r="127" spans="7:7" hidden="1" x14ac:dyDescent="0.25">
      <c r="G127" s="172"/>
    </row>
    <row r="128" spans="7:7" hidden="1" x14ac:dyDescent="0.25">
      <c r="G128" s="172"/>
    </row>
    <row r="129" spans="7:7" hidden="1" x14ac:dyDescent="0.25">
      <c r="G129" s="172"/>
    </row>
    <row r="130" spans="7:7" hidden="1" x14ac:dyDescent="0.25">
      <c r="G130" s="172"/>
    </row>
    <row r="131" spans="7:7" hidden="1" x14ac:dyDescent="0.25">
      <c r="G131" s="172"/>
    </row>
    <row r="132" spans="7:7" hidden="1" x14ac:dyDescent="0.25">
      <c r="G132" s="172"/>
    </row>
    <row r="133" spans="7:7" hidden="1" x14ac:dyDescent="0.25">
      <c r="G133" s="172"/>
    </row>
    <row r="134" spans="7:7" hidden="1" x14ac:dyDescent="0.25">
      <c r="G134" s="172"/>
    </row>
    <row r="135" spans="7:7" hidden="1" x14ac:dyDescent="0.25">
      <c r="G135" s="172"/>
    </row>
    <row r="136" spans="7:7" hidden="1" x14ac:dyDescent="0.25">
      <c r="G136" s="172"/>
    </row>
    <row r="137" spans="7:7" hidden="1" x14ac:dyDescent="0.25">
      <c r="G137" s="172"/>
    </row>
    <row r="138" spans="7:7" hidden="1" x14ac:dyDescent="0.25">
      <c r="G138" s="172"/>
    </row>
    <row r="139" spans="7:7" hidden="1" x14ac:dyDescent="0.25">
      <c r="G139" s="172"/>
    </row>
    <row r="140" spans="7:7" hidden="1" x14ac:dyDescent="0.25">
      <c r="G140" s="172"/>
    </row>
    <row r="141" spans="7:7" hidden="1" x14ac:dyDescent="0.25">
      <c r="G141" s="172"/>
    </row>
    <row r="142" spans="7:7" hidden="1" x14ac:dyDescent="0.25">
      <c r="G142" s="172"/>
    </row>
    <row r="143" spans="7:7" hidden="1" x14ac:dyDescent="0.25">
      <c r="G143" s="172"/>
    </row>
    <row r="144" spans="7:7" hidden="1" x14ac:dyDescent="0.25">
      <c r="G144" s="172"/>
    </row>
    <row r="145" spans="7:7" hidden="1" x14ac:dyDescent="0.25">
      <c r="G145" s="172"/>
    </row>
    <row r="146" spans="7:7" hidden="1" x14ac:dyDescent="0.25">
      <c r="G146" s="172"/>
    </row>
    <row r="147" spans="7:7" hidden="1" x14ac:dyDescent="0.25">
      <c r="G147" s="172"/>
    </row>
    <row r="148" spans="7:7" hidden="1" x14ac:dyDescent="0.25">
      <c r="G148" s="172"/>
    </row>
    <row r="149" spans="7:7" hidden="1" x14ac:dyDescent="0.25">
      <c r="G149" s="172"/>
    </row>
    <row r="150" spans="7:7" hidden="1" x14ac:dyDescent="0.25">
      <c r="G150" s="172"/>
    </row>
    <row r="151" spans="7:7" hidden="1" x14ac:dyDescent="0.25">
      <c r="G151" s="172"/>
    </row>
    <row r="152" spans="7:7" hidden="1" x14ac:dyDescent="0.25">
      <c r="G152" s="172"/>
    </row>
    <row r="153" spans="7:7" hidden="1" x14ac:dyDescent="0.25">
      <c r="G153" s="172"/>
    </row>
    <row r="154" spans="7:7" hidden="1" x14ac:dyDescent="0.25">
      <c r="G154" s="172"/>
    </row>
    <row r="155" spans="7:7" hidden="1" x14ac:dyDescent="0.25">
      <c r="G155" s="172"/>
    </row>
    <row r="156" spans="7:7" hidden="1" x14ac:dyDescent="0.25">
      <c r="G156" s="172"/>
    </row>
    <row r="157" spans="7:7" hidden="1" x14ac:dyDescent="0.25">
      <c r="G157" s="172"/>
    </row>
    <row r="158" spans="7:7" hidden="1" x14ac:dyDescent="0.25">
      <c r="G158" s="172"/>
    </row>
    <row r="159" spans="7:7" hidden="1" x14ac:dyDescent="0.25">
      <c r="G159" s="172"/>
    </row>
    <row r="160" spans="7:7" hidden="1" x14ac:dyDescent="0.25">
      <c r="G160" s="172"/>
    </row>
    <row r="161" spans="7:7" hidden="1" x14ac:dyDescent="0.25">
      <c r="G161" s="172"/>
    </row>
    <row r="162" spans="7:7" hidden="1" x14ac:dyDescent="0.25">
      <c r="G162" s="172"/>
    </row>
    <row r="163" spans="7:7" hidden="1" x14ac:dyDescent="0.25">
      <c r="G163" s="172"/>
    </row>
    <row r="164" spans="7:7" hidden="1" x14ac:dyDescent="0.25">
      <c r="G164" s="172"/>
    </row>
    <row r="165" spans="7:7" hidden="1" x14ac:dyDescent="0.25">
      <c r="G165" s="172"/>
    </row>
    <row r="166" spans="7:7" hidden="1" x14ac:dyDescent="0.25">
      <c r="G166" s="172"/>
    </row>
    <row r="167" spans="7:7" hidden="1" x14ac:dyDescent="0.25">
      <c r="G167" s="172"/>
    </row>
    <row r="168" spans="7:7" hidden="1" x14ac:dyDescent="0.25">
      <c r="G168" s="172"/>
    </row>
    <row r="169" spans="7:7" hidden="1" x14ac:dyDescent="0.25">
      <c r="G169" s="172"/>
    </row>
    <row r="170" spans="7:7" hidden="1" x14ac:dyDescent="0.25">
      <c r="G170" s="172"/>
    </row>
    <row r="171" spans="7:7" hidden="1" x14ac:dyDescent="0.25">
      <c r="G171" s="172"/>
    </row>
    <row r="172" spans="7:7" hidden="1" x14ac:dyDescent="0.25">
      <c r="G172" s="172"/>
    </row>
    <row r="173" spans="7:7" hidden="1" x14ac:dyDescent="0.25">
      <c r="G173" s="172"/>
    </row>
    <row r="174" spans="7:7" hidden="1" x14ac:dyDescent="0.25">
      <c r="G174" s="172"/>
    </row>
    <row r="175" spans="7:7" hidden="1" x14ac:dyDescent="0.25">
      <c r="G175" s="172"/>
    </row>
    <row r="176" spans="7:7" hidden="1" x14ac:dyDescent="0.25">
      <c r="G176" s="172"/>
    </row>
    <row r="177" spans="7:7" hidden="1" x14ac:dyDescent="0.25">
      <c r="G177" s="172"/>
    </row>
    <row r="178" spans="7:7" hidden="1" x14ac:dyDescent="0.25">
      <c r="G178" s="172"/>
    </row>
    <row r="179" spans="7:7" hidden="1" x14ac:dyDescent="0.25">
      <c r="G179" s="172"/>
    </row>
    <row r="180" spans="7:7" hidden="1" x14ac:dyDescent="0.25">
      <c r="G180" s="172"/>
    </row>
    <row r="181" spans="7:7" hidden="1" x14ac:dyDescent="0.25">
      <c r="G181" s="172"/>
    </row>
    <row r="182" spans="7:7" hidden="1" x14ac:dyDescent="0.25">
      <c r="G182" s="172"/>
    </row>
    <row r="183" spans="7:7" hidden="1" x14ac:dyDescent="0.25">
      <c r="G183" s="172"/>
    </row>
    <row r="184" spans="7:7" hidden="1" x14ac:dyDescent="0.25">
      <c r="G184" s="172"/>
    </row>
    <row r="185" spans="7:7" hidden="1" x14ac:dyDescent="0.25">
      <c r="G185" s="172"/>
    </row>
    <row r="186" spans="7:7" hidden="1" x14ac:dyDescent="0.25">
      <c r="G186" s="172"/>
    </row>
    <row r="187" spans="7:7" hidden="1" x14ac:dyDescent="0.25">
      <c r="G187" s="172"/>
    </row>
    <row r="188" spans="7:7" hidden="1" x14ac:dyDescent="0.25">
      <c r="G188" s="172"/>
    </row>
    <row r="189" spans="7:7" hidden="1" x14ac:dyDescent="0.25">
      <c r="G189" s="172"/>
    </row>
    <row r="190" spans="7:7" hidden="1" x14ac:dyDescent="0.25">
      <c r="G190" s="172"/>
    </row>
    <row r="191" spans="7:7" hidden="1" x14ac:dyDescent="0.25">
      <c r="G191" s="172"/>
    </row>
    <row r="192" spans="7:7" hidden="1" x14ac:dyDescent="0.25">
      <c r="G192" s="172"/>
    </row>
    <row r="193" spans="7:7" hidden="1" x14ac:dyDescent="0.25">
      <c r="G193" s="172"/>
    </row>
    <row r="194" spans="7:7" hidden="1" x14ac:dyDescent="0.25">
      <c r="G194" s="172"/>
    </row>
    <row r="195" spans="7:7" hidden="1" x14ac:dyDescent="0.25">
      <c r="G195" s="172"/>
    </row>
    <row r="196" spans="7:7" hidden="1" x14ac:dyDescent="0.25">
      <c r="G196" s="172"/>
    </row>
    <row r="197" spans="7:7" hidden="1" x14ac:dyDescent="0.25">
      <c r="G197" s="172"/>
    </row>
    <row r="198" spans="7:7" hidden="1" x14ac:dyDescent="0.25">
      <c r="G198" s="172"/>
    </row>
    <row r="199" spans="7:7" hidden="1" x14ac:dyDescent="0.25">
      <c r="G199" s="172"/>
    </row>
    <row r="200" spans="7:7" hidden="1" x14ac:dyDescent="0.25">
      <c r="G200" s="172"/>
    </row>
    <row r="201" spans="7:7" hidden="1" x14ac:dyDescent="0.25">
      <c r="G201" s="172"/>
    </row>
    <row r="202" spans="7:7" hidden="1" x14ac:dyDescent="0.25">
      <c r="G202" s="172"/>
    </row>
    <row r="203" spans="7:7" hidden="1" x14ac:dyDescent="0.25">
      <c r="G203" s="172"/>
    </row>
    <row r="204" spans="7:7" hidden="1" x14ac:dyDescent="0.25">
      <c r="G204" s="172"/>
    </row>
    <row r="205" spans="7:7" hidden="1" x14ac:dyDescent="0.25">
      <c r="G205" s="172"/>
    </row>
    <row r="206" spans="7:7" hidden="1" x14ac:dyDescent="0.25">
      <c r="G206" s="172"/>
    </row>
    <row r="207" spans="7:7" hidden="1" x14ac:dyDescent="0.25">
      <c r="G207" s="172"/>
    </row>
    <row r="208" spans="7:7" hidden="1" x14ac:dyDescent="0.25">
      <c r="G208" s="172"/>
    </row>
    <row r="209" spans="7:7" hidden="1" x14ac:dyDescent="0.25">
      <c r="G209" s="172"/>
    </row>
    <row r="210" spans="7:7" hidden="1" x14ac:dyDescent="0.25">
      <c r="G210" s="172"/>
    </row>
    <row r="211" spans="7:7" hidden="1" x14ac:dyDescent="0.25">
      <c r="G211" s="172"/>
    </row>
    <row r="212" spans="7:7" hidden="1" x14ac:dyDescent="0.25">
      <c r="G212" s="172"/>
    </row>
    <row r="213" spans="7:7" hidden="1" x14ac:dyDescent="0.25">
      <c r="G213" s="172"/>
    </row>
    <row r="214" spans="7:7" hidden="1" x14ac:dyDescent="0.25">
      <c r="G214" s="172"/>
    </row>
    <row r="215" spans="7:7" hidden="1" x14ac:dyDescent="0.25">
      <c r="G215" s="172"/>
    </row>
    <row r="216" spans="7:7" hidden="1" x14ac:dyDescent="0.25">
      <c r="G216" s="172"/>
    </row>
    <row r="217" spans="7:7" hidden="1" x14ac:dyDescent="0.25">
      <c r="G217" s="172"/>
    </row>
    <row r="218" spans="7:7" hidden="1" x14ac:dyDescent="0.25">
      <c r="G218" s="172"/>
    </row>
    <row r="219" spans="7:7" hidden="1" x14ac:dyDescent="0.25">
      <c r="G219" s="172"/>
    </row>
    <row r="220" spans="7:7" hidden="1" x14ac:dyDescent="0.25">
      <c r="G220" s="172"/>
    </row>
    <row r="221" spans="7:7" hidden="1" x14ac:dyDescent="0.25">
      <c r="G221" s="172"/>
    </row>
    <row r="222" spans="7:7" hidden="1" x14ac:dyDescent="0.25">
      <c r="G222" s="172"/>
    </row>
    <row r="223" spans="7:7" hidden="1" x14ac:dyDescent="0.25">
      <c r="G223" s="172"/>
    </row>
    <row r="224" spans="7:7" hidden="1" x14ac:dyDescent="0.25">
      <c r="G224" s="172"/>
    </row>
    <row r="225" spans="7:7" hidden="1" x14ac:dyDescent="0.25">
      <c r="G225" s="172"/>
    </row>
    <row r="226" spans="7:7" hidden="1" x14ac:dyDescent="0.25">
      <c r="G226" s="172"/>
    </row>
    <row r="227" spans="7:7" hidden="1" x14ac:dyDescent="0.25">
      <c r="G227" s="172"/>
    </row>
    <row r="228" spans="7:7" hidden="1" x14ac:dyDescent="0.25">
      <c r="G228" s="172"/>
    </row>
    <row r="229" spans="7:7" hidden="1" x14ac:dyDescent="0.25">
      <c r="G229" s="172"/>
    </row>
    <row r="230" spans="7:7" hidden="1" x14ac:dyDescent="0.25">
      <c r="G230" s="172"/>
    </row>
    <row r="231" spans="7:7" hidden="1" x14ac:dyDescent="0.25">
      <c r="G231" s="172"/>
    </row>
    <row r="232" spans="7:7" hidden="1" x14ac:dyDescent="0.25">
      <c r="G232" s="172"/>
    </row>
    <row r="233" spans="7:7" hidden="1" x14ac:dyDescent="0.25">
      <c r="G233" s="172"/>
    </row>
    <row r="234" spans="7:7" hidden="1" x14ac:dyDescent="0.25">
      <c r="G234" s="172"/>
    </row>
    <row r="235" spans="7:7" hidden="1" x14ac:dyDescent="0.25">
      <c r="G235" s="172"/>
    </row>
    <row r="236" spans="7:7" hidden="1" x14ac:dyDescent="0.25">
      <c r="G236" s="172"/>
    </row>
    <row r="237" spans="7:7" hidden="1" x14ac:dyDescent="0.25">
      <c r="G237" s="172"/>
    </row>
    <row r="238" spans="7:7" hidden="1" x14ac:dyDescent="0.25">
      <c r="G238" s="172"/>
    </row>
    <row r="239" spans="7:7" hidden="1" x14ac:dyDescent="0.25">
      <c r="G239" s="172"/>
    </row>
    <row r="240" spans="7:7" hidden="1" x14ac:dyDescent="0.25">
      <c r="G240" s="172"/>
    </row>
    <row r="241" spans="7:7" hidden="1" x14ac:dyDescent="0.25">
      <c r="G241" s="172"/>
    </row>
    <row r="242" spans="7:7" hidden="1" x14ac:dyDescent="0.25">
      <c r="G242" s="172"/>
    </row>
    <row r="243" spans="7:7" hidden="1" x14ac:dyDescent="0.25">
      <c r="G243" s="172"/>
    </row>
    <row r="244" spans="7:7" hidden="1" x14ac:dyDescent="0.25">
      <c r="G244" s="172"/>
    </row>
    <row r="245" spans="7:7" hidden="1" x14ac:dyDescent="0.25">
      <c r="G245" s="172"/>
    </row>
    <row r="246" spans="7:7" hidden="1" x14ac:dyDescent="0.25">
      <c r="G246" s="172"/>
    </row>
    <row r="247" spans="7:7" hidden="1" x14ac:dyDescent="0.25">
      <c r="G247" s="172"/>
    </row>
    <row r="248" spans="7:7" hidden="1" x14ac:dyDescent="0.25">
      <c r="G248" s="172"/>
    </row>
    <row r="249" spans="7:7" hidden="1" x14ac:dyDescent="0.25">
      <c r="G249" s="172"/>
    </row>
    <row r="250" spans="7:7" hidden="1" x14ac:dyDescent="0.25">
      <c r="G250" s="172"/>
    </row>
    <row r="251" spans="7:7" hidden="1" x14ac:dyDescent="0.25">
      <c r="G251" s="172"/>
    </row>
    <row r="252" spans="7:7" hidden="1" x14ac:dyDescent="0.25">
      <c r="G252" s="172"/>
    </row>
    <row r="253" spans="7:7" hidden="1" x14ac:dyDescent="0.25">
      <c r="G253" s="172"/>
    </row>
    <row r="254" spans="7:7" hidden="1" x14ac:dyDescent="0.25">
      <c r="G254" s="172"/>
    </row>
    <row r="255" spans="7:7" hidden="1" x14ac:dyDescent="0.25">
      <c r="G255" s="172"/>
    </row>
    <row r="256" spans="7:7" hidden="1" x14ac:dyDescent="0.25">
      <c r="G256" s="172"/>
    </row>
    <row r="257" spans="7:7" hidden="1" x14ac:dyDescent="0.25">
      <c r="G257" s="172"/>
    </row>
    <row r="258" spans="7:7" hidden="1" x14ac:dyDescent="0.25">
      <c r="G258" s="172"/>
    </row>
    <row r="259" spans="7:7" hidden="1" x14ac:dyDescent="0.25">
      <c r="G259" s="172"/>
    </row>
    <row r="260" spans="7:7" hidden="1" x14ac:dyDescent="0.25">
      <c r="G260" s="172"/>
    </row>
    <row r="261" spans="7:7" hidden="1" x14ac:dyDescent="0.25">
      <c r="G261" s="172"/>
    </row>
    <row r="262" spans="7:7" hidden="1" x14ac:dyDescent="0.25">
      <c r="G262" s="172"/>
    </row>
    <row r="263" spans="7:7" hidden="1" x14ac:dyDescent="0.25">
      <c r="G263" s="172"/>
    </row>
    <row r="264" spans="7:7" hidden="1" x14ac:dyDescent="0.25">
      <c r="G264" s="172"/>
    </row>
    <row r="265" spans="7:7" hidden="1" x14ac:dyDescent="0.25">
      <c r="G265" s="172"/>
    </row>
    <row r="266" spans="7:7" hidden="1" x14ac:dyDescent="0.25">
      <c r="G266" s="172"/>
    </row>
    <row r="267" spans="7:7" hidden="1" x14ac:dyDescent="0.25">
      <c r="G267" s="172"/>
    </row>
    <row r="268" spans="7:7" hidden="1" x14ac:dyDescent="0.25">
      <c r="G268" s="172"/>
    </row>
    <row r="269" spans="7:7" hidden="1" x14ac:dyDescent="0.25">
      <c r="G269" s="172"/>
    </row>
    <row r="270" spans="7:7" hidden="1" x14ac:dyDescent="0.25">
      <c r="G270" s="172"/>
    </row>
    <row r="271" spans="7:7" hidden="1" x14ac:dyDescent="0.25">
      <c r="G271" s="172"/>
    </row>
    <row r="272" spans="7:7" hidden="1" x14ac:dyDescent="0.25">
      <c r="G272" s="172"/>
    </row>
    <row r="273" spans="7:7" hidden="1" x14ac:dyDescent="0.25">
      <c r="G273" s="172"/>
    </row>
    <row r="274" spans="7:7" hidden="1" x14ac:dyDescent="0.25">
      <c r="G274" s="172"/>
    </row>
    <row r="275" spans="7:7" hidden="1" x14ac:dyDescent="0.25">
      <c r="G275" s="172"/>
    </row>
    <row r="276" spans="7:7" hidden="1" x14ac:dyDescent="0.25">
      <c r="G276" s="172"/>
    </row>
    <row r="277" spans="7:7" hidden="1" x14ac:dyDescent="0.25">
      <c r="G277" s="172"/>
    </row>
    <row r="278" spans="7:7" hidden="1" x14ac:dyDescent="0.25">
      <c r="G278" s="172"/>
    </row>
    <row r="279" spans="7:7" hidden="1" x14ac:dyDescent="0.25">
      <c r="G279" s="172"/>
    </row>
    <row r="280" spans="7:7" hidden="1" x14ac:dyDescent="0.25">
      <c r="G280" s="172"/>
    </row>
    <row r="281" spans="7:7" hidden="1" x14ac:dyDescent="0.25">
      <c r="G281" s="172"/>
    </row>
    <row r="282" spans="7:7" hidden="1" x14ac:dyDescent="0.25">
      <c r="G282" s="172"/>
    </row>
    <row r="283" spans="7:7" hidden="1" x14ac:dyDescent="0.25">
      <c r="G283" s="172"/>
    </row>
    <row r="284" spans="7:7" hidden="1" x14ac:dyDescent="0.25">
      <c r="G284" s="172"/>
    </row>
    <row r="285" spans="7:7" hidden="1" x14ac:dyDescent="0.25">
      <c r="G285" s="172"/>
    </row>
    <row r="286" spans="7:7" hidden="1" x14ac:dyDescent="0.25">
      <c r="G286" s="172"/>
    </row>
    <row r="287" spans="7:7" hidden="1" x14ac:dyDescent="0.25">
      <c r="G287" s="172"/>
    </row>
    <row r="288" spans="7:7" hidden="1" x14ac:dyDescent="0.25">
      <c r="G288" s="172"/>
    </row>
    <row r="289" spans="7:7" hidden="1" x14ac:dyDescent="0.25">
      <c r="G289" s="172"/>
    </row>
    <row r="290" spans="7:7" hidden="1" x14ac:dyDescent="0.25">
      <c r="G290" s="172"/>
    </row>
    <row r="291" spans="7:7" hidden="1" x14ac:dyDescent="0.25">
      <c r="G291" s="172"/>
    </row>
    <row r="292" spans="7:7" hidden="1" x14ac:dyDescent="0.25">
      <c r="G292" s="172"/>
    </row>
    <row r="293" spans="7:7" hidden="1" x14ac:dyDescent="0.25">
      <c r="G293" s="172"/>
    </row>
    <row r="294" spans="7:7" hidden="1" x14ac:dyDescent="0.25">
      <c r="G294" s="172"/>
    </row>
    <row r="295" spans="7:7" hidden="1" x14ac:dyDescent="0.25">
      <c r="G295" s="172"/>
    </row>
    <row r="296" spans="7:7" hidden="1" x14ac:dyDescent="0.25">
      <c r="G296" s="172"/>
    </row>
    <row r="297" spans="7:7" hidden="1" x14ac:dyDescent="0.25">
      <c r="G297" s="172"/>
    </row>
    <row r="298" spans="7:7" hidden="1" x14ac:dyDescent="0.25">
      <c r="G298" s="172"/>
    </row>
    <row r="299" spans="7:7" hidden="1" x14ac:dyDescent="0.25">
      <c r="G299" s="172"/>
    </row>
    <row r="300" spans="7:7" hidden="1" x14ac:dyDescent="0.25">
      <c r="G300" s="172"/>
    </row>
    <row r="301" spans="7:7" hidden="1" x14ac:dyDescent="0.25">
      <c r="G301" s="172"/>
    </row>
    <row r="302" spans="7:7" hidden="1" x14ac:dyDescent="0.25">
      <c r="G302" s="172"/>
    </row>
    <row r="303" spans="7:7" hidden="1" x14ac:dyDescent="0.25">
      <c r="G303" s="172"/>
    </row>
    <row r="304" spans="7:7" hidden="1" x14ac:dyDescent="0.25">
      <c r="G304" s="172"/>
    </row>
    <row r="305" spans="7:7" hidden="1" x14ac:dyDescent="0.25">
      <c r="G305" s="172"/>
    </row>
    <row r="306" spans="7:7" hidden="1" x14ac:dyDescent="0.25">
      <c r="G306" s="172"/>
    </row>
    <row r="307" spans="7:7" hidden="1" x14ac:dyDescent="0.25">
      <c r="G307" s="172"/>
    </row>
    <row r="308" spans="7:7" hidden="1" x14ac:dyDescent="0.25">
      <c r="G308" s="172"/>
    </row>
    <row r="309" spans="7:7" hidden="1" x14ac:dyDescent="0.25">
      <c r="G309" s="172"/>
    </row>
    <row r="310" spans="7:7" hidden="1" x14ac:dyDescent="0.25">
      <c r="G310" s="172"/>
    </row>
    <row r="311" spans="7:7" hidden="1" x14ac:dyDescent="0.25">
      <c r="G311" s="172"/>
    </row>
    <row r="312" spans="7:7" hidden="1" x14ac:dyDescent="0.25">
      <c r="G312" s="172"/>
    </row>
    <row r="313" spans="7:7" hidden="1" x14ac:dyDescent="0.25">
      <c r="G313" s="172"/>
    </row>
    <row r="314" spans="7:7" hidden="1" x14ac:dyDescent="0.25">
      <c r="G314" s="172"/>
    </row>
    <row r="315" spans="7:7" hidden="1" x14ac:dyDescent="0.25">
      <c r="G315" s="172"/>
    </row>
    <row r="316" spans="7:7" hidden="1" x14ac:dyDescent="0.25">
      <c r="G316" s="172"/>
    </row>
    <row r="317" spans="7:7" hidden="1" x14ac:dyDescent="0.25">
      <c r="G317" s="172"/>
    </row>
    <row r="318" spans="7:7" hidden="1" x14ac:dyDescent="0.25">
      <c r="G318" s="172"/>
    </row>
    <row r="319" spans="7:7" hidden="1" x14ac:dyDescent="0.25">
      <c r="G319" s="172"/>
    </row>
    <row r="320" spans="7:7" hidden="1" x14ac:dyDescent="0.25">
      <c r="G320" s="172"/>
    </row>
    <row r="321" spans="7:7" hidden="1" x14ac:dyDescent="0.25">
      <c r="G321" s="172"/>
    </row>
    <row r="322" spans="7:7" hidden="1" x14ac:dyDescent="0.25">
      <c r="G322" s="172"/>
    </row>
    <row r="323" spans="7:7" hidden="1" x14ac:dyDescent="0.25">
      <c r="G323" s="172"/>
    </row>
    <row r="324" spans="7:7" hidden="1" x14ac:dyDescent="0.25">
      <c r="G324" s="172"/>
    </row>
    <row r="325" spans="7:7" hidden="1" x14ac:dyDescent="0.25">
      <c r="G325" s="172"/>
    </row>
    <row r="326" spans="7:7" hidden="1" x14ac:dyDescent="0.25">
      <c r="G326" s="172"/>
    </row>
    <row r="327" spans="7:7" hidden="1" x14ac:dyDescent="0.25">
      <c r="G327" s="172"/>
    </row>
    <row r="328" spans="7:7" hidden="1" x14ac:dyDescent="0.25">
      <c r="G328" s="172"/>
    </row>
    <row r="329" spans="7:7" hidden="1" x14ac:dyDescent="0.25">
      <c r="G329" s="172"/>
    </row>
    <row r="330" spans="7:7" hidden="1" x14ac:dyDescent="0.25">
      <c r="G330" s="172"/>
    </row>
    <row r="331" spans="7:7" hidden="1" x14ac:dyDescent="0.25">
      <c r="G331" s="172"/>
    </row>
    <row r="332" spans="7:7" hidden="1" x14ac:dyDescent="0.25">
      <c r="G332" s="172"/>
    </row>
    <row r="333" spans="7:7" hidden="1" x14ac:dyDescent="0.25">
      <c r="G333" s="172"/>
    </row>
    <row r="334" spans="7:7" hidden="1" x14ac:dyDescent="0.25">
      <c r="G334" s="172"/>
    </row>
    <row r="335" spans="7:7" hidden="1" x14ac:dyDescent="0.25">
      <c r="G335" s="172"/>
    </row>
    <row r="336" spans="7:7" hidden="1" x14ac:dyDescent="0.25">
      <c r="G336" s="172"/>
    </row>
    <row r="337" spans="7:7" hidden="1" x14ac:dyDescent="0.25">
      <c r="G337" s="172"/>
    </row>
    <row r="338" spans="7:7" hidden="1" x14ac:dyDescent="0.25">
      <c r="G338" s="172"/>
    </row>
    <row r="339" spans="7:7" hidden="1" x14ac:dyDescent="0.25">
      <c r="G339" s="172"/>
    </row>
    <row r="340" spans="7:7" hidden="1" x14ac:dyDescent="0.25">
      <c r="G340" s="172"/>
    </row>
    <row r="341" spans="7:7" hidden="1" x14ac:dyDescent="0.25">
      <c r="G341" s="172"/>
    </row>
    <row r="342" spans="7:7" hidden="1" x14ac:dyDescent="0.25">
      <c r="G342" s="172"/>
    </row>
    <row r="343" spans="7:7" hidden="1" x14ac:dyDescent="0.25">
      <c r="G343" s="172"/>
    </row>
    <row r="344" spans="7:7" hidden="1" x14ac:dyDescent="0.25">
      <c r="G344" s="172"/>
    </row>
    <row r="345" spans="7:7" hidden="1" x14ac:dyDescent="0.25">
      <c r="G345" s="172"/>
    </row>
    <row r="346" spans="7:7" hidden="1" x14ac:dyDescent="0.25">
      <c r="G346" s="172"/>
    </row>
    <row r="347" spans="7:7" hidden="1" x14ac:dyDescent="0.25">
      <c r="G347" s="172"/>
    </row>
    <row r="348" spans="7:7" hidden="1" x14ac:dyDescent="0.25">
      <c r="G348" s="172"/>
    </row>
    <row r="349" spans="7:7" hidden="1" x14ac:dyDescent="0.25">
      <c r="G349" s="172"/>
    </row>
    <row r="350" spans="7:7" hidden="1" x14ac:dyDescent="0.25">
      <c r="G350" s="172"/>
    </row>
    <row r="351" spans="7:7" hidden="1" x14ac:dyDescent="0.25">
      <c r="G351" s="172"/>
    </row>
    <row r="352" spans="7:7" hidden="1" x14ac:dyDescent="0.25">
      <c r="G352" s="172"/>
    </row>
    <row r="353" spans="7:7" hidden="1" x14ac:dyDescent="0.25">
      <c r="G353" s="172"/>
    </row>
    <row r="354" spans="7:7" hidden="1" x14ac:dyDescent="0.25">
      <c r="G354" s="172"/>
    </row>
    <row r="355" spans="7:7" hidden="1" x14ac:dyDescent="0.25">
      <c r="G355" s="172"/>
    </row>
    <row r="356" spans="7:7" hidden="1" x14ac:dyDescent="0.25">
      <c r="G356" s="172"/>
    </row>
    <row r="357" spans="7:7" hidden="1" x14ac:dyDescent="0.25">
      <c r="G357" s="172"/>
    </row>
    <row r="358" spans="7:7" hidden="1" x14ac:dyDescent="0.25">
      <c r="G358" s="172"/>
    </row>
    <row r="359" spans="7:7" hidden="1" x14ac:dyDescent="0.25">
      <c r="G359" s="172"/>
    </row>
    <row r="360" spans="7:7" hidden="1" x14ac:dyDescent="0.25">
      <c r="G360" s="172"/>
    </row>
    <row r="361" spans="7:7" hidden="1" x14ac:dyDescent="0.25">
      <c r="G361" s="172"/>
    </row>
    <row r="362" spans="7:7" hidden="1" x14ac:dyDescent="0.25">
      <c r="G362" s="172"/>
    </row>
    <row r="363" spans="7:7" hidden="1" x14ac:dyDescent="0.25">
      <c r="G363" s="172"/>
    </row>
    <row r="364" spans="7:7" hidden="1" x14ac:dyDescent="0.25">
      <c r="G364" s="172"/>
    </row>
    <row r="365" spans="7:7" hidden="1" x14ac:dyDescent="0.25">
      <c r="G365" s="172"/>
    </row>
    <row r="366" spans="7:7" hidden="1" x14ac:dyDescent="0.25">
      <c r="G366" s="172"/>
    </row>
    <row r="367" spans="7:7" hidden="1" x14ac:dyDescent="0.25">
      <c r="G367" s="172"/>
    </row>
    <row r="368" spans="7:7" hidden="1" x14ac:dyDescent="0.25">
      <c r="G368" s="172"/>
    </row>
    <row r="369" spans="7:7" hidden="1" x14ac:dyDescent="0.25">
      <c r="G369" s="172"/>
    </row>
    <row r="370" spans="7:7" hidden="1" x14ac:dyDescent="0.25">
      <c r="G370" s="172"/>
    </row>
    <row r="371" spans="7:7" hidden="1" x14ac:dyDescent="0.25">
      <c r="G371" s="172"/>
    </row>
    <row r="372" spans="7:7" hidden="1" x14ac:dyDescent="0.25">
      <c r="G372" s="172"/>
    </row>
    <row r="373" spans="7:7" hidden="1" x14ac:dyDescent="0.25">
      <c r="G373" s="172"/>
    </row>
    <row r="374" spans="7:7" hidden="1" x14ac:dyDescent="0.25">
      <c r="G374" s="172"/>
    </row>
    <row r="375" spans="7:7" hidden="1" x14ac:dyDescent="0.25">
      <c r="G375" s="172"/>
    </row>
    <row r="376" spans="7:7" hidden="1" x14ac:dyDescent="0.25">
      <c r="G376" s="172"/>
    </row>
    <row r="377" spans="7:7" hidden="1" x14ac:dyDescent="0.25">
      <c r="G377" s="172"/>
    </row>
    <row r="378" spans="7:7" hidden="1" x14ac:dyDescent="0.25">
      <c r="G378" s="172"/>
    </row>
    <row r="379" spans="7:7" hidden="1" x14ac:dyDescent="0.25">
      <c r="G379" s="172"/>
    </row>
    <row r="380" spans="7:7" hidden="1" x14ac:dyDescent="0.25">
      <c r="G380" s="172"/>
    </row>
    <row r="381" spans="7:7" hidden="1" x14ac:dyDescent="0.25">
      <c r="G381" s="172"/>
    </row>
    <row r="382" spans="7:7" hidden="1" x14ac:dyDescent="0.25">
      <c r="G382" s="172"/>
    </row>
    <row r="383" spans="7:7" hidden="1" x14ac:dyDescent="0.25">
      <c r="G383" s="172"/>
    </row>
    <row r="384" spans="7:7" hidden="1" x14ac:dyDescent="0.25">
      <c r="G384" s="172"/>
    </row>
    <row r="385" spans="7:7" hidden="1" x14ac:dyDescent="0.25">
      <c r="G385" s="172"/>
    </row>
    <row r="386" spans="7:7" hidden="1" x14ac:dyDescent="0.25">
      <c r="G386" s="172"/>
    </row>
    <row r="387" spans="7:7" hidden="1" x14ac:dyDescent="0.25">
      <c r="G387" s="172"/>
    </row>
    <row r="388" spans="7:7" hidden="1" x14ac:dyDescent="0.25">
      <c r="G388" s="172"/>
    </row>
    <row r="389" spans="7:7" hidden="1" x14ac:dyDescent="0.25">
      <c r="G389" s="172"/>
    </row>
    <row r="390" spans="7:7" hidden="1" x14ac:dyDescent="0.25">
      <c r="G390" s="172"/>
    </row>
    <row r="391" spans="7:7" hidden="1" x14ac:dyDescent="0.25">
      <c r="G391" s="172"/>
    </row>
    <row r="392" spans="7:7" hidden="1" x14ac:dyDescent="0.25">
      <c r="G392" s="172"/>
    </row>
    <row r="393" spans="7:7" hidden="1" x14ac:dyDescent="0.25">
      <c r="G393" s="172"/>
    </row>
    <row r="394" spans="7:7" hidden="1" x14ac:dyDescent="0.25">
      <c r="G394" s="172"/>
    </row>
    <row r="395" spans="7:7" hidden="1" x14ac:dyDescent="0.25">
      <c r="G395" s="172"/>
    </row>
    <row r="396" spans="7:7" hidden="1" x14ac:dyDescent="0.25">
      <c r="G396" s="172"/>
    </row>
    <row r="397" spans="7:7" hidden="1" x14ac:dyDescent="0.25">
      <c r="G397" s="172"/>
    </row>
    <row r="398" spans="7:7" hidden="1" x14ac:dyDescent="0.25">
      <c r="G398" s="172"/>
    </row>
    <row r="399" spans="7:7" hidden="1" x14ac:dyDescent="0.25">
      <c r="G399" s="172"/>
    </row>
    <row r="400" spans="7:7" hidden="1" x14ac:dyDescent="0.25">
      <c r="G400" s="172"/>
    </row>
    <row r="401" spans="7:7" hidden="1" x14ac:dyDescent="0.25">
      <c r="G401" s="172"/>
    </row>
    <row r="402" spans="7:7" hidden="1" x14ac:dyDescent="0.25">
      <c r="G402" s="172"/>
    </row>
    <row r="403" spans="7:7" hidden="1" x14ac:dyDescent="0.25">
      <c r="G403" s="172"/>
    </row>
    <row r="404" spans="7:7" hidden="1" x14ac:dyDescent="0.25">
      <c r="G404" s="172"/>
    </row>
    <row r="405" spans="7:7" hidden="1" x14ac:dyDescent="0.25">
      <c r="G405" s="172"/>
    </row>
    <row r="406" spans="7:7" hidden="1" x14ac:dyDescent="0.25">
      <c r="G406" s="172"/>
    </row>
    <row r="407" spans="7:7" hidden="1" x14ac:dyDescent="0.25">
      <c r="G407" s="172"/>
    </row>
    <row r="408" spans="7:7" hidden="1" x14ac:dyDescent="0.25">
      <c r="G408" s="172"/>
    </row>
    <row r="409" spans="7:7" hidden="1" x14ac:dyDescent="0.25">
      <c r="G409" s="172"/>
    </row>
    <row r="410" spans="7:7" hidden="1" x14ac:dyDescent="0.25">
      <c r="G410" s="172"/>
    </row>
    <row r="411" spans="7:7" hidden="1" x14ac:dyDescent="0.25">
      <c r="G411" s="172"/>
    </row>
    <row r="412" spans="7:7" hidden="1" x14ac:dyDescent="0.25">
      <c r="G412" s="172"/>
    </row>
    <row r="413" spans="7:7" hidden="1" x14ac:dyDescent="0.25">
      <c r="G413" s="172"/>
    </row>
    <row r="414" spans="7:7" hidden="1" x14ac:dyDescent="0.25">
      <c r="G414" s="172"/>
    </row>
    <row r="415" spans="7:7" hidden="1" x14ac:dyDescent="0.25">
      <c r="G415" s="172"/>
    </row>
    <row r="416" spans="7:7" hidden="1" x14ac:dyDescent="0.25">
      <c r="G416" s="172"/>
    </row>
    <row r="417" spans="7:7" hidden="1" x14ac:dyDescent="0.25">
      <c r="G417" s="172"/>
    </row>
    <row r="418" spans="7:7" hidden="1" x14ac:dyDescent="0.25">
      <c r="G418" s="172"/>
    </row>
    <row r="419" spans="7:7" hidden="1" x14ac:dyDescent="0.25">
      <c r="G419" s="172"/>
    </row>
    <row r="420" spans="7:7" hidden="1" x14ac:dyDescent="0.25">
      <c r="G420" s="172"/>
    </row>
    <row r="421" spans="7:7" hidden="1" x14ac:dyDescent="0.25">
      <c r="G421" s="172"/>
    </row>
    <row r="422" spans="7:7" hidden="1" x14ac:dyDescent="0.25">
      <c r="G422" s="172"/>
    </row>
    <row r="423" spans="7:7" hidden="1" x14ac:dyDescent="0.25">
      <c r="G423" s="172"/>
    </row>
    <row r="424" spans="7:7" hidden="1" x14ac:dyDescent="0.25">
      <c r="G424" s="172"/>
    </row>
    <row r="425" spans="7:7" hidden="1" x14ac:dyDescent="0.25">
      <c r="G425" s="172"/>
    </row>
    <row r="426" spans="7:7" hidden="1" x14ac:dyDescent="0.25">
      <c r="G426" s="172"/>
    </row>
    <row r="427" spans="7:7" hidden="1" x14ac:dyDescent="0.25">
      <c r="G427" s="172"/>
    </row>
    <row r="428" spans="7:7" hidden="1" x14ac:dyDescent="0.25">
      <c r="G428" s="172"/>
    </row>
    <row r="429" spans="7:7" hidden="1" x14ac:dyDescent="0.25">
      <c r="G429" s="172"/>
    </row>
    <row r="430" spans="7:7" hidden="1" x14ac:dyDescent="0.25">
      <c r="G430" s="172"/>
    </row>
    <row r="431" spans="7:7" hidden="1" x14ac:dyDescent="0.25">
      <c r="G431" s="172"/>
    </row>
    <row r="432" spans="7:7" hidden="1" x14ac:dyDescent="0.25">
      <c r="G432" s="172"/>
    </row>
    <row r="433" spans="7:7" hidden="1" x14ac:dyDescent="0.25">
      <c r="G433" s="172"/>
    </row>
    <row r="434" spans="7:7" hidden="1" x14ac:dyDescent="0.25">
      <c r="G434" s="172"/>
    </row>
    <row r="435" spans="7:7" hidden="1" x14ac:dyDescent="0.25">
      <c r="G435" s="172"/>
    </row>
    <row r="436" spans="7:7" hidden="1" x14ac:dyDescent="0.25">
      <c r="G436" s="172"/>
    </row>
    <row r="437" spans="7:7" hidden="1" x14ac:dyDescent="0.25">
      <c r="G437" s="172"/>
    </row>
    <row r="438" spans="7:7" hidden="1" x14ac:dyDescent="0.25">
      <c r="G438" s="172"/>
    </row>
    <row r="439" spans="7:7" hidden="1" x14ac:dyDescent="0.25">
      <c r="G439" s="172"/>
    </row>
    <row r="440" spans="7:7" hidden="1" x14ac:dyDescent="0.25">
      <c r="G440" s="172"/>
    </row>
    <row r="441" spans="7:7" hidden="1" x14ac:dyDescent="0.25">
      <c r="G441" s="172"/>
    </row>
    <row r="442" spans="7:7" hidden="1" x14ac:dyDescent="0.25">
      <c r="G442" s="172"/>
    </row>
    <row r="443" spans="7:7" hidden="1" x14ac:dyDescent="0.25">
      <c r="G443" s="172"/>
    </row>
    <row r="444" spans="7:7" hidden="1" x14ac:dyDescent="0.25">
      <c r="G444" s="172"/>
    </row>
    <row r="445" spans="7:7" hidden="1" x14ac:dyDescent="0.25">
      <c r="G445" s="172"/>
    </row>
    <row r="446" spans="7:7" hidden="1" x14ac:dyDescent="0.25">
      <c r="G446" s="172"/>
    </row>
    <row r="447" spans="7:7" hidden="1" x14ac:dyDescent="0.25">
      <c r="G447" s="172"/>
    </row>
    <row r="448" spans="7:7" hidden="1" x14ac:dyDescent="0.25">
      <c r="G448" s="172"/>
    </row>
    <row r="449" spans="7:7" hidden="1" x14ac:dyDescent="0.25">
      <c r="G449" s="172"/>
    </row>
    <row r="450" spans="7:7" hidden="1" x14ac:dyDescent="0.25">
      <c r="G450" s="172"/>
    </row>
    <row r="451" spans="7:7" hidden="1" x14ac:dyDescent="0.25">
      <c r="G451" s="172"/>
    </row>
    <row r="452" spans="7:7" hidden="1" x14ac:dyDescent="0.25">
      <c r="G452" s="172"/>
    </row>
    <row r="453" spans="7:7" hidden="1" x14ac:dyDescent="0.25">
      <c r="G453" s="172"/>
    </row>
    <row r="454" spans="7:7" hidden="1" x14ac:dyDescent="0.25">
      <c r="G454" s="172"/>
    </row>
    <row r="455" spans="7:7" hidden="1" x14ac:dyDescent="0.25">
      <c r="G455" s="172"/>
    </row>
    <row r="456" spans="7:7" hidden="1" x14ac:dyDescent="0.25">
      <c r="G456" s="172"/>
    </row>
    <row r="457" spans="7:7" hidden="1" x14ac:dyDescent="0.25">
      <c r="G457" s="172"/>
    </row>
    <row r="458" spans="7:7" hidden="1" x14ac:dyDescent="0.25">
      <c r="G458" s="172"/>
    </row>
    <row r="459" spans="7:7" hidden="1" x14ac:dyDescent="0.25">
      <c r="G459" s="172"/>
    </row>
    <row r="460" spans="7:7" hidden="1" x14ac:dyDescent="0.25">
      <c r="G460" s="172"/>
    </row>
    <row r="461" spans="7:7" hidden="1" x14ac:dyDescent="0.25">
      <c r="G461" s="172"/>
    </row>
    <row r="462" spans="7:7" hidden="1" x14ac:dyDescent="0.25">
      <c r="G462" s="172"/>
    </row>
    <row r="463" spans="7:7" hidden="1" x14ac:dyDescent="0.25">
      <c r="G463" s="172"/>
    </row>
    <row r="464" spans="7:7" hidden="1" x14ac:dyDescent="0.25">
      <c r="G464" s="172"/>
    </row>
    <row r="465" spans="7:7" hidden="1" x14ac:dyDescent="0.25">
      <c r="G465" s="172"/>
    </row>
    <row r="466" spans="7:7" hidden="1" x14ac:dyDescent="0.25">
      <c r="G466" s="172"/>
    </row>
    <row r="467" spans="7:7" hidden="1" x14ac:dyDescent="0.25">
      <c r="G467" s="172"/>
    </row>
    <row r="468" spans="7:7" hidden="1" x14ac:dyDescent="0.25">
      <c r="G468" s="172"/>
    </row>
    <row r="469" spans="7:7" hidden="1" x14ac:dyDescent="0.25">
      <c r="G469" s="172"/>
    </row>
    <row r="470" spans="7:7" hidden="1" x14ac:dyDescent="0.25">
      <c r="G470" s="172"/>
    </row>
    <row r="471" spans="7:7" hidden="1" x14ac:dyDescent="0.25">
      <c r="G471" s="172"/>
    </row>
    <row r="472" spans="7:7" hidden="1" x14ac:dyDescent="0.25">
      <c r="G472" s="172"/>
    </row>
    <row r="473" spans="7:7" hidden="1" x14ac:dyDescent="0.25">
      <c r="G473" s="172"/>
    </row>
    <row r="474" spans="7:7" hidden="1" x14ac:dyDescent="0.25">
      <c r="G474" s="172"/>
    </row>
    <row r="475" spans="7:7" hidden="1" x14ac:dyDescent="0.25">
      <c r="G475" s="172"/>
    </row>
    <row r="476" spans="7:7" hidden="1" x14ac:dyDescent="0.25">
      <c r="G476" s="172"/>
    </row>
    <row r="477" spans="7:7" hidden="1" x14ac:dyDescent="0.25">
      <c r="G477" s="172"/>
    </row>
    <row r="478" spans="7:7" hidden="1" x14ac:dyDescent="0.25">
      <c r="G478" s="172"/>
    </row>
    <row r="479" spans="7:7" hidden="1" x14ac:dyDescent="0.25">
      <c r="G479" s="172"/>
    </row>
    <row r="480" spans="7:7" hidden="1" x14ac:dyDescent="0.25">
      <c r="G480" s="172"/>
    </row>
    <row r="481" spans="7:7" hidden="1" x14ac:dyDescent="0.25">
      <c r="G481" s="172"/>
    </row>
    <row r="482" spans="7:7" hidden="1" x14ac:dyDescent="0.25">
      <c r="G482" s="172"/>
    </row>
    <row r="483" spans="7:7" hidden="1" x14ac:dyDescent="0.25">
      <c r="G483" s="172"/>
    </row>
    <row r="484" spans="7:7" hidden="1" x14ac:dyDescent="0.25">
      <c r="G484" s="172"/>
    </row>
    <row r="485" spans="7:7" hidden="1" x14ac:dyDescent="0.25">
      <c r="G485" s="172"/>
    </row>
    <row r="486" spans="7:7" hidden="1" x14ac:dyDescent="0.25">
      <c r="G486" s="172"/>
    </row>
    <row r="487" spans="7:7" hidden="1" x14ac:dyDescent="0.25">
      <c r="G487" s="172"/>
    </row>
    <row r="488" spans="7:7" hidden="1" x14ac:dyDescent="0.25">
      <c r="G488" s="172"/>
    </row>
    <row r="489" spans="7:7" hidden="1" x14ac:dyDescent="0.25">
      <c r="G489" s="172"/>
    </row>
    <row r="490" spans="7:7" hidden="1" x14ac:dyDescent="0.25">
      <c r="G490" s="172"/>
    </row>
    <row r="491" spans="7:7" hidden="1" x14ac:dyDescent="0.25">
      <c r="G491" s="172"/>
    </row>
    <row r="492" spans="7:7" hidden="1" x14ac:dyDescent="0.25">
      <c r="G492" s="172"/>
    </row>
    <row r="493" spans="7:7" hidden="1" x14ac:dyDescent="0.25">
      <c r="G493" s="172"/>
    </row>
    <row r="494" spans="7:7" hidden="1" x14ac:dyDescent="0.25">
      <c r="G494" s="172"/>
    </row>
    <row r="495" spans="7:7" hidden="1" x14ac:dyDescent="0.25">
      <c r="G495" s="172"/>
    </row>
    <row r="496" spans="7:7" hidden="1" x14ac:dyDescent="0.25">
      <c r="G496" s="172"/>
    </row>
    <row r="497" spans="7:7" hidden="1" x14ac:dyDescent="0.25">
      <c r="G497" s="172"/>
    </row>
    <row r="498" spans="7:7" hidden="1" x14ac:dyDescent="0.25">
      <c r="G498" s="172"/>
    </row>
    <row r="499" spans="7:7" hidden="1" x14ac:dyDescent="0.25">
      <c r="G499" s="172"/>
    </row>
    <row r="500" spans="7:7" hidden="1" x14ac:dyDescent="0.25">
      <c r="G500" s="172"/>
    </row>
    <row r="501" spans="7:7" hidden="1" x14ac:dyDescent="0.25">
      <c r="G501" s="172"/>
    </row>
    <row r="502" spans="7:7" hidden="1" x14ac:dyDescent="0.25">
      <c r="G502" s="172"/>
    </row>
    <row r="503" spans="7:7" hidden="1" x14ac:dyDescent="0.25">
      <c r="G503" s="172"/>
    </row>
    <row r="504" spans="7:7" hidden="1" x14ac:dyDescent="0.25">
      <c r="G504" s="172"/>
    </row>
    <row r="505" spans="7:7" hidden="1" x14ac:dyDescent="0.25">
      <c r="G505" s="172"/>
    </row>
    <row r="506" spans="7:7" hidden="1" x14ac:dyDescent="0.25">
      <c r="G506" s="172"/>
    </row>
    <row r="507" spans="7:7" hidden="1" x14ac:dyDescent="0.25">
      <c r="G507" s="172"/>
    </row>
    <row r="508" spans="7:7" hidden="1" x14ac:dyDescent="0.25">
      <c r="G508" s="172"/>
    </row>
    <row r="509" spans="7:7" hidden="1" x14ac:dyDescent="0.25">
      <c r="G509" s="172"/>
    </row>
    <row r="510" spans="7:7" hidden="1" x14ac:dyDescent="0.25">
      <c r="G510" s="172"/>
    </row>
    <row r="511" spans="7:7" hidden="1" x14ac:dyDescent="0.25">
      <c r="G511" s="172"/>
    </row>
    <row r="512" spans="7:7" hidden="1" x14ac:dyDescent="0.25">
      <c r="G512" s="172"/>
    </row>
    <row r="513" spans="7:7" hidden="1" x14ac:dyDescent="0.25">
      <c r="G513" s="172"/>
    </row>
    <row r="514" spans="7:7" hidden="1" x14ac:dyDescent="0.25">
      <c r="G514" s="172"/>
    </row>
    <row r="515" spans="7:7" hidden="1" x14ac:dyDescent="0.25">
      <c r="G515" s="172"/>
    </row>
    <row r="516" spans="7:7" hidden="1" x14ac:dyDescent="0.25">
      <c r="G516" s="172"/>
    </row>
    <row r="517" spans="7:7" hidden="1" x14ac:dyDescent="0.25">
      <c r="G517" s="172"/>
    </row>
    <row r="518" spans="7:7" hidden="1" x14ac:dyDescent="0.25">
      <c r="G518" s="172"/>
    </row>
    <row r="519" spans="7:7" hidden="1" x14ac:dyDescent="0.25">
      <c r="G519" s="172"/>
    </row>
    <row r="520" spans="7:7" hidden="1" x14ac:dyDescent="0.25">
      <c r="G520" s="172"/>
    </row>
    <row r="521" spans="7:7" hidden="1" x14ac:dyDescent="0.25">
      <c r="G521" s="172"/>
    </row>
    <row r="522" spans="7:7" hidden="1" x14ac:dyDescent="0.25">
      <c r="G522" s="172"/>
    </row>
    <row r="523" spans="7:7" hidden="1" x14ac:dyDescent="0.25">
      <c r="G523" s="172"/>
    </row>
    <row r="524" spans="7:7" hidden="1" x14ac:dyDescent="0.25">
      <c r="G524" s="172"/>
    </row>
    <row r="525" spans="7:7" hidden="1" x14ac:dyDescent="0.25">
      <c r="G525" s="172"/>
    </row>
    <row r="526" spans="7:7" hidden="1" x14ac:dyDescent="0.25">
      <c r="G526" s="172"/>
    </row>
    <row r="527" spans="7:7" hidden="1" x14ac:dyDescent="0.25">
      <c r="G527" s="172"/>
    </row>
    <row r="528" spans="7:7" hidden="1" x14ac:dyDescent="0.25">
      <c r="G528" s="172"/>
    </row>
    <row r="529" spans="7:7" hidden="1" x14ac:dyDescent="0.25">
      <c r="G529" s="172"/>
    </row>
    <row r="530" spans="7:7" hidden="1" x14ac:dyDescent="0.25">
      <c r="G530" s="172"/>
    </row>
    <row r="531" spans="7:7" hidden="1" x14ac:dyDescent="0.25">
      <c r="G531" s="172"/>
    </row>
    <row r="532" spans="7:7" hidden="1" x14ac:dyDescent="0.25">
      <c r="G532" s="172"/>
    </row>
    <row r="533" spans="7:7" hidden="1" x14ac:dyDescent="0.25">
      <c r="G533" s="172"/>
    </row>
    <row r="534" spans="7:7" hidden="1" x14ac:dyDescent="0.25">
      <c r="G534" s="172"/>
    </row>
    <row r="535" spans="7:7" hidden="1" x14ac:dyDescent="0.25">
      <c r="G535" s="172"/>
    </row>
    <row r="536" spans="7:7" hidden="1" x14ac:dyDescent="0.25">
      <c r="G536" s="172"/>
    </row>
    <row r="537" spans="7:7" hidden="1" x14ac:dyDescent="0.25">
      <c r="G537" s="172"/>
    </row>
    <row r="538" spans="7:7" hidden="1" x14ac:dyDescent="0.25">
      <c r="G538" s="172"/>
    </row>
    <row r="539" spans="7:7" hidden="1" x14ac:dyDescent="0.25">
      <c r="G539" s="172"/>
    </row>
    <row r="540" spans="7:7" hidden="1" x14ac:dyDescent="0.25">
      <c r="G540" s="172"/>
    </row>
    <row r="541" spans="7:7" hidden="1" x14ac:dyDescent="0.25">
      <c r="G541" s="172"/>
    </row>
    <row r="542" spans="7:7" hidden="1" x14ac:dyDescent="0.25">
      <c r="G542" s="172"/>
    </row>
    <row r="543" spans="7:7" hidden="1" x14ac:dyDescent="0.25">
      <c r="G543" s="172"/>
    </row>
    <row r="544" spans="7:7" hidden="1" x14ac:dyDescent="0.25">
      <c r="G544" s="172"/>
    </row>
    <row r="545" spans="7:7" hidden="1" x14ac:dyDescent="0.25">
      <c r="G545" s="172"/>
    </row>
    <row r="546" spans="7:7" hidden="1" x14ac:dyDescent="0.25">
      <c r="G546" s="172"/>
    </row>
    <row r="547" spans="7:7" hidden="1" x14ac:dyDescent="0.25">
      <c r="G547" s="172"/>
    </row>
    <row r="548" spans="7:7" hidden="1" x14ac:dyDescent="0.25">
      <c r="G548" s="172"/>
    </row>
    <row r="549" spans="7:7" hidden="1" x14ac:dyDescent="0.25">
      <c r="G549" s="172"/>
    </row>
    <row r="550" spans="7:7" hidden="1" x14ac:dyDescent="0.25">
      <c r="G550" s="172"/>
    </row>
    <row r="551" spans="7:7" hidden="1" x14ac:dyDescent="0.25">
      <c r="G551" s="172"/>
    </row>
    <row r="552" spans="7:7" hidden="1" x14ac:dyDescent="0.25">
      <c r="G552" s="172"/>
    </row>
    <row r="553" spans="7:7" hidden="1" x14ac:dyDescent="0.25">
      <c r="G553" s="172"/>
    </row>
    <row r="554" spans="7:7" hidden="1" x14ac:dyDescent="0.25">
      <c r="G554" s="172"/>
    </row>
    <row r="555" spans="7:7" hidden="1" x14ac:dyDescent="0.25">
      <c r="G555" s="172"/>
    </row>
    <row r="556" spans="7:7" hidden="1" x14ac:dyDescent="0.25">
      <c r="G556" s="172"/>
    </row>
    <row r="557" spans="7:7" hidden="1" x14ac:dyDescent="0.25">
      <c r="G557" s="172"/>
    </row>
    <row r="558" spans="7:7" hidden="1" x14ac:dyDescent="0.25">
      <c r="G558" s="172"/>
    </row>
    <row r="559" spans="7:7" hidden="1" x14ac:dyDescent="0.25">
      <c r="G559" s="172"/>
    </row>
    <row r="560" spans="7:7" hidden="1" x14ac:dyDescent="0.25">
      <c r="G560" s="172"/>
    </row>
    <row r="561" spans="7:7" hidden="1" x14ac:dyDescent="0.25">
      <c r="G561" s="172"/>
    </row>
    <row r="562" spans="7:7" hidden="1" x14ac:dyDescent="0.25">
      <c r="G562" s="172"/>
    </row>
    <row r="563" spans="7:7" hidden="1" x14ac:dyDescent="0.25">
      <c r="G563" s="172"/>
    </row>
    <row r="564" spans="7:7" hidden="1" x14ac:dyDescent="0.25">
      <c r="G564" s="172"/>
    </row>
    <row r="565" spans="7:7" hidden="1" x14ac:dyDescent="0.25">
      <c r="G565" s="172"/>
    </row>
    <row r="566" spans="7:7" hidden="1" x14ac:dyDescent="0.25">
      <c r="G566" s="172"/>
    </row>
    <row r="567" spans="7:7" hidden="1" x14ac:dyDescent="0.25">
      <c r="G567" s="172"/>
    </row>
    <row r="568" spans="7:7" hidden="1" x14ac:dyDescent="0.25">
      <c r="G568" s="172"/>
    </row>
    <row r="569" spans="7:7" hidden="1" x14ac:dyDescent="0.25">
      <c r="G569" s="172"/>
    </row>
    <row r="570" spans="7:7" hidden="1" x14ac:dyDescent="0.25">
      <c r="G570" s="172"/>
    </row>
    <row r="571" spans="7:7" hidden="1" x14ac:dyDescent="0.25">
      <c r="G571" s="172"/>
    </row>
    <row r="572" spans="7:7" hidden="1" x14ac:dyDescent="0.25">
      <c r="G572" s="172"/>
    </row>
    <row r="573" spans="7:7" hidden="1" x14ac:dyDescent="0.25">
      <c r="G573" s="172"/>
    </row>
    <row r="574" spans="7:7" hidden="1" x14ac:dyDescent="0.25">
      <c r="G574" s="172"/>
    </row>
    <row r="575" spans="7:7" hidden="1" x14ac:dyDescent="0.25">
      <c r="G575" s="172"/>
    </row>
    <row r="576" spans="7:7" hidden="1" x14ac:dyDescent="0.25">
      <c r="G576" s="172"/>
    </row>
    <row r="577" spans="7:7" hidden="1" x14ac:dyDescent="0.25">
      <c r="G577" s="172"/>
    </row>
    <row r="578" spans="7:7" hidden="1" x14ac:dyDescent="0.25">
      <c r="G578" s="172"/>
    </row>
    <row r="579" spans="7:7" hidden="1" x14ac:dyDescent="0.25">
      <c r="G579" s="172"/>
    </row>
    <row r="580" spans="7:7" hidden="1" x14ac:dyDescent="0.25">
      <c r="G580" s="172"/>
    </row>
    <row r="581" spans="7:7" hidden="1" x14ac:dyDescent="0.25">
      <c r="G581" s="172"/>
    </row>
    <row r="582" spans="7:7" hidden="1" x14ac:dyDescent="0.25">
      <c r="G582" s="172"/>
    </row>
    <row r="583" spans="7:7" hidden="1" x14ac:dyDescent="0.25">
      <c r="G583" s="172"/>
    </row>
    <row r="584" spans="7:7" hidden="1" x14ac:dyDescent="0.25">
      <c r="G584" s="172"/>
    </row>
    <row r="585" spans="7:7" hidden="1" x14ac:dyDescent="0.25">
      <c r="G585" s="172"/>
    </row>
    <row r="586" spans="7:7" hidden="1" x14ac:dyDescent="0.25">
      <c r="G586" s="172"/>
    </row>
    <row r="587" spans="7:7" hidden="1" x14ac:dyDescent="0.25">
      <c r="G587" s="172"/>
    </row>
    <row r="588" spans="7:7" hidden="1" x14ac:dyDescent="0.25">
      <c r="G588" s="172"/>
    </row>
    <row r="589" spans="7:7" hidden="1" x14ac:dyDescent="0.25">
      <c r="G589" s="172"/>
    </row>
    <row r="590" spans="7:7" hidden="1" x14ac:dyDescent="0.25">
      <c r="G590" s="172"/>
    </row>
    <row r="591" spans="7:7" hidden="1" x14ac:dyDescent="0.25">
      <c r="G591" s="172"/>
    </row>
    <row r="592" spans="7:7" hidden="1" x14ac:dyDescent="0.25">
      <c r="G592" s="172"/>
    </row>
    <row r="593" spans="7:7" hidden="1" x14ac:dyDescent="0.25">
      <c r="G593" s="172"/>
    </row>
    <row r="594" spans="7:7" hidden="1" x14ac:dyDescent="0.25">
      <c r="G594" s="172"/>
    </row>
    <row r="595" spans="7:7" hidden="1" x14ac:dyDescent="0.25">
      <c r="G595" s="172"/>
    </row>
    <row r="596" spans="7:7" hidden="1" x14ac:dyDescent="0.25">
      <c r="G596" s="172"/>
    </row>
    <row r="597" spans="7:7" hidden="1" x14ac:dyDescent="0.25">
      <c r="G597" s="172"/>
    </row>
    <row r="598" spans="7:7" hidden="1" x14ac:dyDescent="0.25">
      <c r="G598" s="172"/>
    </row>
    <row r="599" spans="7:7" hidden="1" x14ac:dyDescent="0.25">
      <c r="G599" s="172"/>
    </row>
    <row r="600" spans="7:7" hidden="1" x14ac:dyDescent="0.25">
      <c r="G600" s="172"/>
    </row>
    <row r="601" spans="7:7" hidden="1" x14ac:dyDescent="0.25">
      <c r="G601" s="172"/>
    </row>
    <row r="602" spans="7:7" hidden="1" x14ac:dyDescent="0.25">
      <c r="G602" s="172"/>
    </row>
    <row r="603" spans="7:7" hidden="1" x14ac:dyDescent="0.25">
      <c r="G603" s="172"/>
    </row>
    <row r="604" spans="7:7" hidden="1" x14ac:dyDescent="0.25">
      <c r="G604" s="172"/>
    </row>
    <row r="605" spans="7:7" hidden="1" x14ac:dyDescent="0.25">
      <c r="G605" s="172"/>
    </row>
    <row r="606" spans="7:7" hidden="1" x14ac:dyDescent="0.25">
      <c r="G606" s="172"/>
    </row>
    <row r="607" spans="7:7" hidden="1" x14ac:dyDescent="0.25">
      <c r="G607" s="172"/>
    </row>
    <row r="608" spans="7:7" hidden="1" x14ac:dyDescent="0.25">
      <c r="G608" s="172"/>
    </row>
    <row r="609" spans="7:7" hidden="1" x14ac:dyDescent="0.25">
      <c r="G609" s="172"/>
    </row>
    <row r="610" spans="7:7" hidden="1" x14ac:dyDescent="0.25">
      <c r="G610" s="172"/>
    </row>
    <row r="611" spans="7:7" hidden="1" x14ac:dyDescent="0.25">
      <c r="G611" s="172"/>
    </row>
    <row r="612" spans="7:7" hidden="1" x14ac:dyDescent="0.25">
      <c r="G612" s="172"/>
    </row>
    <row r="613" spans="7:7" hidden="1" x14ac:dyDescent="0.25">
      <c r="G613" s="172"/>
    </row>
    <row r="614" spans="7:7" hidden="1" x14ac:dyDescent="0.25">
      <c r="G614" s="172"/>
    </row>
    <row r="615" spans="7:7" hidden="1" x14ac:dyDescent="0.25">
      <c r="G615" s="172"/>
    </row>
    <row r="616" spans="7:7" hidden="1" x14ac:dyDescent="0.25">
      <c r="G616" s="172"/>
    </row>
    <row r="617" spans="7:7" hidden="1" x14ac:dyDescent="0.25">
      <c r="G617" s="172"/>
    </row>
    <row r="618" spans="7:7" hidden="1" x14ac:dyDescent="0.25">
      <c r="G618" s="172"/>
    </row>
    <row r="619" spans="7:7" hidden="1" x14ac:dyDescent="0.25">
      <c r="G619" s="172"/>
    </row>
    <row r="620" spans="7:7" hidden="1" x14ac:dyDescent="0.25">
      <c r="G620" s="172"/>
    </row>
    <row r="621" spans="7:7" hidden="1" x14ac:dyDescent="0.25">
      <c r="G621" s="172"/>
    </row>
    <row r="622" spans="7:7" hidden="1" x14ac:dyDescent="0.25">
      <c r="G622" s="172"/>
    </row>
    <row r="623" spans="7:7" hidden="1" x14ac:dyDescent="0.25">
      <c r="G623" s="172"/>
    </row>
    <row r="624" spans="7:7" hidden="1" x14ac:dyDescent="0.25">
      <c r="G624" s="172"/>
    </row>
    <row r="625" spans="7:7" hidden="1" x14ac:dyDescent="0.25">
      <c r="G625" s="172"/>
    </row>
    <row r="626" spans="7:7" hidden="1" x14ac:dyDescent="0.25">
      <c r="G626" s="172"/>
    </row>
    <row r="627" spans="7:7" hidden="1" x14ac:dyDescent="0.25">
      <c r="G627" s="172"/>
    </row>
    <row r="628" spans="7:7" hidden="1" x14ac:dyDescent="0.25">
      <c r="G628" s="172"/>
    </row>
    <row r="629" spans="7:7" hidden="1" x14ac:dyDescent="0.25">
      <c r="G629" s="172"/>
    </row>
    <row r="630" spans="7:7" hidden="1" x14ac:dyDescent="0.25">
      <c r="G630" s="172"/>
    </row>
    <row r="631" spans="7:7" hidden="1" x14ac:dyDescent="0.25">
      <c r="G631" s="172"/>
    </row>
    <row r="632" spans="7:7" hidden="1" x14ac:dyDescent="0.25">
      <c r="G632" s="172"/>
    </row>
    <row r="633" spans="7:7" hidden="1" x14ac:dyDescent="0.25">
      <c r="G633" s="172"/>
    </row>
    <row r="634" spans="7:7" hidden="1" x14ac:dyDescent="0.25">
      <c r="G634" s="172"/>
    </row>
    <row r="635" spans="7:7" hidden="1" x14ac:dyDescent="0.25">
      <c r="G635" s="172"/>
    </row>
    <row r="636" spans="7:7" hidden="1" x14ac:dyDescent="0.25">
      <c r="G636" s="172"/>
    </row>
    <row r="637" spans="7:7" hidden="1" x14ac:dyDescent="0.25">
      <c r="G637" s="172"/>
    </row>
    <row r="638" spans="7:7" hidden="1" x14ac:dyDescent="0.25">
      <c r="G638" s="172"/>
    </row>
    <row r="639" spans="7:7" hidden="1" x14ac:dyDescent="0.25">
      <c r="G639" s="172"/>
    </row>
    <row r="640" spans="7:7" hidden="1" x14ac:dyDescent="0.25">
      <c r="G640" s="172"/>
    </row>
    <row r="641" spans="7:7" hidden="1" x14ac:dyDescent="0.25">
      <c r="G641" s="172"/>
    </row>
    <row r="642" spans="7:7" hidden="1" x14ac:dyDescent="0.25">
      <c r="G642" s="172"/>
    </row>
    <row r="643" spans="7:7" hidden="1" x14ac:dyDescent="0.25">
      <c r="G643" s="172"/>
    </row>
    <row r="644" spans="7:7" hidden="1" x14ac:dyDescent="0.25">
      <c r="G644" s="172"/>
    </row>
    <row r="645" spans="7:7" hidden="1" x14ac:dyDescent="0.25">
      <c r="G645" s="172"/>
    </row>
    <row r="646" spans="7:7" hidden="1" x14ac:dyDescent="0.25">
      <c r="G646" s="172"/>
    </row>
    <row r="647" spans="7:7" hidden="1" x14ac:dyDescent="0.25">
      <c r="G647" s="172"/>
    </row>
    <row r="648" spans="7:7" hidden="1" x14ac:dyDescent="0.25">
      <c r="G648" s="172"/>
    </row>
    <row r="649" spans="7:7" hidden="1" x14ac:dyDescent="0.25">
      <c r="G649" s="172"/>
    </row>
    <row r="650" spans="7:7" hidden="1" x14ac:dyDescent="0.25">
      <c r="G650" s="172"/>
    </row>
    <row r="651" spans="7:7" hidden="1" x14ac:dyDescent="0.25">
      <c r="G651" s="172"/>
    </row>
    <row r="652" spans="7:7" hidden="1" x14ac:dyDescent="0.25">
      <c r="G652" s="172"/>
    </row>
    <row r="653" spans="7:7" hidden="1" x14ac:dyDescent="0.25">
      <c r="G653" s="172"/>
    </row>
    <row r="654" spans="7:7" hidden="1" x14ac:dyDescent="0.25">
      <c r="G654" s="172"/>
    </row>
    <row r="655" spans="7:7" hidden="1" x14ac:dyDescent="0.25">
      <c r="G655" s="172"/>
    </row>
    <row r="656" spans="7:7" hidden="1" x14ac:dyDescent="0.25">
      <c r="G656" s="172"/>
    </row>
    <row r="657" spans="7:7" hidden="1" x14ac:dyDescent="0.25">
      <c r="G657" s="172"/>
    </row>
    <row r="658" spans="7:7" hidden="1" x14ac:dyDescent="0.25">
      <c r="G658" s="172"/>
    </row>
    <row r="659" spans="7:7" hidden="1" x14ac:dyDescent="0.25">
      <c r="G659" s="172"/>
    </row>
    <row r="660" spans="7:7" hidden="1" x14ac:dyDescent="0.25">
      <c r="G660" s="172"/>
    </row>
    <row r="661" spans="7:7" hidden="1" x14ac:dyDescent="0.25">
      <c r="G661" s="172"/>
    </row>
    <row r="662" spans="7:7" hidden="1" x14ac:dyDescent="0.25">
      <c r="G662" s="172"/>
    </row>
    <row r="663" spans="7:7" hidden="1" x14ac:dyDescent="0.25">
      <c r="G663" s="172"/>
    </row>
    <row r="664" spans="7:7" hidden="1" x14ac:dyDescent="0.25">
      <c r="G664" s="172"/>
    </row>
    <row r="665" spans="7:7" hidden="1" x14ac:dyDescent="0.25">
      <c r="G665" s="172"/>
    </row>
    <row r="666" spans="7:7" hidden="1" x14ac:dyDescent="0.25">
      <c r="G666" s="172"/>
    </row>
    <row r="667" spans="7:7" hidden="1" x14ac:dyDescent="0.25">
      <c r="G667" s="172"/>
    </row>
    <row r="668" spans="7:7" hidden="1" x14ac:dyDescent="0.25">
      <c r="G668" s="172"/>
    </row>
    <row r="669" spans="7:7" hidden="1" x14ac:dyDescent="0.25">
      <c r="G669" s="172"/>
    </row>
    <row r="670" spans="7:7" hidden="1" x14ac:dyDescent="0.25">
      <c r="G670" s="172"/>
    </row>
    <row r="671" spans="7:7" hidden="1" x14ac:dyDescent="0.25">
      <c r="G671" s="172"/>
    </row>
    <row r="672" spans="7:7" hidden="1" x14ac:dyDescent="0.25">
      <c r="G672" s="172"/>
    </row>
    <row r="673" spans="7:7" hidden="1" x14ac:dyDescent="0.25">
      <c r="G673" s="172"/>
    </row>
    <row r="674" spans="7:7" hidden="1" x14ac:dyDescent="0.25">
      <c r="G674" s="172"/>
    </row>
    <row r="675" spans="7:7" hidden="1" x14ac:dyDescent="0.25">
      <c r="G675" s="172"/>
    </row>
    <row r="676" spans="7:7" hidden="1" x14ac:dyDescent="0.25">
      <c r="G676" s="172"/>
    </row>
    <row r="677" spans="7:7" hidden="1" x14ac:dyDescent="0.25">
      <c r="G677" s="172"/>
    </row>
    <row r="678" spans="7:7" hidden="1" x14ac:dyDescent="0.25">
      <c r="G678" s="172"/>
    </row>
    <row r="679" spans="7:7" hidden="1" x14ac:dyDescent="0.25">
      <c r="G679" s="172"/>
    </row>
    <row r="680" spans="7:7" hidden="1" x14ac:dyDescent="0.25">
      <c r="G680" s="172"/>
    </row>
    <row r="681" spans="7:7" hidden="1" x14ac:dyDescent="0.25">
      <c r="G681" s="172"/>
    </row>
    <row r="682" spans="7:7" hidden="1" x14ac:dyDescent="0.25">
      <c r="G682" s="172"/>
    </row>
    <row r="683" spans="7:7" hidden="1" x14ac:dyDescent="0.25">
      <c r="G683" s="172"/>
    </row>
    <row r="684" spans="7:7" hidden="1" x14ac:dyDescent="0.25">
      <c r="G684" s="172"/>
    </row>
    <row r="685" spans="7:7" hidden="1" x14ac:dyDescent="0.25">
      <c r="G685" s="172"/>
    </row>
    <row r="686" spans="7:7" hidden="1" x14ac:dyDescent="0.25">
      <c r="G686" s="172"/>
    </row>
    <row r="687" spans="7:7" hidden="1" x14ac:dyDescent="0.25">
      <c r="G687" s="172"/>
    </row>
    <row r="688" spans="7:7" hidden="1" x14ac:dyDescent="0.25">
      <c r="G688" s="172"/>
    </row>
    <row r="689" spans="7:7" hidden="1" x14ac:dyDescent="0.25">
      <c r="G689" s="172"/>
    </row>
    <row r="690" spans="7:7" hidden="1" x14ac:dyDescent="0.25">
      <c r="G690" s="172"/>
    </row>
    <row r="691" spans="7:7" hidden="1" x14ac:dyDescent="0.25">
      <c r="G691" s="172"/>
    </row>
    <row r="692" spans="7:7" hidden="1" x14ac:dyDescent="0.25">
      <c r="G692" s="172"/>
    </row>
    <row r="693" spans="7:7" hidden="1" x14ac:dyDescent="0.25">
      <c r="G693" s="172"/>
    </row>
    <row r="694" spans="7:7" hidden="1" x14ac:dyDescent="0.25">
      <c r="G694" s="172"/>
    </row>
    <row r="695" spans="7:7" hidden="1" x14ac:dyDescent="0.25">
      <c r="G695" s="172"/>
    </row>
    <row r="696" spans="7:7" hidden="1" x14ac:dyDescent="0.25">
      <c r="G696" s="172"/>
    </row>
    <row r="697" spans="7:7" hidden="1" x14ac:dyDescent="0.25">
      <c r="G697" s="172"/>
    </row>
    <row r="698" spans="7:7" hidden="1" x14ac:dyDescent="0.25">
      <c r="G698" s="172"/>
    </row>
    <row r="699" spans="7:7" hidden="1" x14ac:dyDescent="0.25">
      <c r="G699" s="172"/>
    </row>
    <row r="700" spans="7:7" hidden="1" x14ac:dyDescent="0.25">
      <c r="G700" s="172"/>
    </row>
    <row r="701" spans="7:7" hidden="1" x14ac:dyDescent="0.25">
      <c r="G701" s="172"/>
    </row>
    <row r="702" spans="7:7" hidden="1" x14ac:dyDescent="0.25">
      <c r="G702" s="172"/>
    </row>
    <row r="703" spans="7:7" hidden="1" x14ac:dyDescent="0.25">
      <c r="G703" s="172"/>
    </row>
    <row r="704" spans="7:7" hidden="1" x14ac:dyDescent="0.25">
      <c r="G704" s="172"/>
    </row>
    <row r="705" spans="7:7" hidden="1" x14ac:dyDescent="0.25">
      <c r="G705" s="172"/>
    </row>
    <row r="706" spans="7:7" hidden="1" x14ac:dyDescent="0.25">
      <c r="G706" s="172"/>
    </row>
    <row r="707" spans="7:7" hidden="1" x14ac:dyDescent="0.25">
      <c r="G707" s="172"/>
    </row>
    <row r="708" spans="7:7" hidden="1" x14ac:dyDescent="0.25">
      <c r="G708" s="172"/>
    </row>
    <row r="709" spans="7:7" hidden="1" x14ac:dyDescent="0.25">
      <c r="G709" s="172"/>
    </row>
    <row r="710" spans="7:7" hidden="1" x14ac:dyDescent="0.25">
      <c r="G710" s="172"/>
    </row>
    <row r="711" spans="7:7" hidden="1" x14ac:dyDescent="0.25">
      <c r="G711" s="172"/>
    </row>
    <row r="712" spans="7:7" hidden="1" x14ac:dyDescent="0.25">
      <c r="G712" s="172"/>
    </row>
    <row r="713" spans="7:7" hidden="1" x14ac:dyDescent="0.25">
      <c r="G713" s="172"/>
    </row>
    <row r="714" spans="7:7" hidden="1" x14ac:dyDescent="0.25">
      <c r="G714" s="172"/>
    </row>
    <row r="715" spans="7:7" hidden="1" x14ac:dyDescent="0.25">
      <c r="G715" s="172"/>
    </row>
    <row r="716" spans="7:7" hidden="1" x14ac:dyDescent="0.25">
      <c r="G716" s="172"/>
    </row>
    <row r="717" spans="7:7" hidden="1" x14ac:dyDescent="0.25">
      <c r="G717" s="172"/>
    </row>
    <row r="718" spans="7:7" hidden="1" x14ac:dyDescent="0.25">
      <c r="G718" s="172"/>
    </row>
    <row r="719" spans="7:7" hidden="1" x14ac:dyDescent="0.25">
      <c r="G719" s="172"/>
    </row>
    <row r="720" spans="7:7" hidden="1" x14ac:dyDescent="0.25">
      <c r="G720" s="172"/>
    </row>
    <row r="721" spans="7:7" hidden="1" x14ac:dyDescent="0.25">
      <c r="G721" s="172"/>
    </row>
    <row r="722" spans="7:7" hidden="1" x14ac:dyDescent="0.25">
      <c r="G722" s="172"/>
    </row>
    <row r="723" spans="7:7" hidden="1" x14ac:dyDescent="0.25">
      <c r="G723" s="172"/>
    </row>
    <row r="724" spans="7:7" hidden="1" x14ac:dyDescent="0.25">
      <c r="G724" s="172"/>
    </row>
    <row r="725" spans="7:7" hidden="1" x14ac:dyDescent="0.25">
      <c r="G725" s="172"/>
    </row>
    <row r="726" spans="7:7" hidden="1" x14ac:dyDescent="0.25">
      <c r="G726" s="172"/>
    </row>
    <row r="727" spans="7:7" hidden="1" x14ac:dyDescent="0.25">
      <c r="G727" s="172"/>
    </row>
    <row r="728" spans="7:7" hidden="1" x14ac:dyDescent="0.25">
      <c r="G728" s="172"/>
    </row>
    <row r="729" spans="7:7" hidden="1" x14ac:dyDescent="0.25">
      <c r="G729" s="172"/>
    </row>
    <row r="730" spans="7:7" hidden="1" x14ac:dyDescent="0.25">
      <c r="G730" s="172"/>
    </row>
    <row r="731" spans="7:7" hidden="1" x14ac:dyDescent="0.25">
      <c r="G731" s="172"/>
    </row>
    <row r="732" spans="7:7" hidden="1" x14ac:dyDescent="0.25">
      <c r="G732" s="172"/>
    </row>
    <row r="733" spans="7:7" hidden="1" x14ac:dyDescent="0.25">
      <c r="G733" s="172"/>
    </row>
    <row r="734" spans="7:7" hidden="1" x14ac:dyDescent="0.25">
      <c r="G734" s="172"/>
    </row>
    <row r="735" spans="7:7" hidden="1" x14ac:dyDescent="0.25">
      <c r="G735" s="172"/>
    </row>
    <row r="736" spans="7:7" hidden="1" x14ac:dyDescent="0.25">
      <c r="G736" s="172"/>
    </row>
    <row r="737" spans="7:7" hidden="1" x14ac:dyDescent="0.25">
      <c r="G737" s="172"/>
    </row>
    <row r="738" spans="7:7" hidden="1" x14ac:dyDescent="0.25">
      <c r="G738" s="172"/>
    </row>
    <row r="739" spans="7:7" hidden="1" x14ac:dyDescent="0.25">
      <c r="G739" s="172"/>
    </row>
    <row r="740" spans="7:7" hidden="1" x14ac:dyDescent="0.25">
      <c r="G740" s="172"/>
    </row>
    <row r="741" spans="7:7" hidden="1" x14ac:dyDescent="0.25">
      <c r="G741" s="172"/>
    </row>
    <row r="742" spans="7:7" hidden="1" x14ac:dyDescent="0.25">
      <c r="G742" s="172"/>
    </row>
    <row r="743" spans="7:7" hidden="1" x14ac:dyDescent="0.25">
      <c r="G743" s="172"/>
    </row>
    <row r="744" spans="7:7" hidden="1" x14ac:dyDescent="0.25">
      <c r="G744" s="172"/>
    </row>
    <row r="745" spans="7:7" hidden="1" x14ac:dyDescent="0.25">
      <c r="G745" s="172"/>
    </row>
    <row r="746" spans="7:7" hidden="1" x14ac:dyDescent="0.25">
      <c r="G746" s="172"/>
    </row>
    <row r="747" spans="7:7" hidden="1" x14ac:dyDescent="0.25">
      <c r="G747" s="172"/>
    </row>
    <row r="748" spans="7:7" hidden="1" x14ac:dyDescent="0.25">
      <c r="G748" s="172"/>
    </row>
    <row r="749" spans="7:7" hidden="1" x14ac:dyDescent="0.25">
      <c r="G749" s="172"/>
    </row>
    <row r="750" spans="7:7" hidden="1" x14ac:dyDescent="0.25">
      <c r="G750" s="172"/>
    </row>
    <row r="751" spans="7:7" hidden="1" x14ac:dyDescent="0.25">
      <c r="G751" s="172"/>
    </row>
    <row r="752" spans="7:7" hidden="1" x14ac:dyDescent="0.25">
      <c r="G752" s="172"/>
    </row>
    <row r="753" spans="7:7" hidden="1" x14ac:dyDescent="0.25">
      <c r="G753" s="172"/>
    </row>
    <row r="754" spans="7:7" hidden="1" x14ac:dyDescent="0.25">
      <c r="G754" s="172"/>
    </row>
    <row r="755" spans="7:7" hidden="1" x14ac:dyDescent="0.25">
      <c r="G755" s="172"/>
    </row>
    <row r="756" spans="7:7" hidden="1" x14ac:dyDescent="0.25">
      <c r="G756" s="172"/>
    </row>
    <row r="757" spans="7:7" hidden="1" x14ac:dyDescent="0.25">
      <c r="G757" s="172"/>
    </row>
    <row r="758" spans="7:7" hidden="1" x14ac:dyDescent="0.25">
      <c r="G758" s="172"/>
    </row>
    <row r="759" spans="7:7" hidden="1" x14ac:dyDescent="0.25">
      <c r="G759" s="172"/>
    </row>
    <row r="760" spans="7:7" hidden="1" x14ac:dyDescent="0.25">
      <c r="G760" s="172"/>
    </row>
    <row r="761" spans="7:7" hidden="1" x14ac:dyDescent="0.25">
      <c r="G761" s="172"/>
    </row>
    <row r="762" spans="7:7" hidden="1" x14ac:dyDescent="0.25">
      <c r="G762" s="172"/>
    </row>
    <row r="763" spans="7:7" hidden="1" x14ac:dyDescent="0.25">
      <c r="G763" s="172"/>
    </row>
    <row r="764" spans="7:7" hidden="1" x14ac:dyDescent="0.25">
      <c r="G764" s="172"/>
    </row>
    <row r="765" spans="7:7" hidden="1" x14ac:dyDescent="0.25">
      <c r="G765" s="172"/>
    </row>
    <row r="766" spans="7:7" hidden="1" x14ac:dyDescent="0.25">
      <c r="G766" s="172"/>
    </row>
    <row r="767" spans="7:7" hidden="1" x14ac:dyDescent="0.25">
      <c r="G767" s="172"/>
    </row>
    <row r="768" spans="7:7" hidden="1" x14ac:dyDescent="0.25">
      <c r="G768" s="172"/>
    </row>
    <row r="769" spans="7:7" hidden="1" x14ac:dyDescent="0.25">
      <c r="G769" s="172"/>
    </row>
    <row r="770" spans="7:7" hidden="1" x14ac:dyDescent="0.25">
      <c r="G770" s="172"/>
    </row>
    <row r="771" spans="7:7" hidden="1" x14ac:dyDescent="0.25">
      <c r="G771" s="172"/>
    </row>
    <row r="772" spans="7:7" hidden="1" x14ac:dyDescent="0.25">
      <c r="G772" s="172"/>
    </row>
    <row r="773" spans="7:7" hidden="1" x14ac:dyDescent="0.25">
      <c r="G773" s="172"/>
    </row>
    <row r="774" spans="7:7" hidden="1" x14ac:dyDescent="0.25">
      <c r="G774" s="172"/>
    </row>
    <row r="775" spans="7:7" hidden="1" x14ac:dyDescent="0.25">
      <c r="G775" s="172"/>
    </row>
    <row r="776" spans="7:7" hidden="1" x14ac:dyDescent="0.25">
      <c r="G776" s="172"/>
    </row>
    <row r="777" spans="7:7" hidden="1" x14ac:dyDescent="0.25">
      <c r="G777" s="172"/>
    </row>
    <row r="778" spans="7:7" hidden="1" x14ac:dyDescent="0.25">
      <c r="G778" s="172"/>
    </row>
    <row r="779" spans="7:7" hidden="1" x14ac:dyDescent="0.25">
      <c r="G779" s="172"/>
    </row>
    <row r="780" spans="7:7" hidden="1" x14ac:dyDescent="0.25">
      <c r="G780" s="172"/>
    </row>
    <row r="781" spans="7:7" hidden="1" x14ac:dyDescent="0.25">
      <c r="G781" s="172"/>
    </row>
    <row r="782" spans="7:7" hidden="1" x14ac:dyDescent="0.25">
      <c r="G782" s="172"/>
    </row>
    <row r="783" spans="7:7" hidden="1" x14ac:dyDescent="0.25">
      <c r="G783" s="172"/>
    </row>
    <row r="784" spans="7:7" hidden="1" x14ac:dyDescent="0.25">
      <c r="G784" s="172"/>
    </row>
    <row r="785" spans="7:7" hidden="1" x14ac:dyDescent="0.25">
      <c r="G785" s="172"/>
    </row>
    <row r="786" spans="7:7" hidden="1" x14ac:dyDescent="0.25">
      <c r="G786" s="172"/>
    </row>
    <row r="787" spans="7:7" hidden="1" x14ac:dyDescent="0.25">
      <c r="G787" s="172"/>
    </row>
    <row r="788" spans="7:7" hidden="1" x14ac:dyDescent="0.25">
      <c r="G788" s="172"/>
    </row>
    <row r="789" spans="7:7" hidden="1" x14ac:dyDescent="0.25">
      <c r="G789" s="172"/>
    </row>
    <row r="790" spans="7:7" hidden="1" x14ac:dyDescent="0.25">
      <c r="G790" s="172"/>
    </row>
    <row r="791" spans="7:7" hidden="1" x14ac:dyDescent="0.25">
      <c r="G791" s="172"/>
    </row>
    <row r="792" spans="7:7" hidden="1" x14ac:dyDescent="0.25">
      <c r="G792" s="172"/>
    </row>
    <row r="793" spans="7:7" hidden="1" x14ac:dyDescent="0.25">
      <c r="G793" s="172"/>
    </row>
    <row r="794" spans="7:7" hidden="1" x14ac:dyDescent="0.25">
      <c r="G794" s="172"/>
    </row>
    <row r="795" spans="7:7" hidden="1" x14ac:dyDescent="0.25">
      <c r="G795" s="172"/>
    </row>
    <row r="796" spans="7:7" hidden="1" x14ac:dyDescent="0.25">
      <c r="G796" s="172"/>
    </row>
    <row r="797" spans="7:7" hidden="1" x14ac:dyDescent="0.25">
      <c r="G797" s="172"/>
    </row>
    <row r="798" spans="7:7" hidden="1" x14ac:dyDescent="0.25">
      <c r="G798" s="172"/>
    </row>
    <row r="799" spans="7:7" hidden="1" x14ac:dyDescent="0.25">
      <c r="G799" s="172"/>
    </row>
    <row r="800" spans="7:7" hidden="1" x14ac:dyDescent="0.25">
      <c r="G800" s="172"/>
    </row>
    <row r="801" spans="7:7" hidden="1" x14ac:dyDescent="0.25">
      <c r="G801" s="172"/>
    </row>
    <row r="802" spans="7:7" hidden="1" x14ac:dyDescent="0.25">
      <c r="G802" s="172"/>
    </row>
    <row r="803" spans="7:7" hidden="1" x14ac:dyDescent="0.25">
      <c r="G803" s="172"/>
    </row>
    <row r="804" spans="7:7" hidden="1" x14ac:dyDescent="0.25">
      <c r="G804" s="172"/>
    </row>
    <row r="805" spans="7:7" hidden="1" x14ac:dyDescent="0.25">
      <c r="G805" s="172"/>
    </row>
    <row r="806" spans="7:7" hidden="1" x14ac:dyDescent="0.25">
      <c r="G806" s="172"/>
    </row>
    <row r="807" spans="7:7" hidden="1" x14ac:dyDescent="0.25">
      <c r="G807" s="172"/>
    </row>
    <row r="808" spans="7:7" hidden="1" x14ac:dyDescent="0.25">
      <c r="G808" s="172"/>
    </row>
    <row r="809" spans="7:7" hidden="1" x14ac:dyDescent="0.25">
      <c r="G809" s="172"/>
    </row>
    <row r="810" spans="7:7" hidden="1" x14ac:dyDescent="0.25">
      <c r="G810" s="172"/>
    </row>
    <row r="811" spans="7:7" hidden="1" x14ac:dyDescent="0.25">
      <c r="G811" s="172"/>
    </row>
    <row r="812" spans="7:7" hidden="1" x14ac:dyDescent="0.25">
      <c r="G812" s="172"/>
    </row>
    <row r="813" spans="7:7" hidden="1" x14ac:dyDescent="0.25">
      <c r="G813" s="172"/>
    </row>
    <row r="814" spans="7:7" hidden="1" x14ac:dyDescent="0.25">
      <c r="G814" s="172"/>
    </row>
    <row r="815" spans="7:7" hidden="1" x14ac:dyDescent="0.25">
      <c r="G815" s="172"/>
    </row>
    <row r="816" spans="7:7" hidden="1" x14ac:dyDescent="0.25">
      <c r="G816" s="172"/>
    </row>
    <row r="817" spans="7:7" hidden="1" x14ac:dyDescent="0.25">
      <c r="G817" s="172"/>
    </row>
    <row r="818" spans="7:7" hidden="1" x14ac:dyDescent="0.25">
      <c r="G818" s="172"/>
    </row>
    <row r="819" spans="7:7" hidden="1" x14ac:dyDescent="0.25">
      <c r="G819" s="172"/>
    </row>
    <row r="820" spans="7:7" hidden="1" x14ac:dyDescent="0.25">
      <c r="G820" s="172"/>
    </row>
    <row r="821" spans="7:7" hidden="1" x14ac:dyDescent="0.25">
      <c r="G821" s="172"/>
    </row>
    <row r="822" spans="7:7" hidden="1" x14ac:dyDescent="0.25">
      <c r="G822" s="172"/>
    </row>
    <row r="823" spans="7:7" hidden="1" x14ac:dyDescent="0.25">
      <c r="G823" s="172"/>
    </row>
    <row r="824" spans="7:7" hidden="1" x14ac:dyDescent="0.25">
      <c r="G824" s="172"/>
    </row>
    <row r="825" spans="7:7" hidden="1" x14ac:dyDescent="0.25">
      <c r="G825" s="172"/>
    </row>
    <row r="826" spans="7:7" hidden="1" x14ac:dyDescent="0.25">
      <c r="G826" s="172"/>
    </row>
    <row r="827" spans="7:7" hidden="1" x14ac:dyDescent="0.25">
      <c r="G827" s="172"/>
    </row>
    <row r="828" spans="7:7" hidden="1" x14ac:dyDescent="0.25">
      <c r="G828" s="172"/>
    </row>
    <row r="829" spans="7:7" hidden="1" x14ac:dyDescent="0.25">
      <c r="G829" s="172"/>
    </row>
    <row r="830" spans="7:7" hidden="1" x14ac:dyDescent="0.25">
      <c r="G830" s="172"/>
    </row>
    <row r="831" spans="7:7" hidden="1" x14ac:dyDescent="0.25">
      <c r="G831" s="172"/>
    </row>
    <row r="832" spans="7:7" hidden="1" x14ac:dyDescent="0.25">
      <c r="G832" s="172"/>
    </row>
    <row r="833" spans="7:7" hidden="1" x14ac:dyDescent="0.25">
      <c r="G833" s="172"/>
    </row>
    <row r="834" spans="7:7" hidden="1" x14ac:dyDescent="0.25">
      <c r="G834" s="172"/>
    </row>
    <row r="835" spans="7:7" hidden="1" x14ac:dyDescent="0.25">
      <c r="G835" s="172"/>
    </row>
    <row r="836" spans="7:7" hidden="1" x14ac:dyDescent="0.25">
      <c r="G836" s="172"/>
    </row>
    <row r="837" spans="7:7" hidden="1" x14ac:dyDescent="0.25">
      <c r="G837" s="172"/>
    </row>
    <row r="838" spans="7:7" hidden="1" x14ac:dyDescent="0.25">
      <c r="G838" s="172"/>
    </row>
    <row r="839" spans="7:7" hidden="1" x14ac:dyDescent="0.25">
      <c r="G839" s="172"/>
    </row>
    <row r="840" spans="7:7" hidden="1" x14ac:dyDescent="0.25">
      <c r="G840" s="172"/>
    </row>
    <row r="841" spans="7:7" hidden="1" x14ac:dyDescent="0.25">
      <c r="G841" s="172"/>
    </row>
    <row r="842" spans="7:7" hidden="1" x14ac:dyDescent="0.25">
      <c r="G842" s="172"/>
    </row>
    <row r="843" spans="7:7" hidden="1" x14ac:dyDescent="0.25">
      <c r="G843" s="172"/>
    </row>
    <row r="844" spans="7:7" hidden="1" x14ac:dyDescent="0.25">
      <c r="G844" s="172"/>
    </row>
    <row r="845" spans="7:7" hidden="1" x14ac:dyDescent="0.25">
      <c r="G845" s="172"/>
    </row>
    <row r="846" spans="7:7" hidden="1" x14ac:dyDescent="0.25">
      <c r="G846" s="172"/>
    </row>
    <row r="847" spans="7:7" hidden="1" x14ac:dyDescent="0.25">
      <c r="G847" s="172"/>
    </row>
    <row r="848" spans="7:7" hidden="1" x14ac:dyDescent="0.25">
      <c r="G848" s="172"/>
    </row>
    <row r="849" spans="7:7" hidden="1" x14ac:dyDescent="0.25">
      <c r="G849" s="172"/>
    </row>
    <row r="850" spans="7:7" hidden="1" x14ac:dyDescent="0.25">
      <c r="G850" s="172"/>
    </row>
    <row r="851" spans="7:7" hidden="1" x14ac:dyDescent="0.25">
      <c r="G851" s="172"/>
    </row>
    <row r="852" spans="7:7" hidden="1" x14ac:dyDescent="0.25">
      <c r="G852" s="172"/>
    </row>
    <row r="853" spans="7:7" hidden="1" x14ac:dyDescent="0.25">
      <c r="G853" s="172"/>
    </row>
    <row r="854" spans="7:7" hidden="1" x14ac:dyDescent="0.25">
      <c r="G854" s="172"/>
    </row>
    <row r="855" spans="7:7" hidden="1" x14ac:dyDescent="0.25">
      <c r="G855" s="172"/>
    </row>
    <row r="856" spans="7:7" hidden="1" x14ac:dyDescent="0.25">
      <c r="G856" s="172"/>
    </row>
    <row r="857" spans="7:7" hidden="1" x14ac:dyDescent="0.25">
      <c r="G857" s="172"/>
    </row>
    <row r="858" spans="7:7" hidden="1" x14ac:dyDescent="0.25">
      <c r="G858" s="172"/>
    </row>
    <row r="859" spans="7:7" hidden="1" x14ac:dyDescent="0.25">
      <c r="G859" s="172"/>
    </row>
    <row r="860" spans="7:7" hidden="1" x14ac:dyDescent="0.25">
      <c r="G860" s="172"/>
    </row>
    <row r="861" spans="7:7" hidden="1" x14ac:dyDescent="0.25">
      <c r="G861" s="172"/>
    </row>
    <row r="862" spans="7:7" hidden="1" x14ac:dyDescent="0.25">
      <c r="G862" s="172"/>
    </row>
    <row r="863" spans="7:7" hidden="1" x14ac:dyDescent="0.25">
      <c r="G863" s="172"/>
    </row>
    <row r="864" spans="7:7" hidden="1" x14ac:dyDescent="0.25">
      <c r="G864" s="172"/>
    </row>
    <row r="865" spans="7:7" hidden="1" x14ac:dyDescent="0.25">
      <c r="G865" s="172"/>
    </row>
    <row r="866" spans="7:7" hidden="1" x14ac:dyDescent="0.25">
      <c r="G866" s="172"/>
    </row>
    <row r="867" spans="7:7" hidden="1" x14ac:dyDescent="0.25">
      <c r="G867" s="172"/>
    </row>
    <row r="868" spans="7:7" hidden="1" x14ac:dyDescent="0.25">
      <c r="G868" s="172"/>
    </row>
    <row r="869" spans="7:7" hidden="1" x14ac:dyDescent="0.25">
      <c r="G869" s="172"/>
    </row>
    <row r="870" spans="7:7" hidden="1" x14ac:dyDescent="0.25">
      <c r="G870" s="172"/>
    </row>
    <row r="871" spans="7:7" hidden="1" x14ac:dyDescent="0.25">
      <c r="G871" s="172"/>
    </row>
    <row r="872" spans="7:7" hidden="1" x14ac:dyDescent="0.25">
      <c r="G872" s="172"/>
    </row>
    <row r="873" spans="7:7" hidden="1" x14ac:dyDescent="0.25">
      <c r="G873" s="172"/>
    </row>
    <row r="874" spans="7:7" hidden="1" x14ac:dyDescent="0.25">
      <c r="G874" s="172"/>
    </row>
    <row r="875" spans="7:7" hidden="1" x14ac:dyDescent="0.25">
      <c r="G875" s="172"/>
    </row>
    <row r="876" spans="7:7" hidden="1" x14ac:dyDescent="0.25">
      <c r="G876" s="172"/>
    </row>
    <row r="877" spans="7:7" hidden="1" x14ac:dyDescent="0.25">
      <c r="G877" s="172"/>
    </row>
    <row r="878" spans="7:7" hidden="1" x14ac:dyDescent="0.25">
      <c r="G878" s="172"/>
    </row>
    <row r="879" spans="7:7" hidden="1" x14ac:dyDescent="0.25">
      <c r="G879" s="172"/>
    </row>
    <row r="880" spans="7:7" hidden="1" x14ac:dyDescent="0.25">
      <c r="G880" s="172"/>
    </row>
    <row r="881" spans="7:7" hidden="1" x14ac:dyDescent="0.25">
      <c r="G881" s="172"/>
    </row>
    <row r="882" spans="7:7" hidden="1" x14ac:dyDescent="0.25">
      <c r="G882" s="172"/>
    </row>
    <row r="883" spans="7:7" hidden="1" x14ac:dyDescent="0.25">
      <c r="G883" s="172"/>
    </row>
    <row r="884" spans="7:7" hidden="1" x14ac:dyDescent="0.25">
      <c r="G884" s="172"/>
    </row>
    <row r="885" spans="7:7" hidden="1" x14ac:dyDescent="0.25">
      <c r="G885" s="172"/>
    </row>
    <row r="886" spans="7:7" hidden="1" x14ac:dyDescent="0.25">
      <c r="G886" s="172"/>
    </row>
    <row r="887" spans="7:7" hidden="1" x14ac:dyDescent="0.25">
      <c r="G887" s="172"/>
    </row>
    <row r="888" spans="7:7" hidden="1" x14ac:dyDescent="0.25">
      <c r="G888" s="172"/>
    </row>
    <row r="889" spans="7:7" hidden="1" x14ac:dyDescent="0.25">
      <c r="G889" s="172"/>
    </row>
    <row r="890" spans="7:7" hidden="1" x14ac:dyDescent="0.25">
      <c r="G890" s="172"/>
    </row>
    <row r="891" spans="7:7" hidden="1" x14ac:dyDescent="0.25">
      <c r="G891" s="172"/>
    </row>
    <row r="892" spans="7:7" hidden="1" x14ac:dyDescent="0.25">
      <c r="G892" s="172"/>
    </row>
    <row r="893" spans="7:7" hidden="1" x14ac:dyDescent="0.25">
      <c r="G893" s="172"/>
    </row>
    <row r="894" spans="7:7" hidden="1" x14ac:dyDescent="0.25">
      <c r="G894" s="172"/>
    </row>
    <row r="895" spans="7:7" hidden="1" x14ac:dyDescent="0.25">
      <c r="G895" s="172"/>
    </row>
    <row r="896" spans="7:7" hidden="1" x14ac:dyDescent="0.25">
      <c r="G896" s="172"/>
    </row>
    <row r="897" spans="7:7" hidden="1" x14ac:dyDescent="0.25">
      <c r="G897" s="172"/>
    </row>
    <row r="898" spans="7:7" hidden="1" x14ac:dyDescent="0.25">
      <c r="G898" s="172"/>
    </row>
    <row r="899" spans="7:7" hidden="1" x14ac:dyDescent="0.25">
      <c r="G899" s="172"/>
    </row>
    <row r="900" spans="7:7" hidden="1" x14ac:dyDescent="0.25">
      <c r="G900" s="172"/>
    </row>
    <row r="901" spans="7:7" hidden="1" x14ac:dyDescent="0.25">
      <c r="G901" s="172"/>
    </row>
    <row r="902" spans="7:7" hidden="1" x14ac:dyDescent="0.25">
      <c r="G902" s="172"/>
    </row>
    <row r="903" spans="7:7" hidden="1" x14ac:dyDescent="0.25">
      <c r="G903" s="172"/>
    </row>
    <row r="904" spans="7:7" hidden="1" x14ac:dyDescent="0.25">
      <c r="G904" s="172"/>
    </row>
    <row r="905" spans="7:7" hidden="1" x14ac:dyDescent="0.25">
      <c r="G905" s="172"/>
    </row>
    <row r="906" spans="7:7" hidden="1" x14ac:dyDescent="0.25">
      <c r="G906" s="172"/>
    </row>
    <row r="907" spans="7:7" hidden="1" x14ac:dyDescent="0.25">
      <c r="G907" s="172"/>
    </row>
    <row r="908" spans="7:7" hidden="1" x14ac:dyDescent="0.25">
      <c r="G908" s="172"/>
    </row>
    <row r="909" spans="7:7" hidden="1" x14ac:dyDescent="0.25">
      <c r="G909" s="172"/>
    </row>
    <row r="910" spans="7:7" hidden="1" x14ac:dyDescent="0.25">
      <c r="G910" s="172"/>
    </row>
    <row r="911" spans="7:7" hidden="1" x14ac:dyDescent="0.25">
      <c r="G911" s="172"/>
    </row>
    <row r="912" spans="7:7" hidden="1" x14ac:dyDescent="0.25">
      <c r="G912" s="172"/>
    </row>
    <row r="913" spans="7:7" hidden="1" x14ac:dyDescent="0.25">
      <c r="G913" s="172"/>
    </row>
    <row r="914" spans="7:7" hidden="1" x14ac:dyDescent="0.25">
      <c r="G914" s="172"/>
    </row>
    <row r="915" spans="7:7" hidden="1" x14ac:dyDescent="0.25">
      <c r="G915" s="172"/>
    </row>
    <row r="916" spans="7:7" hidden="1" x14ac:dyDescent="0.25">
      <c r="G916" s="172"/>
    </row>
    <row r="917" spans="7:7" hidden="1" x14ac:dyDescent="0.25">
      <c r="G917" s="172"/>
    </row>
    <row r="918" spans="7:7" hidden="1" x14ac:dyDescent="0.25">
      <c r="G918" s="172"/>
    </row>
    <row r="919" spans="7:7" hidden="1" x14ac:dyDescent="0.25">
      <c r="G919" s="172"/>
    </row>
    <row r="920" spans="7:7" hidden="1" x14ac:dyDescent="0.25">
      <c r="G920" s="172"/>
    </row>
    <row r="921" spans="7:7" hidden="1" x14ac:dyDescent="0.25">
      <c r="G921" s="172"/>
    </row>
    <row r="922" spans="7:7" hidden="1" x14ac:dyDescent="0.25">
      <c r="G922" s="172"/>
    </row>
    <row r="923" spans="7:7" hidden="1" x14ac:dyDescent="0.25">
      <c r="G923" s="172"/>
    </row>
    <row r="924" spans="7:7" hidden="1" x14ac:dyDescent="0.25">
      <c r="G924" s="172"/>
    </row>
    <row r="925" spans="7:7" hidden="1" x14ac:dyDescent="0.25">
      <c r="G925" s="172"/>
    </row>
    <row r="926" spans="7:7" hidden="1" x14ac:dyDescent="0.25">
      <c r="G926" s="172"/>
    </row>
    <row r="927" spans="7:7" hidden="1" x14ac:dyDescent="0.25">
      <c r="G927" s="172"/>
    </row>
    <row r="928" spans="7:7" hidden="1" x14ac:dyDescent="0.25">
      <c r="G928" s="172"/>
    </row>
    <row r="929" spans="7:7" hidden="1" x14ac:dyDescent="0.25">
      <c r="G929" s="172"/>
    </row>
    <row r="930" spans="7:7" hidden="1" x14ac:dyDescent="0.25">
      <c r="G930" s="172"/>
    </row>
    <row r="931" spans="7:7" hidden="1" x14ac:dyDescent="0.25">
      <c r="G931" s="172"/>
    </row>
    <row r="932" spans="7:7" hidden="1" x14ac:dyDescent="0.25">
      <c r="G932" s="172"/>
    </row>
    <row r="933" spans="7:7" hidden="1" x14ac:dyDescent="0.25">
      <c r="G933" s="172"/>
    </row>
    <row r="934" spans="7:7" hidden="1" x14ac:dyDescent="0.25">
      <c r="G934" s="172"/>
    </row>
    <row r="935" spans="7:7" hidden="1" x14ac:dyDescent="0.25">
      <c r="G935" s="172"/>
    </row>
    <row r="936" spans="7:7" hidden="1" x14ac:dyDescent="0.25">
      <c r="G936" s="172"/>
    </row>
    <row r="937" spans="7:7" hidden="1" x14ac:dyDescent="0.25">
      <c r="G937" s="172"/>
    </row>
    <row r="938" spans="7:7" hidden="1" x14ac:dyDescent="0.25">
      <c r="G938" s="172"/>
    </row>
    <row r="939" spans="7:7" hidden="1" x14ac:dyDescent="0.25">
      <c r="G939" s="172"/>
    </row>
    <row r="940" spans="7:7" hidden="1" x14ac:dyDescent="0.25">
      <c r="G940" s="172"/>
    </row>
    <row r="941" spans="7:7" hidden="1" x14ac:dyDescent="0.25">
      <c r="G941" s="172"/>
    </row>
    <row r="942" spans="7:7" hidden="1" x14ac:dyDescent="0.25">
      <c r="G942" s="172"/>
    </row>
    <row r="943" spans="7:7" hidden="1" x14ac:dyDescent="0.25">
      <c r="G943" s="172"/>
    </row>
    <row r="944" spans="7:7" hidden="1" x14ac:dyDescent="0.25">
      <c r="G944" s="172"/>
    </row>
    <row r="945" spans="7:7" hidden="1" x14ac:dyDescent="0.25">
      <c r="G945" s="172"/>
    </row>
    <row r="946" spans="7:7" hidden="1" x14ac:dyDescent="0.25">
      <c r="G946" s="172"/>
    </row>
    <row r="947" spans="7:7" hidden="1" x14ac:dyDescent="0.25">
      <c r="G947" s="172"/>
    </row>
    <row r="948" spans="7:7" hidden="1" x14ac:dyDescent="0.25">
      <c r="G948" s="172"/>
    </row>
    <row r="949" spans="7:7" hidden="1" x14ac:dyDescent="0.25">
      <c r="G949" s="172"/>
    </row>
    <row r="950" spans="7:7" hidden="1" x14ac:dyDescent="0.25">
      <c r="G950" s="172"/>
    </row>
    <row r="951" spans="7:7" hidden="1" x14ac:dyDescent="0.25">
      <c r="G951" s="172"/>
    </row>
    <row r="952" spans="7:7" hidden="1" x14ac:dyDescent="0.25">
      <c r="G952" s="172"/>
    </row>
    <row r="953" spans="7:7" hidden="1" x14ac:dyDescent="0.25">
      <c r="G953" s="172"/>
    </row>
    <row r="954" spans="7:7" hidden="1" x14ac:dyDescent="0.25">
      <c r="G954" s="172"/>
    </row>
    <row r="955" spans="7:7" hidden="1" x14ac:dyDescent="0.25">
      <c r="G955" s="172"/>
    </row>
    <row r="956" spans="7:7" hidden="1" x14ac:dyDescent="0.25">
      <c r="G956" s="172"/>
    </row>
    <row r="957" spans="7:7" hidden="1" x14ac:dyDescent="0.25">
      <c r="G957" s="172"/>
    </row>
    <row r="958" spans="7:7" hidden="1" x14ac:dyDescent="0.25">
      <c r="G958" s="172"/>
    </row>
    <row r="959" spans="7:7" hidden="1" x14ac:dyDescent="0.25">
      <c r="G959" s="172"/>
    </row>
    <row r="960" spans="7:7" hidden="1" x14ac:dyDescent="0.25">
      <c r="G960" s="172"/>
    </row>
    <row r="961" spans="7:7" hidden="1" x14ac:dyDescent="0.25">
      <c r="G961" s="172"/>
    </row>
    <row r="962" spans="7:7" hidden="1" x14ac:dyDescent="0.25">
      <c r="G962" s="172"/>
    </row>
    <row r="963" spans="7:7" hidden="1" x14ac:dyDescent="0.25">
      <c r="G963" s="172"/>
    </row>
    <row r="964" spans="7:7" hidden="1" x14ac:dyDescent="0.25">
      <c r="G964" s="172"/>
    </row>
    <row r="965" spans="7:7" hidden="1" x14ac:dyDescent="0.25">
      <c r="G965" s="172"/>
    </row>
    <row r="966" spans="7:7" hidden="1" x14ac:dyDescent="0.25">
      <c r="G966" s="172"/>
    </row>
    <row r="967" spans="7:7" hidden="1" x14ac:dyDescent="0.25">
      <c r="G967" s="172"/>
    </row>
    <row r="968" spans="7:7" hidden="1" x14ac:dyDescent="0.25">
      <c r="G968" s="172"/>
    </row>
    <row r="969" spans="7:7" hidden="1" x14ac:dyDescent="0.25">
      <c r="G969" s="172"/>
    </row>
    <row r="970" spans="7:7" hidden="1" x14ac:dyDescent="0.25">
      <c r="G970" s="172"/>
    </row>
    <row r="971" spans="7:7" hidden="1" x14ac:dyDescent="0.25">
      <c r="G971" s="172"/>
    </row>
    <row r="972" spans="7:7" hidden="1" x14ac:dyDescent="0.25">
      <c r="G972" s="172"/>
    </row>
    <row r="973" spans="7:7" hidden="1" x14ac:dyDescent="0.25">
      <c r="G973" s="172"/>
    </row>
    <row r="974" spans="7:7" hidden="1" x14ac:dyDescent="0.25">
      <c r="G974" s="172"/>
    </row>
    <row r="975" spans="7:7" hidden="1" x14ac:dyDescent="0.25">
      <c r="G975" s="172"/>
    </row>
    <row r="976" spans="7:7" hidden="1" x14ac:dyDescent="0.25">
      <c r="G976" s="172"/>
    </row>
    <row r="977" spans="7:7" hidden="1" x14ac:dyDescent="0.25">
      <c r="G977" s="172"/>
    </row>
    <row r="978" spans="7:7" hidden="1" x14ac:dyDescent="0.25">
      <c r="G978" s="172"/>
    </row>
    <row r="979" spans="7:7" hidden="1" x14ac:dyDescent="0.25">
      <c r="G979" s="172"/>
    </row>
    <row r="980" spans="7:7" hidden="1" x14ac:dyDescent="0.25">
      <c r="G980" s="172"/>
    </row>
    <row r="981" spans="7:7" hidden="1" x14ac:dyDescent="0.25">
      <c r="G981" s="172"/>
    </row>
    <row r="982" spans="7:7" hidden="1" x14ac:dyDescent="0.25">
      <c r="G982" s="172"/>
    </row>
    <row r="983" spans="7:7" hidden="1" x14ac:dyDescent="0.25">
      <c r="G983" s="172"/>
    </row>
    <row r="984" spans="7:7" hidden="1" x14ac:dyDescent="0.25">
      <c r="G984" s="172"/>
    </row>
    <row r="985" spans="7:7" hidden="1" x14ac:dyDescent="0.25">
      <c r="G985" s="172"/>
    </row>
    <row r="986" spans="7:7" hidden="1" x14ac:dyDescent="0.25">
      <c r="G986" s="172"/>
    </row>
    <row r="987" spans="7:7" hidden="1" x14ac:dyDescent="0.25">
      <c r="G987" s="172"/>
    </row>
    <row r="988" spans="7:7" hidden="1" x14ac:dyDescent="0.25">
      <c r="G988" s="172"/>
    </row>
    <row r="989" spans="7:7" hidden="1" x14ac:dyDescent="0.25">
      <c r="G989" s="172"/>
    </row>
    <row r="990" spans="7:7" hidden="1" x14ac:dyDescent="0.25">
      <c r="G990" s="172"/>
    </row>
    <row r="991" spans="7:7" hidden="1" x14ac:dyDescent="0.25">
      <c r="G991" s="172"/>
    </row>
    <row r="992" spans="7:7" hidden="1" x14ac:dyDescent="0.25">
      <c r="G992" s="172"/>
    </row>
    <row r="993" spans="7:7" hidden="1" x14ac:dyDescent="0.25">
      <c r="G993" s="172"/>
    </row>
    <row r="994" spans="7:7" hidden="1" x14ac:dyDescent="0.25">
      <c r="G994" s="172"/>
    </row>
    <row r="995" spans="7:7" hidden="1" x14ac:dyDescent="0.25">
      <c r="G995" s="172"/>
    </row>
    <row r="996" spans="7:7" hidden="1" x14ac:dyDescent="0.25">
      <c r="G996" s="172"/>
    </row>
    <row r="997" spans="7:7" hidden="1" x14ac:dyDescent="0.25">
      <c r="G997" s="172"/>
    </row>
    <row r="998" spans="7:7" hidden="1" x14ac:dyDescent="0.25">
      <c r="G998" s="172"/>
    </row>
    <row r="999" spans="7:7" hidden="1" x14ac:dyDescent="0.25">
      <c r="G999" s="172"/>
    </row>
    <row r="1000" spans="7:7" hidden="1" x14ac:dyDescent="0.25">
      <c r="G1000" s="172"/>
    </row>
    <row r="1001" spans="7:7" hidden="1" x14ac:dyDescent="0.25">
      <c r="G1001" s="172"/>
    </row>
    <row r="1002" spans="7:7" hidden="1" x14ac:dyDescent="0.25">
      <c r="G1002" s="172"/>
    </row>
    <row r="1003" spans="7:7" hidden="1" x14ac:dyDescent="0.25">
      <c r="G1003" s="172"/>
    </row>
    <row r="1004" spans="7:7" hidden="1" x14ac:dyDescent="0.25">
      <c r="G1004" s="172"/>
    </row>
    <row r="1005" spans="7:7" hidden="1" x14ac:dyDescent="0.25">
      <c r="G1005" s="172"/>
    </row>
    <row r="1006" spans="7:7" hidden="1" x14ac:dyDescent="0.25">
      <c r="G1006" s="172"/>
    </row>
    <row r="1007" spans="7:7" hidden="1" x14ac:dyDescent="0.25">
      <c r="G1007" s="172"/>
    </row>
    <row r="1008" spans="7:7" hidden="1" x14ac:dyDescent="0.25">
      <c r="G1008" s="172"/>
    </row>
    <row r="1009" spans="7:7" hidden="1" x14ac:dyDescent="0.25">
      <c r="G1009" s="172"/>
    </row>
    <row r="1010" spans="7:7" hidden="1" x14ac:dyDescent="0.25">
      <c r="G1010" s="172"/>
    </row>
    <row r="1011" spans="7:7" hidden="1" x14ac:dyDescent="0.25">
      <c r="G1011" s="172"/>
    </row>
    <row r="1012" spans="7:7" hidden="1" x14ac:dyDescent="0.25">
      <c r="G1012" s="172"/>
    </row>
    <row r="1013" spans="7:7" hidden="1" x14ac:dyDescent="0.25">
      <c r="G1013" s="172"/>
    </row>
    <row r="1014" spans="7:7" hidden="1" x14ac:dyDescent="0.25">
      <c r="G1014" s="172"/>
    </row>
    <row r="1015" spans="7:7" hidden="1" x14ac:dyDescent="0.25">
      <c r="G1015" s="172"/>
    </row>
    <row r="1016" spans="7:7" hidden="1" x14ac:dyDescent="0.25">
      <c r="G1016" s="172"/>
    </row>
    <row r="1017" spans="7:7" hidden="1" x14ac:dyDescent="0.25">
      <c r="G1017" s="172"/>
    </row>
    <row r="1018" spans="7:7" hidden="1" x14ac:dyDescent="0.25">
      <c r="G1018" s="172"/>
    </row>
    <row r="1019" spans="7:7" hidden="1" x14ac:dyDescent="0.25">
      <c r="G1019" s="172"/>
    </row>
    <row r="1020" spans="7:7" hidden="1" x14ac:dyDescent="0.25">
      <c r="G1020" s="172"/>
    </row>
    <row r="1021" spans="7:7" hidden="1" x14ac:dyDescent="0.25">
      <c r="G1021" s="172"/>
    </row>
    <row r="1022" spans="7:7" hidden="1" x14ac:dyDescent="0.25">
      <c r="G1022" s="172"/>
    </row>
    <row r="1023" spans="7:7" hidden="1" x14ac:dyDescent="0.25">
      <c r="G1023" s="172"/>
    </row>
    <row r="1024" spans="7:7" hidden="1" x14ac:dyDescent="0.25">
      <c r="G1024" s="172"/>
    </row>
    <row r="1025" spans="7:7" hidden="1" x14ac:dyDescent="0.25">
      <c r="G1025" s="172"/>
    </row>
    <row r="1026" spans="7:7" hidden="1" x14ac:dyDescent="0.25">
      <c r="G1026" s="172"/>
    </row>
    <row r="1027" spans="7:7" hidden="1" x14ac:dyDescent="0.25">
      <c r="G1027" s="172"/>
    </row>
    <row r="1028" spans="7:7" hidden="1" x14ac:dyDescent="0.25">
      <c r="G1028" s="172"/>
    </row>
    <row r="1029" spans="7:7" hidden="1" x14ac:dyDescent="0.25">
      <c r="G1029" s="172"/>
    </row>
    <row r="1030" spans="7:7" hidden="1" x14ac:dyDescent="0.25">
      <c r="G1030" s="172"/>
    </row>
    <row r="1031" spans="7:7" hidden="1" x14ac:dyDescent="0.25">
      <c r="G1031" s="172"/>
    </row>
    <row r="1032" spans="7:7" hidden="1" x14ac:dyDescent="0.25">
      <c r="G1032" s="172"/>
    </row>
    <row r="1033" spans="7:7" hidden="1" x14ac:dyDescent="0.25">
      <c r="G1033" s="172"/>
    </row>
    <row r="1034" spans="7:7" hidden="1" x14ac:dyDescent="0.25">
      <c r="G1034" s="172"/>
    </row>
    <row r="1035" spans="7:7" hidden="1" x14ac:dyDescent="0.25">
      <c r="G1035" s="172"/>
    </row>
    <row r="1036" spans="7:7" hidden="1" x14ac:dyDescent="0.25">
      <c r="G1036" s="172"/>
    </row>
    <row r="1037" spans="7:7" hidden="1" x14ac:dyDescent="0.25">
      <c r="G1037" s="172"/>
    </row>
    <row r="1038" spans="7:7" hidden="1" x14ac:dyDescent="0.25">
      <c r="G1038" s="172"/>
    </row>
    <row r="1039" spans="7:7" hidden="1" x14ac:dyDescent="0.25">
      <c r="G1039" s="172"/>
    </row>
    <row r="1040" spans="7:7" hidden="1" x14ac:dyDescent="0.25">
      <c r="G1040" s="172"/>
    </row>
    <row r="1041" spans="7:7" hidden="1" x14ac:dyDescent="0.25">
      <c r="G1041" s="172"/>
    </row>
    <row r="1042" spans="7:7" hidden="1" x14ac:dyDescent="0.25">
      <c r="G1042" s="172"/>
    </row>
    <row r="1043" spans="7:7" hidden="1" x14ac:dyDescent="0.25">
      <c r="G1043" s="172"/>
    </row>
    <row r="1044" spans="7:7" hidden="1" x14ac:dyDescent="0.25">
      <c r="G1044" s="172"/>
    </row>
    <row r="1045" spans="7:7" hidden="1" x14ac:dyDescent="0.25">
      <c r="G1045" s="172"/>
    </row>
    <row r="1046" spans="7:7" hidden="1" x14ac:dyDescent="0.25">
      <c r="G1046" s="172"/>
    </row>
    <row r="1047" spans="7:7" hidden="1" x14ac:dyDescent="0.25">
      <c r="G1047" s="172"/>
    </row>
    <row r="1048" spans="7:7" hidden="1" x14ac:dyDescent="0.25">
      <c r="G1048" s="172"/>
    </row>
    <row r="1049" spans="7:7" hidden="1" x14ac:dyDescent="0.25">
      <c r="G1049" s="172"/>
    </row>
    <row r="1050" spans="7:7" hidden="1" x14ac:dyDescent="0.25">
      <c r="G1050" s="172"/>
    </row>
    <row r="1051" spans="7:7" hidden="1" x14ac:dyDescent="0.25">
      <c r="G1051" s="172"/>
    </row>
    <row r="1052" spans="7:7" hidden="1" x14ac:dyDescent="0.25">
      <c r="G1052" s="172"/>
    </row>
    <row r="1053" spans="7:7" hidden="1" x14ac:dyDescent="0.25">
      <c r="G1053" s="172"/>
    </row>
    <row r="1054" spans="7:7" hidden="1" x14ac:dyDescent="0.25">
      <c r="G1054" s="172"/>
    </row>
    <row r="1055" spans="7:7" hidden="1" x14ac:dyDescent="0.25">
      <c r="G1055" s="172"/>
    </row>
    <row r="1056" spans="7:7" hidden="1" x14ac:dyDescent="0.25">
      <c r="G1056" s="172"/>
    </row>
    <row r="1057" spans="7:7" hidden="1" x14ac:dyDescent="0.25">
      <c r="G1057" s="172"/>
    </row>
    <row r="1058" spans="7:7" hidden="1" x14ac:dyDescent="0.25">
      <c r="G1058" s="172"/>
    </row>
    <row r="1059" spans="7:7" hidden="1" x14ac:dyDescent="0.25">
      <c r="G1059" s="172"/>
    </row>
    <row r="1060" spans="7:7" hidden="1" x14ac:dyDescent="0.25">
      <c r="G1060" s="172"/>
    </row>
    <row r="1061" spans="7:7" hidden="1" x14ac:dyDescent="0.25">
      <c r="G1061" s="172"/>
    </row>
    <row r="1062" spans="7:7" hidden="1" x14ac:dyDescent="0.25">
      <c r="G1062" s="172"/>
    </row>
    <row r="1063" spans="7:7" hidden="1" x14ac:dyDescent="0.25">
      <c r="G1063" s="172"/>
    </row>
    <row r="1064" spans="7:7" hidden="1" x14ac:dyDescent="0.25">
      <c r="G1064" s="172"/>
    </row>
    <row r="1065" spans="7:7" hidden="1" x14ac:dyDescent="0.25">
      <c r="G1065" s="172"/>
    </row>
    <row r="1066" spans="7:7" hidden="1" x14ac:dyDescent="0.25">
      <c r="G1066" s="172"/>
    </row>
    <row r="1067" spans="7:7" hidden="1" x14ac:dyDescent="0.25">
      <c r="G1067" s="172"/>
    </row>
    <row r="1068" spans="7:7" hidden="1" x14ac:dyDescent="0.25">
      <c r="G1068" s="172"/>
    </row>
    <row r="1069" spans="7:7" hidden="1" x14ac:dyDescent="0.25">
      <c r="G1069" s="172"/>
    </row>
    <row r="1070" spans="7:7" hidden="1" x14ac:dyDescent="0.25">
      <c r="G1070" s="172"/>
    </row>
    <row r="1071" spans="7:7" hidden="1" x14ac:dyDescent="0.25">
      <c r="G1071" s="172"/>
    </row>
    <row r="1072" spans="7:7" hidden="1" x14ac:dyDescent="0.25">
      <c r="G1072" s="172"/>
    </row>
    <row r="1073" spans="7:7" hidden="1" x14ac:dyDescent="0.25">
      <c r="G1073" s="172"/>
    </row>
    <row r="1074" spans="7:7" hidden="1" x14ac:dyDescent="0.25">
      <c r="G1074" s="172"/>
    </row>
    <row r="1075" spans="7:7" hidden="1" x14ac:dyDescent="0.25">
      <c r="G1075" s="172"/>
    </row>
    <row r="1076" spans="7:7" hidden="1" x14ac:dyDescent="0.25">
      <c r="G1076" s="172"/>
    </row>
    <row r="1077" spans="7:7" hidden="1" x14ac:dyDescent="0.25">
      <c r="G1077" s="172"/>
    </row>
    <row r="1078" spans="7:7" hidden="1" x14ac:dyDescent="0.25">
      <c r="G1078" s="172"/>
    </row>
    <row r="1079" spans="7:7" hidden="1" x14ac:dyDescent="0.25">
      <c r="G1079" s="172"/>
    </row>
    <row r="1080" spans="7:7" hidden="1" x14ac:dyDescent="0.25">
      <c r="G1080" s="172"/>
    </row>
    <row r="1081" spans="7:7" hidden="1" x14ac:dyDescent="0.25">
      <c r="G1081" s="172"/>
    </row>
    <row r="1082" spans="7:7" hidden="1" x14ac:dyDescent="0.25">
      <c r="G1082" s="172"/>
    </row>
    <row r="1083" spans="7:7" hidden="1" x14ac:dyDescent="0.25">
      <c r="G1083" s="172"/>
    </row>
    <row r="1084" spans="7:7" hidden="1" x14ac:dyDescent="0.25">
      <c r="G1084" s="172"/>
    </row>
    <row r="1085" spans="7:7" hidden="1" x14ac:dyDescent="0.25">
      <c r="G1085" s="172"/>
    </row>
    <row r="1086" spans="7:7" hidden="1" x14ac:dyDescent="0.25">
      <c r="G1086" s="172"/>
    </row>
    <row r="1087" spans="7:7" hidden="1" x14ac:dyDescent="0.25">
      <c r="G1087" s="172"/>
    </row>
    <row r="1088" spans="7:7" hidden="1" x14ac:dyDescent="0.25">
      <c r="G1088" s="172"/>
    </row>
    <row r="1089" spans="7:7" hidden="1" x14ac:dyDescent="0.25">
      <c r="G1089" s="172"/>
    </row>
    <row r="1090" spans="7:7" hidden="1" x14ac:dyDescent="0.25">
      <c r="G1090" s="172"/>
    </row>
    <row r="1091" spans="7:7" hidden="1" x14ac:dyDescent="0.25">
      <c r="G1091" s="172"/>
    </row>
    <row r="1092" spans="7:7" hidden="1" x14ac:dyDescent="0.25">
      <c r="G1092" s="172"/>
    </row>
    <row r="1093" spans="7:7" hidden="1" x14ac:dyDescent="0.25">
      <c r="G1093" s="172"/>
    </row>
    <row r="1094" spans="7:7" hidden="1" x14ac:dyDescent="0.25">
      <c r="G1094" s="172"/>
    </row>
    <row r="1095" spans="7:7" hidden="1" x14ac:dyDescent="0.25">
      <c r="G1095" s="172"/>
    </row>
    <row r="1096" spans="7:7" hidden="1" x14ac:dyDescent="0.25">
      <c r="G1096" s="172"/>
    </row>
    <row r="1097" spans="7:7" hidden="1" x14ac:dyDescent="0.25">
      <c r="G1097" s="172"/>
    </row>
    <row r="1098" spans="7:7" hidden="1" x14ac:dyDescent="0.25">
      <c r="G1098" s="172"/>
    </row>
    <row r="1099" spans="7:7" hidden="1" x14ac:dyDescent="0.25">
      <c r="G1099" s="172"/>
    </row>
    <row r="1100" spans="7:7" hidden="1" x14ac:dyDescent="0.25">
      <c r="G1100" s="172"/>
    </row>
    <row r="1101" spans="7:7" hidden="1" x14ac:dyDescent="0.25">
      <c r="G1101" s="172"/>
    </row>
    <row r="1102" spans="7:7" hidden="1" x14ac:dyDescent="0.25">
      <c r="G1102" s="172"/>
    </row>
    <row r="1103" spans="7:7" hidden="1" x14ac:dyDescent="0.25">
      <c r="G1103" s="172"/>
    </row>
    <row r="1104" spans="7:7" hidden="1" x14ac:dyDescent="0.25">
      <c r="G1104" s="172"/>
    </row>
    <row r="1105" spans="7:7" hidden="1" x14ac:dyDescent="0.25">
      <c r="G1105" s="172"/>
    </row>
    <row r="1106" spans="7:7" hidden="1" x14ac:dyDescent="0.25">
      <c r="G1106" s="172"/>
    </row>
    <row r="1107" spans="7:7" hidden="1" x14ac:dyDescent="0.25">
      <c r="G1107" s="172"/>
    </row>
    <row r="1108" spans="7:7" hidden="1" x14ac:dyDescent="0.25">
      <c r="G1108" s="172"/>
    </row>
    <row r="1109" spans="7:7" hidden="1" x14ac:dyDescent="0.25">
      <c r="G1109" s="172"/>
    </row>
    <row r="1110" spans="7:7" hidden="1" x14ac:dyDescent="0.25">
      <c r="G1110" s="172"/>
    </row>
    <row r="1111" spans="7:7" hidden="1" x14ac:dyDescent="0.25">
      <c r="G1111" s="172"/>
    </row>
    <row r="1112" spans="7:7" hidden="1" x14ac:dyDescent="0.25">
      <c r="G1112" s="172"/>
    </row>
    <row r="1113" spans="7:7" hidden="1" x14ac:dyDescent="0.25">
      <c r="G1113" s="172"/>
    </row>
    <row r="1114" spans="7:7" hidden="1" x14ac:dyDescent="0.25">
      <c r="G1114" s="172"/>
    </row>
    <row r="1115" spans="7:7" hidden="1" x14ac:dyDescent="0.25">
      <c r="G1115" s="172"/>
    </row>
    <row r="1116" spans="7:7" hidden="1" x14ac:dyDescent="0.25">
      <c r="G1116" s="172"/>
    </row>
    <row r="1117" spans="7:7" hidden="1" x14ac:dyDescent="0.25">
      <c r="G1117" s="172"/>
    </row>
    <row r="1118" spans="7:7" hidden="1" x14ac:dyDescent="0.25">
      <c r="G1118" s="172"/>
    </row>
    <row r="1119" spans="7:7" hidden="1" x14ac:dyDescent="0.25">
      <c r="G1119" s="172"/>
    </row>
    <row r="1120" spans="7:7" hidden="1" x14ac:dyDescent="0.25">
      <c r="G1120" s="172"/>
    </row>
    <row r="1121" spans="7:7" hidden="1" x14ac:dyDescent="0.25">
      <c r="G1121" s="172"/>
    </row>
    <row r="1122" spans="7:7" hidden="1" x14ac:dyDescent="0.25">
      <c r="G1122" s="172"/>
    </row>
    <row r="1123" spans="7:7" hidden="1" x14ac:dyDescent="0.25">
      <c r="G1123" s="172"/>
    </row>
    <row r="1124" spans="7:7" hidden="1" x14ac:dyDescent="0.25">
      <c r="G1124" s="172"/>
    </row>
    <row r="1125" spans="7:7" hidden="1" x14ac:dyDescent="0.25">
      <c r="G1125" s="172"/>
    </row>
    <row r="1126" spans="7:7" hidden="1" x14ac:dyDescent="0.25">
      <c r="G1126" s="172"/>
    </row>
    <row r="1127" spans="7:7" hidden="1" x14ac:dyDescent="0.25">
      <c r="G1127" s="172"/>
    </row>
    <row r="1128" spans="7:7" hidden="1" x14ac:dyDescent="0.25">
      <c r="G1128" s="172"/>
    </row>
    <row r="1129" spans="7:7" hidden="1" x14ac:dyDescent="0.25">
      <c r="G1129" s="172"/>
    </row>
    <row r="1130" spans="7:7" hidden="1" x14ac:dyDescent="0.25">
      <c r="G1130" s="172"/>
    </row>
    <row r="1131" spans="7:7" hidden="1" x14ac:dyDescent="0.25">
      <c r="G1131" s="172"/>
    </row>
    <row r="1132" spans="7:7" hidden="1" x14ac:dyDescent="0.25">
      <c r="G1132" s="172"/>
    </row>
    <row r="1133" spans="7:7" hidden="1" x14ac:dyDescent="0.25">
      <c r="G1133" s="172"/>
    </row>
    <row r="1134" spans="7:7" hidden="1" x14ac:dyDescent="0.25">
      <c r="G1134" s="172"/>
    </row>
    <row r="1135" spans="7:7" hidden="1" x14ac:dyDescent="0.25">
      <c r="G1135" s="172"/>
    </row>
    <row r="1136" spans="7:7" hidden="1" x14ac:dyDescent="0.25">
      <c r="G1136" s="172"/>
    </row>
    <row r="1137" spans="7:7" hidden="1" x14ac:dyDescent="0.25">
      <c r="G1137" s="172"/>
    </row>
    <row r="1138" spans="7:7" hidden="1" x14ac:dyDescent="0.25">
      <c r="G1138" s="172"/>
    </row>
    <row r="1139" spans="7:7" hidden="1" x14ac:dyDescent="0.25">
      <c r="G1139" s="172"/>
    </row>
    <row r="1140" spans="7:7" hidden="1" x14ac:dyDescent="0.25">
      <c r="G1140" s="172"/>
    </row>
    <row r="1141" spans="7:7" hidden="1" x14ac:dyDescent="0.25">
      <c r="G1141" s="172"/>
    </row>
    <row r="1142" spans="7:7" hidden="1" x14ac:dyDescent="0.25">
      <c r="G1142" s="172"/>
    </row>
    <row r="1143" spans="7:7" hidden="1" x14ac:dyDescent="0.25">
      <c r="G1143" s="172"/>
    </row>
    <row r="1144" spans="7:7" hidden="1" x14ac:dyDescent="0.25">
      <c r="G1144" s="172"/>
    </row>
    <row r="1145" spans="7:7" hidden="1" x14ac:dyDescent="0.25">
      <c r="G1145" s="172"/>
    </row>
    <row r="1146" spans="7:7" hidden="1" x14ac:dyDescent="0.25">
      <c r="G1146" s="172"/>
    </row>
    <row r="1147" spans="7:7" hidden="1" x14ac:dyDescent="0.25">
      <c r="G1147" s="172"/>
    </row>
    <row r="1148" spans="7:7" hidden="1" x14ac:dyDescent="0.25">
      <c r="G1148" s="172"/>
    </row>
    <row r="1149" spans="7:7" hidden="1" x14ac:dyDescent="0.25">
      <c r="G1149" s="172"/>
    </row>
    <row r="1150" spans="7:7" hidden="1" x14ac:dyDescent="0.25">
      <c r="G1150" s="172"/>
    </row>
    <row r="1151" spans="7:7" hidden="1" x14ac:dyDescent="0.25">
      <c r="G1151" s="172"/>
    </row>
    <row r="1152" spans="7:7" hidden="1" x14ac:dyDescent="0.25">
      <c r="G1152" s="172"/>
    </row>
    <row r="1153" spans="7:7" hidden="1" x14ac:dyDescent="0.25">
      <c r="G1153" s="172"/>
    </row>
    <row r="1154" spans="7:7" hidden="1" x14ac:dyDescent="0.25">
      <c r="G1154" s="172"/>
    </row>
    <row r="1155" spans="7:7" hidden="1" x14ac:dyDescent="0.25">
      <c r="G1155" s="172"/>
    </row>
    <row r="1156" spans="7:7" hidden="1" x14ac:dyDescent="0.25">
      <c r="G1156" s="172"/>
    </row>
    <row r="1157" spans="7:7" hidden="1" x14ac:dyDescent="0.25">
      <c r="G1157" s="172"/>
    </row>
    <row r="1158" spans="7:7" hidden="1" x14ac:dyDescent="0.25">
      <c r="G1158" s="172"/>
    </row>
    <row r="1159" spans="7:7" hidden="1" x14ac:dyDescent="0.25">
      <c r="G1159" s="172"/>
    </row>
    <row r="1160" spans="7:7" hidden="1" x14ac:dyDescent="0.25">
      <c r="G1160" s="172"/>
    </row>
    <row r="1161" spans="7:7" hidden="1" x14ac:dyDescent="0.25">
      <c r="G1161" s="172"/>
    </row>
    <row r="1162" spans="7:7" hidden="1" x14ac:dyDescent="0.25">
      <c r="G1162" s="172"/>
    </row>
    <row r="1163" spans="7:7" hidden="1" x14ac:dyDescent="0.25">
      <c r="G1163" s="172"/>
    </row>
    <row r="1164" spans="7:7" hidden="1" x14ac:dyDescent="0.25">
      <c r="G1164" s="172"/>
    </row>
    <row r="1165" spans="7:7" hidden="1" x14ac:dyDescent="0.25">
      <c r="G1165" s="172"/>
    </row>
    <row r="1166" spans="7:7" hidden="1" x14ac:dyDescent="0.25">
      <c r="G1166" s="172"/>
    </row>
    <row r="1167" spans="7:7" hidden="1" x14ac:dyDescent="0.25">
      <c r="G1167" s="172"/>
    </row>
    <row r="1168" spans="7:7" hidden="1" x14ac:dyDescent="0.25">
      <c r="G1168" s="172"/>
    </row>
    <row r="1169" spans="7:7" hidden="1" x14ac:dyDescent="0.25">
      <c r="G1169" s="172"/>
    </row>
    <row r="1170" spans="7:7" hidden="1" x14ac:dyDescent="0.25">
      <c r="G1170" s="172"/>
    </row>
    <row r="1171" spans="7:7" hidden="1" x14ac:dyDescent="0.25">
      <c r="G1171" s="172"/>
    </row>
    <row r="1172" spans="7:7" hidden="1" x14ac:dyDescent="0.25">
      <c r="G1172" s="172"/>
    </row>
    <row r="1173" spans="7:7" hidden="1" x14ac:dyDescent="0.25">
      <c r="G1173" s="172"/>
    </row>
    <row r="1174" spans="7:7" hidden="1" x14ac:dyDescent="0.25">
      <c r="G1174" s="172"/>
    </row>
    <row r="1175" spans="7:7" hidden="1" x14ac:dyDescent="0.25">
      <c r="G1175" s="172"/>
    </row>
    <row r="1176" spans="7:7" hidden="1" x14ac:dyDescent="0.25">
      <c r="G1176" s="172"/>
    </row>
    <row r="1177" spans="7:7" hidden="1" x14ac:dyDescent="0.25">
      <c r="G1177" s="172"/>
    </row>
    <row r="1178" spans="7:7" hidden="1" x14ac:dyDescent="0.25">
      <c r="G1178" s="172"/>
    </row>
    <row r="1179" spans="7:7" hidden="1" x14ac:dyDescent="0.25">
      <c r="G1179" s="172"/>
    </row>
    <row r="1180" spans="7:7" hidden="1" x14ac:dyDescent="0.25">
      <c r="G1180" s="172"/>
    </row>
    <row r="1181" spans="7:7" hidden="1" x14ac:dyDescent="0.25">
      <c r="G1181" s="172"/>
    </row>
    <row r="1182" spans="7:7" hidden="1" x14ac:dyDescent="0.25">
      <c r="G1182" s="172"/>
    </row>
    <row r="1183" spans="7:7" hidden="1" x14ac:dyDescent="0.25">
      <c r="G1183" s="172"/>
    </row>
    <row r="1184" spans="7:7" hidden="1" x14ac:dyDescent="0.25">
      <c r="G1184" s="172"/>
    </row>
    <row r="1185" spans="7:7" hidden="1" x14ac:dyDescent="0.25">
      <c r="G1185" s="172"/>
    </row>
    <row r="1186" spans="7:7" hidden="1" x14ac:dyDescent="0.25">
      <c r="G1186" s="172"/>
    </row>
    <row r="1187" spans="7:7" hidden="1" x14ac:dyDescent="0.25">
      <c r="G1187" s="172"/>
    </row>
    <row r="1188" spans="7:7" hidden="1" x14ac:dyDescent="0.25">
      <c r="G1188" s="172"/>
    </row>
    <row r="1189" spans="7:7" hidden="1" x14ac:dyDescent="0.25">
      <c r="G1189" s="172"/>
    </row>
    <row r="1190" spans="7:7" hidden="1" x14ac:dyDescent="0.25">
      <c r="G1190" s="172"/>
    </row>
    <row r="1191" spans="7:7" hidden="1" x14ac:dyDescent="0.25">
      <c r="G1191" s="172"/>
    </row>
    <row r="1192" spans="7:7" hidden="1" x14ac:dyDescent="0.25">
      <c r="G1192" s="172"/>
    </row>
    <row r="1193" spans="7:7" hidden="1" x14ac:dyDescent="0.25">
      <c r="G1193" s="172"/>
    </row>
    <row r="1194" spans="7:7" hidden="1" x14ac:dyDescent="0.25">
      <c r="G1194" s="172"/>
    </row>
    <row r="1195" spans="7:7" hidden="1" x14ac:dyDescent="0.25">
      <c r="G1195" s="172"/>
    </row>
    <row r="1196" spans="7:7" hidden="1" x14ac:dyDescent="0.25">
      <c r="G1196" s="172"/>
    </row>
    <row r="1197" spans="7:7" hidden="1" x14ac:dyDescent="0.25">
      <c r="G1197" s="172"/>
    </row>
    <row r="1198" spans="7:7" hidden="1" x14ac:dyDescent="0.25">
      <c r="G1198" s="172"/>
    </row>
    <row r="1199" spans="7:7" hidden="1" x14ac:dyDescent="0.25">
      <c r="G1199" s="172"/>
    </row>
    <row r="1200" spans="7:7" hidden="1" x14ac:dyDescent="0.25">
      <c r="G1200" s="172"/>
    </row>
    <row r="1201" spans="7:7" hidden="1" x14ac:dyDescent="0.25">
      <c r="G1201" s="172"/>
    </row>
    <row r="1202" spans="7:7" hidden="1" x14ac:dyDescent="0.25">
      <c r="G1202" s="172"/>
    </row>
    <row r="1203" spans="7:7" hidden="1" x14ac:dyDescent="0.25">
      <c r="G1203" s="172"/>
    </row>
    <row r="1204" spans="7:7" hidden="1" x14ac:dyDescent="0.25">
      <c r="G1204" s="172"/>
    </row>
    <row r="1205" spans="7:7" hidden="1" x14ac:dyDescent="0.25">
      <c r="G1205" s="172"/>
    </row>
    <row r="1206" spans="7:7" hidden="1" x14ac:dyDescent="0.25">
      <c r="G1206" s="172"/>
    </row>
    <row r="1207" spans="7:7" hidden="1" x14ac:dyDescent="0.25">
      <c r="G1207" s="172"/>
    </row>
    <row r="1208" spans="7:7" hidden="1" x14ac:dyDescent="0.25">
      <c r="G1208" s="172"/>
    </row>
    <row r="1209" spans="7:7" hidden="1" x14ac:dyDescent="0.25">
      <c r="G1209" s="172"/>
    </row>
    <row r="1210" spans="7:7" hidden="1" x14ac:dyDescent="0.25">
      <c r="G1210" s="172"/>
    </row>
    <row r="1211" spans="7:7" hidden="1" x14ac:dyDescent="0.25">
      <c r="G1211" s="172"/>
    </row>
    <row r="1212" spans="7:7" hidden="1" x14ac:dyDescent="0.25">
      <c r="G1212" s="172"/>
    </row>
    <row r="1213" spans="7:7" hidden="1" x14ac:dyDescent="0.25">
      <c r="G1213" s="172"/>
    </row>
    <row r="1214" spans="7:7" hidden="1" x14ac:dyDescent="0.25">
      <c r="G1214" s="172"/>
    </row>
    <row r="1215" spans="7:7" hidden="1" x14ac:dyDescent="0.25">
      <c r="G1215" s="172"/>
    </row>
    <row r="1216" spans="7:7" hidden="1" x14ac:dyDescent="0.25">
      <c r="G1216" s="172"/>
    </row>
    <row r="1217" spans="7:7" hidden="1" x14ac:dyDescent="0.25">
      <c r="G1217" s="172"/>
    </row>
    <row r="1218" spans="7:7" hidden="1" x14ac:dyDescent="0.25">
      <c r="G1218" s="172"/>
    </row>
    <row r="1219" spans="7:7" hidden="1" x14ac:dyDescent="0.25">
      <c r="G1219" s="172"/>
    </row>
    <row r="1220" spans="7:7" hidden="1" x14ac:dyDescent="0.25">
      <c r="G1220" s="172"/>
    </row>
    <row r="1221" spans="7:7" hidden="1" x14ac:dyDescent="0.25">
      <c r="G1221" s="172"/>
    </row>
    <row r="1222" spans="7:7" hidden="1" x14ac:dyDescent="0.25">
      <c r="G1222" s="172"/>
    </row>
    <row r="1223" spans="7:7" hidden="1" x14ac:dyDescent="0.25">
      <c r="G1223" s="172"/>
    </row>
    <row r="1224" spans="7:7" hidden="1" x14ac:dyDescent="0.25">
      <c r="G1224" s="172"/>
    </row>
    <row r="1225" spans="7:7" hidden="1" x14ac:dyDescent="0.25">
      <c r="G1225" s="172"/>
    </row>
    <row r="1226" spans="7:7" hidden="1" x14ac:dyDescent="0.25">
      <c r="G1226" s="172"/>
    </row>
    <row r="1227" spans="7:7" hidden="1" x14ac:dyDescent="0.25">
      <c r="G1227" s="172"/>
    </row>
    <row r="1228" spans="7:7" hidden="1" x14ac:dyDescent="0.25">
      <c r="G1228" s="172"/>
    </row>
    <row r="1229" spans="7:7" hidden="1" x14ac:dyDescent="0.25">
      <c r="G1229" s="172"/>
    </row>
    <row r="1230" spans="7:7" hidden="1" x14ac:dyDescent="0.25">
      <c r="G1230" s="172"/>
    </row>
    <row r="1231" spans="7:7" hidden="1" x14ac:dyDescent="0.25">
      <c r="G1231" s="172"/>
    </row>
    <row r="1232" spans="7:7" hidden="1" x14ac:dyDescent="0.25">
      <c r="G1232" s="172"/>
    </row>
    <row r="1233" spans="7:7" hidden="1" x14ac:dyDescent="0.25">
      <c r="G1233" s="172"/>
    </row>
    <row r="1234" spans="7:7" hidden="1" x14ac:dyDescent="0.25">
      <c r="G1234" s="172"/>
    </row>
    <row r="1235" spans="7:7" hidden="1" x14ac:dyDescent="0.25">
      <c r="G1235" s="172"/>
    </row>
    <row r="1236" spans="7:7" hidden="1" x14ac:dyDescent="0.25">
      <c r="G1236" s="172"/>
    </row>
    <row r="1237" spans="7:7" hidden="1" x14ac:dyDescent="0.25">
      <c r="G1237" s="172"/>
    </row>
    <row r="1238" spans="7:7" hidden="1" x14ac:dyDescent="0.25">
      <c r="G1238" s="172"/>
    </row>
    <row r="1239" spans="7:7" hidden="1" x14ac:dyDescent="0.25">
      <c r="G1239" s="172"/>
    </row>
    <row r="1240" spans="7:7" hidden="1" x14ac:dyDescent="0.25">
      <c r="G1240" s="172"/>
    </row>
    <row r="1241" spans="7:7" hidden="1" x14ac:dyDescent="0.25">
      <c r="G1241" s="172"/>
    </row>
    <row r="1242" spans="7:7" hidden="1" x14ac:dyDescent="0.25">
      <c r="G1242" s="172"/>
    </row>
    <row r="1243" spans="7:7" hidden="1" x14ac:dyDescent="0.25">
      <c r="G1243" s="172"/>
    </row>
    <row r="1244" spans="7:7" hidden="1" x14ac:dyDescent="0.25">
      <c r="G1244" s="172"/>
    </row>
    <row r="1245" spans="7:7" hidden="1" x14ac:dyDescent="0.25">
      <c r="G1245" s="172"/>
    </row>
    <row r="1246" spans="7:7" hidden="1" x14ac:dyDescent="0.25">
      <c r="G1246" s="172"/>
    </row>
    <row r="1247" spans="7:7" hidden="1" x14ac:dyDescent="0.25">
      <c r="G1247" s="172"/>
    </row>
    <row r="1248" spans="7:7" hidden="1" x14ac:dyDescent="0.25">
      <c r="G1248" s="172"/>
    </row>
    <row r="1249" spans="7:7" hidden="1" x14ac:dyDescent="0.25">
      <c r="G1249" s="172"/>
    </row>
  </sheetData>
  <sheetProtection algorithmName="SHA-512" hashValue="jHZMYVcoqDzkWx7a0gW2BGE3e+dj4ZaFC68RKwOATzrC1e9HxSp2XYdkpXV+6C+zYBUqj2C0rPXLTcxd7jXzQQ==" saltValue="zR3xPMFRQ2/f7RLGkRCwRQ==" spinCount="100000" sheet="1" objects="1" scenarios="1"/>
  <pageMargins left="0.25" right="0.25" top="0.5" bottom="0.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22" ma:contentTypeDescription="Create a new document." ma:contentTypeScope="" ma:versionID="2f88af8ebe6c0e5e4080537d02f2354d">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526374552003716673657cf7ac973ec1"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ma:readOnly="false">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hapter xmlns="9333e0c0-1495-4f6e-9f18-9c5629cbe005" xsi:nil="true"/>
    <Alpha_x002f_Number xmlns="9333e0c0-1495-4f6e-9f18-9c5629cbe005" xsi:nil="true"/>
    <Effective_x0020_Date xmlns="9333e0c0-1495-4f6e-9f18-9c5629cbe005" xsi:nil="true"/>
    <PublishingExpirationDate xmlns="http://schemas.microsoft.com/sharepoint/v3" xsi:nil="true"/>
    <PublishingStartDate xmlns="http://schemas.microsoft.com/sharepoint/v3" xsi:nil="true"/>
    <Topic_x0020_Area xmlns="9333e0c0-1495-4f6e-9f18-9c5629cbe005">YEC</Topic_x0020_Area>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79220B0F-55B2-4168-A7E1-DAF73FD96B2B}"/>
</file>

<file path=customXml/itemProps2.xml><?xml version="1.0" encoding="utf-8"?>
<ds:datastoreItem xmlns:ds="http://schemas.openxmlformats.org/officeDocument/2006/customXml" ds:itemID="{210FE881-99AD-4E1F-BEE4-4D3ABD369DF6}"/>
</file>

<file path=customXml/itemProps3.xml><?xml version="1.0" encoding="utf-8"?>
<ds:datastoreItem xmlns:ds="http://schemas.openxmlformats.org/officeDocument/2006/customXml" ds:itemID="{4067D54B-A5D1-4A79-9099-7251EE01CB97}"/>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SEFA checklist</vt:lpstr>
      <vt:lpstr> 1</vt:lpstr>
      <vt:lpstr>2a</vt:lpstr>
      <vt:lpstr>2b</vt:lpstr>
      <vt:lpstr>2c</vt:lpstr>
      <vt:lpstr>Review</vt:lpstr>
      <vt:lpstr>SEFA 3</vt:lpstr>
      <vt:lpstr>SEFA 4</vt:lpstr>
      <vt:lpstr>Revenues</vt:lpstr>
      <vt:lpstr>Transfers In</vt:lpstr>
      <vt:lpstr>Expenditures</vt:lpstr>
      <vt:lpstr>Transfers Out</vt:lpstr>
      <vt:lpstr>Dist to Subrecipients</vt:lpstr>
      <vt:lpstr>list</vt:lpstr>
      <vt:lpstr>'Dist to Subrecipients'!Print_Area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kwillia</dc:creator>
  <cp:lastModifiedBy>RIZZO Valentina * DAS</cp:lastModifiedBy>
  <cp:lastPrinted>2026-05-15T19:14:20Z</cp:lastPrinted>
  <dcterms:created xsi:type="dcterms:W3CDTF">2017-04-03T23:24:46Z</dcterms:created>
  <dcterms:modified xsi:type="dcterms:W3CDTF">2026-07-02T18:55:03Z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2024-05-13T17:05:08Z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0737fc92-2a44-4a33-9e07-85e4ae73ceeb</vt:lpwstr>
  </property>
  <property fmtid="{D5CDD505-2E9C-101B-9397-08002B2CF9AE}" pid="8" name="MSIP_Label_09b73270-2993-4076-be47-9c78f42a1e84_ContentBits">
    <vt:lpwstr>0</vt:lpwstr>
  </property>
  <property fmtid="{D5CDD505-2E9C-101B-9397-08002B2CF9AE}" pid="9" name="ContentTypeId">
    <vt:lpwstr>0x010100CE0E7A523623CB4F8C0C3CD503D8FBAF</vt:lpwstr>
  </property>
</Properties>
</file>