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tabRatio="851" activeTab="0"/>
  </bookViews>
  <sheets>
    <sheet name="Jan 16" sheetId="1" r:id="rId1"/>
    <sheet name="Feb 16" sheetId="2" r:id="rId2"/>
    <sheet name="Mar 16" sheetId="3" r:id="rId3"/>
    <sheet name="Apr 16" sheetId="4" r:id="rId4"/>
    <sheet name="May 16" sheetId="5" r:id="rId5"/>
    <sheet name="Jun 16" sheetId="6" r:id="rId6"/>
    <sheet name="July 16" sheetId="7" r:id="rId7"/>
    <sheet name="Aug 16" sheetId="8" r:id="rId8"/>
    <sheet name="Sept 16" sheetId="9" r:id="rId9"/>
    <sheet name="Oct 16" sheetId="10" r:id="rId10"/>
    <sheet name="Nov 16" sheetId="11" r:id="rId11"/>
    <sheet name="Dec 16" sheetId="12" r:id="rId12"/>
  </sheets>
  <definedNames>
    <definedName name="_xlnm.Print_Area" localSheetId="4">'May 16'!$A$1:$AJ$37</definedName>
  </definedNames>
  <calcPr fullCalcOnLoad="1"/>
</workbook>
</file>

<file path=xl/sharedStrings.xml><?xml version="1.0" encoding="utf-8"?>
<sst xmlns="http://schemas.openxmlformats.org/spreadsheetml/2006/main" count="1241" uniqueCount="70">
  <si>
    <t>PAYROLL</t>
  </si>
  <si>
    <t>PERSONNEL</t>
  </si>
  <si>
    <t>SHIFT</t>
  </si>
  <si>
    <t>CHECK</t>
  </si>
  <si>
    <t>EMPLOYEE NAME</t>
  </si>
  <si>
    <t>Employee</t>
  </si>
  <si>
    <t>CONC</t>
  </si>
  <si>
    <t>POSITION #</t>
  </si>
  <si>
    <t>CLASS</t>
  </si>
  <si>
    <t>PAY</t>
  </si>
  <si>
    <t>APPT</t>
  </si>
  <si>
    <t>WORK</t>
  </si>
  <si>
    <t>TIME</t>
  </si>
  <si>
    <t>AGENCY #</t>
  </si>
  <si>
    <t>DISTRIBTN</t>
  </si>
  <si>
    <t xml:space="preserve"> </t>
  </si>
  <si>
    <t>ID #</t>
  </si>
  <si>
    <t>JOB</t>
  </si>
  <si>
    <t>BASIS</t>
  </si>
  <si>
    <t>TYPE</t>
  </si>
  <si>
    <t>SCHED</t>
  </si>
  <si>
    <t>SHEET #</t>
  </si>
  <si>
    <t>START</t>
  </si>
  <si>
    <t>O/T</t>
  </si>
  <si>
    <t>BEN</t>
  </si>
  <si>
    <t>COST CENTER DISTRIBUTION</t>
  </si>
  <si>
    <t>PERIOD</t>
  </si>
  <si>
    <t>PKG</t>
  </si>
  <si>
    <t>ENDING</t>
  </si>
  <si>
    <t>REG</t>
  </si>
  <si>
    <t>LWOP</t>
  </si>
  <si>
    <t>MISC</t>
  </si>
  <si>
    <t>HRS</t>
  </si>
  <si>
    <t>RG</t>
  </si>
  <si>
    <t>HO</t>
  </si>
  <si>
    <t>OT</t>
  </si>
  <si>
    <t>CTA</t>
  </si>
  <si>
    <t>PRELIMINARY AND FINAL TOTALS</t>
  </si>
  <si>
    <t>OTHER ADJUSTMENTS, BASED ON NUMBER OF INCIDENTS:</t>
  </si>
  <si>
    <t>LEAVES BALANCES AS OF:</t>
  </si>
  <si>
    <t># OF DAYS</t>
  </si>
  <si>
    <t>FORECAST</t>
  </si>
  <si>
    <t>PRELIM</t>
  </si>
  <si>
    <t>FINAL</t>
  </si>
  <si>
    <t>WORKED:</t>
  </si>
  <si>
    <t>START DATE</t>
  </si>
  <si>
    <t>END DATE</t>
  </si>
  <si>
    <t>FULL TIME</t>
  </si>
  <si>
    <t>SIGNED, CERTIFYING TRUE AND ACCURATE</t>
  </si>
  <si>
    <t>Supervisor</t>
  </si>
  <si>
    <t>HOURS</t>
  </si>
  <si>
    <t>Fri</t>
  </si>
  <si>
    <t>Sat</t>
  </si>
  <si>
    <t>Sun</t>
  </si>
  <si>
    <t>Mon</t>
  </si>
  <si>
    <t>Wed</t>
  </si>
  <si>
    <t>LA</t>
  </si>
  <si>
    <t>Tue</t>
  </si>
  <si>
    <t>SL</t>
  </si>
  <si>
    <t>VA</t>
  </si>
  <si>
    <t>PB</t>
  </si>
  <si>
    <t>CTL</t>
  </si>
  <si>
    <t>LO</t>
  </si>
  <si>
    <t>HP</t>
  </si>
  <si>
    <t>SDE</t>
  </si>
  <si>
    <t>STS</t>
  </si>
  <si>
    <t>Thu</t>
  </si>
  <si>
    <t>Agency Work Charge</t>
  </si>
  <si>
    <t>Fixed Distribution</t>
  </si>
  <si>
    <t>Override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</si>
</sst>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"/>
    <numFmt numFmtId="166" formatCode="0.0"/>
  </numFmts>
  <fonts count="47">
    <font>
      <sz val="10"/>
      <name val="Arial"/>
      <family val="0"/>
    </font>
    <font>
      <b/>
      <sz val="6"/>
      <name val="MS Sans Serif"/>
      <family val="2"/>
    </font>
    <font>
      <sz val="6"/>
      <name val="Arial"/>
      <family val="2"/>
    </font>
    <font>
      <b/>
      <sz val="5"/>
      <name val="MS Sans Serif"/>
      <family val="2"/>
    </font>
    <font>
      <sz val="12"/>
      <name val="MS Sans Serif"/>
      <family val="2"/>
    </font>
    <font>
      <sz val="6"/>
      <name val="MS Sans Serif"/>
      <family val="2"/>
    </font>
    <font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10"/>
      <name val="Tahoma"/>
      <family val="2"/>
    </font>
    <font>
      <b/>
      <sz val="12"/>
      <name val="MS Sans Serif"/>
      <family val="2"/>
    </font>
    <font>
      <sz val="8"/>
      <name val="Arial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  <fill>
      <patternFill patternType="darkTrellis"/>
    </fill>
    <fill>
      <patternFill patternType="solid">
        <fgColor theme="0" tint="-0.1499900072813034"/>
        <bgColor indexed="64"/>
      </patternFill>
    </fill>
    <fill>
      <patternFill patternType="darkTrellis">
        <bgColor theme="0" tint="-0.1499900072813034"/>
      </patternFill>
    </fill>
    <fill>
      <patternFill patternType="solid">
        <fgColor rgb="FFFFFF00"/>
        <bgColor indexed="64"/>
      </patternFill>
    </fill>
    <fill>
      <patternFill patternType="solid">
        <fgColor indexed="26"/>
        <bgColor indexed="64"/>
      </patternFill>
    </fill>
  </fills>
  <borders count="9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 style="medium"/>
      <right style="thin"/>
      <top style="thick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medium"/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 style="thick"/>
      <top style="medium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 style="medium"/>
      <bottom>
        <color indexed="63"/>
      </bottom>
    </border>
    <border>
      <left style="thick"/>
      <right style="medium"/>
      <top style="medium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 style="thick"/>
    </border>
    <border>
      <left style="thick"/>
      <right style="medium"/>
      <top>
        <color indexed="63"/>
      </top>
      <bottom style="thin"/>
    </border>
    <border>
      <left style="thick"/>
      <right style="medium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ck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>
        <color indexed="63"/>
      </top>
      <bottom style="thick"/>
    </border>
    <border>
      <left style="medium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0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/>
    </xf>
    <xf numFmtId="0" fontId="3" fillId="0" borderId="13" xfId="0" applyFont="1" applyBorder="1" applyAlignment="1">
      <alignment/>
    </xf>
    <xf numFmtId="0" fontId="1" fillId="0" borderId="13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5" fillId="0" borderId="13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7" fillId="0" borderId="19" xfId="0" applyFont="1" applyFill="1" applyBorder="1" applyAlignment="1" applyProtection="1">
      <alignment/>
      <protection locked="0"/>
    </xf>
    <xf numFmtId="0" fontId="6" fillId="0" borderId="18" xfId="0" applyFont="1" applyFill="1" applyBorder="1" applyAlignment="1" applyProtection="1">
      <alignment/>
      <protection locked="0"/>
    </xf>
    <xf numFmtId="0" fontId="6" fillId="0" borderId="16" xfId="0" applyFont="1" applyBorder="1" applyAlignment="1" applyProtection="1">
      <alignment/>
      <protection locked="0"/>
    </xf>
    <xf numFmtId="0" fontId="1" fillId="0" borderId="20" xfId="0" applyFont="1" applyBorder="1" applyAlignment="1">
      <alignment/>
    </xf>
    <xf numFmtId="0" fontId="6" fillId="0" borderId="17" xfId="0" applyFont="1" applyBorder="1" applyAlignment="1">
      <alignment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0" xfId="0" applyFont="1" applyBorder="1" applyAlignment="1">
      <alignment/>
    </xf>
    <xf numFmtId="0" fontId="1" fillId="33" borderId="17" xfId="0" applyFont="1" applyFill="1" applyBorder="1" applyAlignment="1" applyProtection="1">
      <alignment horizontal="center"/>
      <protection locked="0"/>
    </xf>
    <xf numFmtId="0" fontId="1" fillId="0" borderId="17" xfId="0" applyFont="1" applyBorder="1" applyAlignment="1">
      <alignment/>
    </xf>
    <xf numFmtId="0" fontId="2" fillId="0" borderId="0" xfId="0" applyFont="1" applyAlignment="1">
      <alignment/>
    </xf>
    <xf numFmtId="0" fontId="9" fillId="0" borderId="2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/>
    </xf>
    <xf numFmtId="0" fontId="9" fillId="0" borderId="22" xfId="0" applyFont="1" applyFill="1" applyBorder="1" applyAlignment="1">
      <alignment/>
    </xf>
    <xf numFmtId="0" fontId="9" fillId="34" borderId="22" xfId="0" applyFont="1" applyFill="1" applyBorder="1" applyAlignment="1" applyProtection="1">
      <alignment/>
      <protection locked="0"/>
    </xf>
    <xf numFmtId="166" fontId="9" fillId="0" borderId="22" xfId="0" applyNumberFormat="1" applyFont="1" applyFill="1" applyBorder="1" applyAlignment="1" applyProtection="1">
      <alignment/>
      <protection locked="0"/>
    </xf>
    <xf numFmtId="0" fontId="9" fillId="35" borderId="23" xfId="0" applyFont="1" applyFill="1" applyBorder="1" applyAlignment="1" applyProtection="1">
      <alignment/>
      <protection locked="0"/>
    </xf>
    <xf numFmtId="166" fontId="9" fillId="0" borderId="23" xfId="0" applyNumberFormat="1" applyFont="1" applyBorder="1" applyAlignment="1" applyProtection="1">
      <alignment/>
      <protection locked="0"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19" xfId="0" applyFont="1" applyBorder="1" applyAlignment="1" applyProtection="1">
      <alignment/>
      <protection locked="0"/>
    </xf>
    <xf numFmtId="0" fontId="7" fillId="0" borderId="12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5" xfId="0" applyFont="1" applyFill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9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9" fillId="36" borderId="26" xfId="0" applyFont="1" applyFill="1" applyBorder="1" applyAlignment="1">
      <alignment/>
    </xf>
    <xf numFmtId="0" fontId="5" fillId="0" borderId="12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1" fillId="0" borderId="12" xfId="0" applyFont="1" applyBorder="1" applyAlignment="1" applyProtection="1">
      <alignment/>
      <protection locked="0"/>
    </xf>
    <xf numFmtId="0" fontId="5" fillId="0" borderId="11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/>
      <protection locked="0"/>
    </xf>
    <xf numFmtId="0" fontId="2" fillId="0" borderId="19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" fillId="0" borderId="1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9" fillId="0" borderId="27" xfId="0" applyFont="1" applyBorder="1" applyAlignment="1" applyProtection="1">
      <alignment/>
      <protection locked="0"/>
    </xf>
    <xf numFmtId="0" fontId="9" fillId="0" borderId="15" xfId="0" applyFont="1" applyFill="1" applyBorder="1" applyAlignment="1" applyProtection="1">
      <alignment/>
      <protection locked="0"/>
    </xf>
    <xf numFmtId="0" fontId="9" fillId="0" borderId="28" xfId="0" applyFont="1" applyFill="1" applyBorder="1" applyAlignment="1" applyProtection="1">
      <alignment/>
      <protection locked="0"/>
    </xf>
    <xf numFmtId="0" fontId="9" fillId="0" borderId="29" xfId="0" applyFont="1" applyBorder="1" applyAlignment="1" applyProtection="1">
      <alignment/>
      <protection locked="0"/>
    </xf>
    <xf numFmtId="0" fontId="9" fillId="36" borderId="30" xfId="0" applyFont="1" applyFill="1" applyBorder="1" applyAlignment="1">
      <alignment/>
    </xf>
    <xf numFmtId="0" fontId="9" fillId="36" borderId="31" xfId="0" applyFont="1" applyFill="1" applyBorder="1" applyAlignment="1">
      <alignment/>
    </xf>
    <xf numFmtId="0" fontId="9" fillId="36" borderId="32" xfId="0" applyFont="1" applyFill="1" applyBorder="1" applyAlignment="1">
      <alignment/>
    </xf>
    <xf numFmtId="0" fontId="9" fillId="36" borderId="28" xfId="0" applyFont="1" applyFill="1" applyBorder="1" applyAlignment="1">
      <alignment/>
    </xf>
    <xf numFmtId="0" fontId="9" fillId="36" borderId="33" xfId="0" applyFont="1" applyFill="1" applyBorder="1" applyAlignment="1">
      <alignment/>
    </xf>
    <xf numFmtId="166" fontId="9" fillId="0" borderId="34" xfId="0" applyNumberFormat="1" applyFont="1" applyFill="1" applyBorder="1" applyAlignment="1">
      <alignment/>
    </xf>
    <xf numFmtId="0" fontId="1" fillId="33" borderId="15" xfId="0" applyFont="1" applyFill="1" applyBorder="1" applyAlignment="1" applyProtection="1">
      <alignment horizontal="center"/>
      <protection locked="0"/>
    </xf>
    <xf numFmtId="0" fontId="9" fillId="0" borderId="35" xfId="0" applyNumberFormat="1" applyFont="1" applyFill="1" applyBorder="1" applyAlignment="1" applyProtection="1">
      <alignment/>
      <protection/>
    </xf>
    <xf numFmtId="0" fontId="9" fillId="0" borderId="34" xfId="0" applyNumberFormat="1" applyFont="1" applyFill="1" applyBorder="1" applyAlignment="1">
      <alignment/>
    </xf>
    <xf numFmtId="0" fontId="9" fillId="36" borderId="36" xfId="0" applyNumberFormat="1" applyFont="1" applyFill="1" applyBorder="1" applyAlignment="1" applyProtection="1">
      <alignment/>
      <protection locked="0"/>
    </xf>
    <xf numFmtId="0" fontId="9" fillId="0" borderId="27" xfId="0" applyNumberFormat="1" applyFont="1" applyBorder="1" applyAlignment="1" applyProtection="1">
      <alignment/>
      <protection/>
    </xf>
    <xf numFmtId="0" fontId="9" fillId="0" borderId="21" xfId="0" applyNumberFormat="1" applyFont="1" applyFill="1" applyBorder="1" applyAlignment="1">
      <alignment/>
    </xf>
    <xf numFmtId="0" fontId="9" fillId="36" borderId="37" xfId="0" applyNumberFormat="1" applyFont="1" applyFill="1" applyBorder="1" applyAlignment="1" applyProtection="1">
      <alignment/>
      <protection locked="0"/>
    </xf>
    <xf numFmtId="0" fontId="9" fillId="36" borderId="38" xfId="0" applyNumberFormat="1" applyFont="1" applyFill="1" applyBorder="1" applyAlignment="1" applyProtection="1">
      <alignment/>
      <protection locked="0"/>
    </xf>
    <xf numFmtId="0" fontId="9" fillId="36" borderId="39" xfId="0" applyNumberFormat="1" applyFont="1" applyFill="1" applyBorder="1" applyAlignment="1" applyProtection="1">
      <alignment/>
      <protection locked="0"/>
    </xf>
    <xf numFmtId="0" fontId="9" fillId="0" borderId="30" xfId="0" applyNumberFormat="1" applyFont="1" applyFill="1" applyBorder="1" applyAlignment="1">
      <alignment/>
    </xf>
    <xf numFmtId="0" fontId="9" fillId="37" borderId="35" xfId="0" applyNumberFormat="1" applyFont="1" applyFill="1" applyBorder="1" applyAlignment="1" applyProtection="1">
      <alignment/>
      <protection/>
    </xf>
    <xf numFmtId="0" fontId="9" fillId="37" borderId="21" xfId="0" applyNumberFormat="1" applyFont="1" applyFill="1" applyBorder="1" applyAlignment="1">
      <alignment/>
    </xf>
    <xf numFmtId="0" fontId="9" fillId="36" borderId="40" xfId="0" applyNumberFormat="1" applyFont="1" applyFill="1" applyBorder="1" applyAlignment="1" applyProtection="1">
      <alignment/>
      <protection locked="0"/>
    </xf>
    <xf numFmtId="0" fontId="9" fillId="37" borderId="35" xfId="0" applyNumberFormat="1" applyFont="1" applyFill="1" applyBorder="1" applyAlignment="1" applyProtection="1">
      <alignment/>
      <protection locked="0"/>
    </xf>
    <xf numFmtId="0" fontId="9" fillId="37" borderId="27" xfId="0" applyNumberFormat="1" applyFont="1" applyFill="1" applyBorder="1" applyAlignment="1" applyProtection="1">
      <alignment/>
      <protection locked="0"/>
    </xf>
    <xf numFmtId="0" fontId="9" fillId="36" borderId="41" xfId="0" applyNumberFormat="1" applyFont="1" applyFill="1" applyBorder="1" applyAlignment="1" applyProtection="1">
      <alignment/>
      <protection locked="0"/>
    </xf>
    <xf numFmtId="0" fontId="9" fillId="0" borderId="27" xfId="0" applyNumberFormat="1" applyFont="1" applyBorder="1" applyAlignment="1" applyProtection="1">
      <alignment/>
      <protection locked="0"/>
    </xf>
    <xf numFmtId="0" fontId="9" fillId="0" borderId="28" xfId="0" applyNumberFormat="1" applyFont="1" applyBorder="1" applyAlignment="1" applyProtection="1">
      <alignment/>
      <protection locked="0"/>
    </xf>
    <xf numFmtId="0" fontId="9" fillId="0" borderId="35" xfId="0" applyNumberFormat="1" applyFont="1" applyFill="1" applyBorder="1" applyAlignment="1" applyProtection="1">
      <alignment/>
      <protection locked="0"/>
    </xf>
    <xf numFmtId="0" fontId="9" fillId="37" borderId="42" xfId="0" applyNumberFormat="1" applyFont="1" applyFill="1" applyBorder="1" applyAlignment="1">
      <alignment/>
    </xf>
    <xf numFmtId="0" fontId="9" fillId="0" borderId="30" xfId="0" applyNumberFormat="1" applyFont="1" applyFill="1" applyBorder="1" applyAlignment="1" applyProtection="1">
      <alignment/>
      <protection locked="0"/>
    </xf>
    <xf numFmtId="0" fontId="9" fillId="0" borderId="27" xfId="0" applyNumberFormat="1" applyFont="1" applyFill="1" applyBorder="1" applyAlignment="1" applyProtection="1">
      <alignment/>
      <protection locked="0"/>
    </xf>
    <xf numFmtId="0" fontId="9" fillId="38" borderId="43" xfId="0" applyNumberFormat="1" applyFont="1" applyFill="1" applyBorder="1" applyAlignment="1" applyProtection="1">
      <alignment/>
      <protection locked="0"/>
    </xf>
    <xf numFmtId="0" fontId="9" fillId="38" borderId="44" xfId="0" applyNumberFormat="1" applyFont="1" applyFill="1" applyBorder="1" applyAlignment="1" applyProtection="1">
      <alignment/>
      <protection locked="0"/>
    </xf>
    <xf numFmtId="0" fontId="9" fillId="38" borderId="45" xfId="0" applyNumberFormat="1" applyFont="1" applyFill="1" applyBorder="1" applyAlignment="1" applyProtection="1">
      <alignment/>
      <protection locked="0"/>
    </xf>
    <xf numFmtId="0" fontId="9" fillId="38" borderId="13" xfId="0" applyNumberFormat="1" applyFont="1" applyFill="1" applyBorder="1" applyAlignment="1" applyProtection="1">
      <alignment/>
      <protection locked="0"/>
    </xf>
    <xf numFmtId="0" fontId="9" fillId="38" borderId="14" xfId="0" applyNumberFormat="1" applyFont="1" applyFill="1" applyBorder="1" applyAlignment="1" applyProtection="1">
      <alignment/>
      <protection locked="0"/>
    </xf>
    <xf numFmtId="0" fontId="9" fillId="38" borderId="16" xfId="0" applyNumberFormat="1" applyFont="1" applyFill="1" applyBorder="1" applyAlignment="1" applyProtection="1">
      <alignment/>
      <protection locked="0"/>
    </xf>
    <xf numFmtId="0" fontId="9" fillId="38" borderId="18" xfId="0" applyNumberFormat="1" applyFont="1" applyFill="1" applyBorder="1" applyAlignment="1" applyProtection="1">
      <alignment/>
      <protection locked="0"/>
    </xf>
    <xf numFmtId="0" fontId="1" fillId="39" borderId="17" xfId="0" applyFont="1" applyFill="1" applyBorder="1" applyAlignment="1" applyProtection="1">
      <alignment horizontal="center"/>
      <protection locked="0"/>
    </xf>
    <xf numFmtId="0" fontId="9" fillId="11" borderId="46" xfId="0" applyFont="1" applyFill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17" borderId="46" xfId="0" applyFont="1" applyFill="1" applyBorder="1" applyAlignment="1" applyProtection="1">
      <alignment horizontal="center" vertical="center"/>
      <protection locked="0"/>
    </xf>
    <xf numFmtId="0" fontId="9" fillId="0" borderId="46" xfId="0" applyFont="1" applyFill="1" applyBorder="1" applyAlignment="1" applyProtection="1">
      <alignment horizontal="center" vertical="center"/>
      <protection locked="0"/>
    </xf>
    <xf numFmtId="0" fontId="9" fillId="11" borderId="32" xfId="0" applyFont="1" applyFill="1" applyBorder="1" applyAlignment="1" applyProtection="1">
      <alignment horizontal="center" vertical="center"/>
      <protection locked="0"/>
    </xf>
    <xf numFmtId="0" fontId="9" fillId="0" borderId="32" xfId="0" applyFont="1" applyBorder="1" applyAlignment="1" applyProtection="1">
      <alignment horizontal="center" vertical="center"/>
      <protection locked="0"/>
    </xf>
    <xf numFmtId="0" fontId="9" fillId="17" borderId="32" xfId="0" applyFont="1" applyFill="1" applyBorder="1" applyAlignment="1" applyProtection="1">
      <alignment horizontal="center" vertical="center"/>
      <protection locked="0"/>
    </xf>
    <xf numFmtId="0" fontId="9" fillId="0" borderId="32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9" fillId="11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Border="1" applyAlignment="1" applyProtection="1">
      <alignment horizontal="center" vertical="center"/>
      <protection locked="0"/>
    </xf>
    <xf numFmtId="0" fontId="9" fillId="17" borderId="28" xfId="0" applyFont="1" applyFill="1" applyBorder="1" applyAlignment="1" applyProtection="1">
      <alignment horizontal="center" vertical="center"/>
      <protection locked="0"/>
    </xf>
    <xf numFmtId="0" fontId="9" fillId="0" borderId="28" xfId="0" applyFont="1" applyFill="1" applyBorder="1" applyAlignment="1" applyProtection="1">
      <alignment horizontal="center" vertical="center"/>
      <protection locked="0"/>
    </xf>
    <xf numFmtId="0" fontId="9" fillId="0" borderId="4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11" borderId="48" xfId="0" applyFont="1" applyFill="1" applyBorder="1" applyAlignment="1" applyProtection="1">
      <alignment horizontal="center" vertical="center"/>
      <protection locked="0"/>
    </xf>
    <xf numFmtId="0" fontId="9" fillId="0" borderId="49" xfId="0" applyFont="1" applyBorder="1" applyAlignment="1" applyProtection="1">
      <alignment horizontal="center" vertical="center"/>
      <protection locked="0"/>
    </xf>
    <xf numFmtId="0" fontId="9" fillId="17" borderId="49" xfId="0" applyFont="1" applyFill="1" applyBorder="1" applyAlignment="1" applyProtection="1">
      <alignment horizontal="center" vertical="center"/>
      <protection locked="0"/>
    </xf>
    <xf numFmtId="0" fontId="9" fillId="0" borderId="49" xfId="0" applyFont="1" applyFill="1" applyBorder="1" applyAlignment="1" applyProtection="1">
      <alignment horizontal="center" vertical="center"/>
      <protection locked="0"/>
    </xf>
    <xf numFmtId="0" fontId="9" fillId="0" borderId="50" xfId="0" applyFont="1" applyBorder="1" applyAlignment="1" applyProtection="1">
      <alignment horizontal="center" vertical="center"/>
      <protection locked="0"/>
    </xf>
    <xf numFmtId="0" fontId="9" fillId="0" borderId="4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NumberFormat="1" applyFont="1" applyBorder="1" applyAlignment="1" applyProtection="1">
      <alignment horizontal="center" vertical="center"/>
      <protection locked="0"/>
    </xf>
    <xf numFmtId="0" fontId="9" fillId="37" borderId="42" xfId="0" applyNumberFormat="1" applyFont="1" applyFill="1" applyBorder="1" applyAlignment="1" applyProtection="1">
      <alignment horizontal="center" vertical="center"/>
      <protection locked="0"/>
    </xf>
    <xf numFmtId="0" fontId="9" fillId="37" borderId="3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51" xfId="0" applyFont="1" applyBorder="1" applyAlignment="1" applyProtection="1">
      <alignment horizontal="center" vertical="center"/>
      <protection locked="0"/>
    </xf>
    <xf numFmtId="0" fontId="9" fillId="11" borderId="4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48" xfId="0" applyFont="1" applyBorder="1" applyAlignment="1" applyProtection="1">
      <alignment horizontal="center" vertical="center"/>
      <protection locked="0"/>
    </xf>
    <xf numFmtId="0" fontId="9" fillId="11" borderId="49" xfId="0" applyFont="1" applyFill="1" applyBorder="1" applyAlignment="1" applyProtection="1">
      <alignment horizontal="center" vertical="center"/>
      <protection locked="0"/>
    </xf>
    <xf numFmtId="0" fontId="9" fillId="0" borderId="47" xfId="0" applyFont="1" applyFill="1" applyBorder="1" applyAlignment="1">
      <alignment horizontal="center" vertical="center"/>
    </xf>
    <xf numFmtId="0" fontId="9" fillId="0" borderId="39" xfId="0" applyFont="1" applyBorder="1" applyAlignment="1" applyProtection="1">
      <alignment horizontal="center" vertical="center"/>
      <protection locked="0"/>
    </xf>
    <xf numFmtId="0" fontId="9" fillId="0" borderId="39" xfId="0" applyFont="1" applyFill="1" applyBorder="1" applyAlignment="1" applyProtection="1">
      <alignment horizontal="center" vertical="center"/>
      <protection locked="0"/>
    </xf>
    <xf numFmtId="0" fontId="9" fillId="0" borderId="52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3" xfId="0" applyFont="1" applyBorder="1" applyAlignment="1">
      <alignment horizontal="center" vertical="center"/>
    </xf>
    <xf numFmtId="0" fontId="9" fillId="11" borderId="39" xfId="0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9" fillId="11" borderId="30" xfId="0" applyFont="1" applyFill="1" applyBorder="1" applyAlignment="1" applyProtection="1">
      <alignment horizontal="center" vertical="center"/>
      <protection locked="0"/>
    </xf>
    <xf numFmtId="0" fontId="9" fillId="0" borderId="56" xfId="0" applyFont="1" applyBorder="1" applyAlignment="1" applyProtection="1">
      <alignment horizontal="center" vertical="center"/>
      <protection locked="0"/>
    </xf>
    <xf numFmtId="0" fontId="9" fillId="0" borderId="30" xfId="0" applyFont="1" applyBorder="1" applyAlignment="1">
      <alignment horizontal="center" vertical="center"/>
    </xf>
    <xf numFmtId="0" fontId="9" fillId="11" borderId="53" xfId="0" applyFont="1" applyFill="1" applyBorder="1" applyAlignment="1" applyProtection="1">
      <alignment horizontal="center" vertical="center"/>
      <protection locked="0"/>
    </xf>
    <xf numFmtId="0" fontId="9" fillId="0" borderId="48" xfId="0" applyFont="1" applyFill="1" applyBorder="1" applyAlignment="1" applyProtection="1">
      <alignment horizontal="center" vertical="center"/>
      <protection locked="0"/>
    </xf>
    <xf numFmtId="0" fontId="9" fillId="0" borderId="53" xfId="0" applyFont="1" applyFill="1" applyBorder="1" applyAlignment="1">
      <alignment horizontal="center" vertical="center"/>
    </xf>
    <xf numFmtId="0" fontId="9" fillId="0" borderId="54" xfId="0" applyFont="1" applyBorder="1" applyAlignment="1" applyProtection="1">
      <alignment/>
      <protection locked="0"/>
    </xf>
    <xf numFmtId="0" fontId="9" fillId="0" borderId="14" xfId="0" applyFont="1" applyFill="1" applyBorder="1" applyAlignment="1" applyProtection="1">
      <alignment/>
      <protection locked="0"/>
    </xf>
    <xf numFmtId="0" fontId="9" fillId="0" borderId="53" xfId="0" applyFont="1" applyFill="1" applyBorder="1" applyAlignment="1" applyProtection="1">
      <alignment/>
      <protection locked="0"/>
    </xf>
    <xf numFmtId="0" fontId="9" fillId="0" borderId="57" xfId="0" applyFont="1" applyBorder="1" applyAlignment="1" applyProtection="1">
      <alignment/>
      <protection locked="0"/>
    </xf>
    <xf numFmtId="0" fontId="9" fillId="0" borderId="58" xfId="0" applyFont="1" applyBorder="1" applyAlignment="1" applyProtection="1">
      <alignment horizontal="center" vertical="center"/>
      <protection locked="0"/>
    </xf>
    <xf numFmtId="0" fontId="9" fillId="0" borderId="59" xfId="0" applyFont="1" applyBorder="1" applyAlignment="1" applyProtection="1">
      <alignment horizontal="center" vertical="center"/>
      <protection locked="0"/>
    </xf>
    <xf numFmtId="0" fontId="1" fillId="0" borderId="60" xfId="0" applyFont="1" applyBorder="1" applyAlignment="1">
      <alignment/>
    </xf>
    <xf numFmtId="0" fontId="0" fillId="0" borderId="61" xfId="0" applyBorder="1" applyAlignment="1" applyProtection="1">
      <alignment/>
      <protection locked="0"/>
    </xf>
    <xf numFmtId="0" fontId="1" fillId="0" borderId="62" xfId="0" applyFont="1" applyBorder="1" applyAlignment="1">
      <alignment/>
    </xf>
    <xf numFmtId="0" fontId="7" fillId="0" borderId="60" xfId="0" applyFont="1" applyBorder="1" applyAlignment="1">
      <alignment/>
    </xf>
    <xf numFmtId="0" fontId="8" fillId="0" borderId="63" xfId="0" applyFont="1" applyBorder="1" applyAlignment="1">
      <alignment/>
    </xf>
    <xf numFmtId="0" fontId="1" fillId="0" borderId="64" xfId="0" applyFont="1" applyBorder="1" applyAlignment="1">
      <alignment/>
    </xf>
    <xf numFmtId="0" fontId="9" fillId="36" borderId="65" xfId="0" applyFont="1" applyFill="1" applyBorder="1" applyAlignment="1">
      <alignment/>
    </xf>
    <xf numFmtId="0" fontId="9" fillId="36" borderId="60" xfId="0" applyFont="1" applyFill="1" applyBorder="1" applyAlignment="1">
      <alignment/>
    </xf>
    <xf numFmtId="0" fontId="9" fillId="0" borderId="66" xfId="0" applyFont="1" applyBorder="1" applyAlignment="1">
      <alignment/>
    </xf>
    <xf numFmtId="0" fontId="9" fillId="36" borderId="67" xfId="0" applyNumberFormat="1" applyFont="1" applyFill="1" applyBorder="1" applyAlignment="1" applyProtection="1">
      <alignment/>
      <protection locked="0"/>
    </xf>
    <xf numFmtId="0" fontId="9" fillId="36" borderId="68" xfId="0" applyNumberFormat="1" applyFont="1" applyFill="1" applyBorder="1" applyAlignment="1" applyProtection="1">
      <alignment/>
      <protection locked="0"/>
    </xf>
    <xf numFmtId="0" fontId="9" fillId="0" borderId="69" xfId="0" applyNumberFormat="1" applyFont="1" applyFill="1" applyBorder="1" applyAlignment="1">
      <alignment/>
    </xf>
    <xf numFmtId="0" fontId="9" fillId="0" borderId="65" xfId="0" applyNumberFormat="1" applyFont="1" applyFill="1" applyBorder="1" applyAlignment="1">
      <alignment/>
    </xf>
    <xf numFmtId="0" fontId="9" fillId="36" borderId="70" xfId="0" applyNumberFormat="1" applyFont="1" applyFill="1" applyBorder="1" applyAlignment="1" applyProtection="1">
      <alignment/>
      <protection locked="0"/>
    </xf>
    <xf numFmtId="0" fontId="9" fillId="36" borderId="60" xfId="0" applyNumberFormat="1" applyFont="1" applyFill="1" applyBorder="1" applyAlignment="1" applyProtection="1">
      <alignment/>
      <protection locked="0"/>
    </xf>
    <xf numFmtId="0" fontId="9" fillId="36" borderId="65" xfId="0" applyNumberFormat="1" applyFont="1" applyFill="1" applyBorder="1" applyAlignment="1" applyProtection="1">
      <alignment/>
      <protection locked="0"/>
    </xf>
    <xf numFmtId="0" fontId="9" fillId="0" borderId="56" xfId="0" applyNumberFormat="1" applyFont="1" applyBorder="1" applyAlignment="1" applyProtection="1">
      <alignment/>
      <protection locked="0"/>
    </xf>
    <xf numFmtId="0" fontId="9" fillId="0" borderId="65" xfId="0" applyNumberFormat="1" applyFont="1" applyBorder="1" applyAlignment="1" applyProtection="1">
      <alignment/>
      <protection locked="0"/>
    </xf>
    <xf numFmtId="0" fontId="9" fillId="37" borderId="69" xfId="0" applyNumberFormat="1" applyFont="1" applyFill="1" applyBorder="1" applyAlignment="1">
      <alignment/>
    </xf>
    <xf numFmtId="166" fontId="9" fillId="0" borderId="71" xfId="0" applyNumberFormat="1" applyFont="1" applyFill="1" applyBorder="1" applyAlignment="1" applyProtection="1">
      <alignment/>
      <protection locked="0"/>
    </xf>
    <xf numFmtId="166" fontId="9" fillId="0" borderId="72" xfId="0" applyNumberFormat="1" applyFont="1" applyBorder="1" applyAlignment="1" applyProtection="1">
      <alignment/>
      <protection locked="0"/>
    </xf>
    <xf numFmtId="0" fontId="7" fillId="0" borderId="60" xfId="0" applyFont="1" applyBorder="1" applyAlignment="1" applyProtection="1">
      <alignment/>
      <protection locked="0"/>
    </xf>
    <xf numFmtId="0" fontId="7" fillId="0" borderId="61" xfId="0" applyFont="1" applyBorder="1" applyAlignment="1" applyProtection="1">
      <alignment/>
      <protection locked="0"/>
    </xf>
    <xf numFmtId="0" fontId="5" fillId="0" borderId="62" xfId="0" applyFont="1" applyBorder="1" applyAlignment="1" applyProtection="1">
      <alignment/>
      <protection locked="0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6" xfId="0" applyFont="1" applyBorder="1" applyAlignment="1">
      <alignment/>
    </xf>
    <xf numFmtId="0" fontId="0" fillId="0" borderId="76" xfId="0" applyBorder="1" applyAlignment="1">
      <alignment/>
    </xf>
    <xf numFmtId="0" fontId="1" fillId="0" borderId="77" xfId="0" applyFont="1" applyBorder="1" applyAlignment="1">
      <alignment/>
    </xf>
    <xf numFmtId="0" fontId="1" fillId="0" borderId="76" xfId="0" applyFont="1" applyBorder="1" applyAlignment="1">
      <alignment/>
    </xf>
    <xf numFmtId="0" fontId="2" fillId="0" borderId="74" xfId="0" applyFont="1" applyBorder="1" applyAlignment="1">
      <alignment/>
    </xf>
    <xf numFmtId="0" fontId="1" fillId="0" borderId="75" xfId="0" applyFont="1" applyBorder="1" applyAlignment="1">
      <alignment/>
    </xf>
    <xf numFmtId="0" fontId="1" fillId="0" borderId="74" xfId="0" applyFont="1" applyBorder="1" applyAlignment="1">
      <alignment/>
    </xf>
    <xf numFmtId="0" fontId="1" fillId="0" borderId="78" xfId="0" applyFont="1" applyBorder="1" applyAlignment="1">
      <alignment/>
    </xf>
    <xf numFmtId="0" fontId="1" fillId="0" borderId="79" xfId="0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0" borderId="80" xfId="0" applyFont="1" applyBorder="1" applyAlignment="1">
      <alignment/>
    </xf>
    <xf numFmtId="0" fontId="7" fillId="0" borderId="79" xfId="0" applyFont="1" applyBorder="1" applyAlignment="1">
      <alignment/>
    </xf>
    <xf numFmtId="0" fontId="7" fillId="0" borderId="81" xfId="0" applyFont="1" applyBorder="1" applyAlignment="1">
      <alignment/>
    </xf>
    <xf numFmtId="0" fontId="5" fillId="0" borderId="79" xfId="0" applyFont="1" applyBorder="1" applyAlignment="1">
      <alignment/>
    </xf>
    <xf numFmtId="0" fontId="9" fillId="0" borderId="82" xfId="0" applyFont="1" applyBorder="1" applyAlignment="1">
      <alignment/>
    </xf>
    <xf numFmtId="0" fontId="9" fillId="0" borderId="83" xfId="0" applyFont="1" applyBorder="1" applyAlignment="1">
      <alignment/>
    </xf>
    <xf numFmtId="0" fontId="9" fillId="0" borderId="84" xfId="0" applyFont="1" applyBorder="1" applyAlignment="1">
      <alignment/>
    </xf>
    <xf numFmtId="0" fontId="9" fillId="0" borderId="85" xfId="0" applyFont="1" applyFill="1" applyBorder="1" applyAlignment="1">
      <alignment/>
    </xf>
    <xf numFmtId="0" fontId="9" fillId="0" borderId="86" xfId="0" applyFont="1" applyFill="1" applyBorder="1" applyAlignment="1">
      <alignment/>
    </xf>
    <xf numFmtId="0" fontId="9" fillId="37" borderId="86" xfId="0" applyFont="1" applyFill="1" applyBorder="1" applyAlignment="1">
      <alignment/>
    </xf>
    <xf numFmtId="0" fontId="9" fillId="37" borderId="83" xfId="0" applyFont="1" applyFill="1" applyBorder="1" applyAlignment="1">
      <alignment/>
    </xf>
    <xf numFmtId="0" fontId="9" fillId="0" borderId="81" xfId="0" applyFont="1" applyFill="1" applyBorder="1" applyAlignment="1">
      <alignment/>
    </xf>
    <xf numFmtId="0" fontId="9" fillId="0" borderId="87" xfId="0" applyFont="1" applyFill="1" applyBorder="1" applyAlignment="1">
      <alignment/>
    </xf>
    <xf numFmtId="0" fontId="8" fillId="0" borderId="79" xfId="0" applyFont="1" applyBorder="1" applyAlignment="1" applyProtection="1">
      <alignment/>
      <protection/>
    </xf>
    <xf numFmtId="0" fontId="7" fillId="0" borderId="88" xfId="0" applyFont="1" applyBorder="1" applyAlignment="1" applyProtection="1">
      <alignment/>
      <protection locked="0"/>
    </xf>
    <xf numFmtId="0" fontId="8" fillId="0" borderId="80" xfId="0" applyFont="1" applyBorder="1" applyAlignment="1" applyProtection="1">
      <alignment/>
      <protection locked="0"/>
    </xf>
    <xf numFmtId="14" fontId="7" fillId="0" borderId="88" xfId="0" applyNumberFormat="1" applyFont="1" applyBorder="1" applyAlignment="1" applyProtection="1">
      <alignment horizontal="center"/>
      <protection locked="0"/>
    </xf>
    <xf numFmtId="0" fontId="1" fillId="0" borderId="8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14" fontId="2" fillId="0" borderId="26" xfId="0" applyNumberFormat="1" applyFont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14" fontId="5" fillId="0" borderId="26" xfId="0" applyNumberFormat="1" applyFont="1" applyBorder="1" applyAlignment="1" applyProtection="1">
      <alignment/>
      <protection locked="0"/>
    </xf>
    <xf numFmtId="0" fontId="1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 applyProtection="1">
      <alignment/>
      <protection locked="0"/>
    </xf>
    <xf numFmtId="0" fontId="0" fillId="0" borderId="89" xfId="0" applyFont="1" applyBorder="1" applyAlignment="1" applyProtection="1">
      <alignment/>
      <protection locked="0"/>
    </xf>
    <xf numFmtId="0" fontId="6" fillId="33" borderId="26" xfId="0" applyFont="1" applyFill="1" applyBorder="1" applyAlignment="1" applyProtection="1">
      <alignment/>
      <protection locked="0"/>
    </xf>
    <xf numFmtId="0" fontId="6" fillId="0" borderId="26" xfId="0" applyFont="1" applyBorder="1" applyAlignment="1" applyProtection="1">
      <alignment/>
      <protection locked="0"/>
    </xf>
    <xf numFmtId="0" fontId="12" fillId="0" borderId="26" xfId="0" applyFont="1" applyBorder="1" applyAlignment="1" applyProtection="1">
      <alignment/>
      <protection locked="0"/>
    </xf>
    <xf numFmtId="0" fontId="6" fillId="0" borderId="66" xfId="0" applyFont="1" applyBorder="1" applyAlignment="1" applyProtection="1">
      <alignment/>
      <protection locked="0"/>
    </xf>
    <xf numFmtId="0" fontId="9" fillId="0" borderId="90" xfId="0" applyFont="1" applyBorder="1" applyAlignment="1">
      <alignment/>
    </xf>
    <xf numFmtId="0" fontId="9" fillId="36" borderId="91" xfId="0" applyFont="1" applyFill="1" applyBorder="1" applyAlignment="1">
      <alignment/>
    </xf>
    <xf numFmtId="0" fontId="9" fillId="36" borderId="68" xfId="0" applyFont="1" applyFill="1" applyBorder="1" applyAlignment="1">
      <alignment/>
    </xf>
    <xf numFmtId="0" fontId="9" fillId="0" borderId="65" xfId="0" applyNumberFormat="1" applyFont="1" applyFill="1" applyBorder="1" applyAlignment="1" applyProtection="1">
      <alignment/>
      <protection locked="0"/>
    </xf>
    <xf numFmtId="0" fontId="9" fillId="0" borderId="92" xfId="0" applyFont="1" applyBorder="1" applyAlignment="1">
      <alignment/>
    </xf>
    <xf numFmtId="0" fontId="9" fillId="0" borderId="79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94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9" xfId="0" applyBorder="1" applyAlignment="1">
      <alignment/>
    </xf>
    <xf numFmtId="0" fontId="0" fillId="0" borderId="78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9" fillId="0" borderId="69" xfId="0" applyFont="1" applyBorder="1" applyAlignment="1">
      <alignment/>
    </xf>
    <xf numFmtId="0" fontId="9" fillId="0" borderId="56" xfId="0" applyFont="1" applyBorder="1" applyAlignment="1">
      <alignment/>
    </xf>
    <xf numFmtId="0" fontId="9" fillId="0" borderId="69" xfId="0" applyFont="1" applyBorder="1" applyAlignment="1" applyProtection="1">
      <alignment/>
      <protection/>
    </xf>
    <xf numFmtId="0" fontId="9" fillId="0" borderId="56" xfId="0" applyFont="1" applyBorder="1" applyAlignment="1" applyProtection="1">
      <alignment/>
      <protection/>
    </xf>
    <xf numFmtId="0" fontId="9" fillId="0" borderId="95" xfId="0" applyFont="1" applyBorder="1" applyAlignment="1">
      <alignment/>
    </xf>
    <xf numFmtId="0" fontId="9" fillId="0" borderId="96" xfId="0" applyFont="1" applyBorder="1" applyAlignment="1">
      <alignment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0" fillId="0" borderId="0" xfId="0" applyNumberFormat="1" applyFont="1" applyBorder="1" applyAlignment="1">
      <alignment horizontal="left"/>
    </xf>
    <xf numFmtId="0" fontId="0" fillId="0" borderId="97" xfId="0" applyFont="1" applyBorder="1" applyAlignment="1">
      <alignment horizontal="center" vertical="center"/>
    </xf>
    <xf numFmtId="0" fontId="0" fillId="0" borderId="98" xfId="0" applyBorder="1" applyAlignment="1">
      <alignment horizontal="center" vertical="center"/>
    </xf>
    <xf numFmtId="14" fontId="2" fillId="33" borderId="94" xfId="0" applyNumberFormat="1" applyFont="1" applyFill="1" applyBorder="1" applyAlignment="1" applyProtection="1">
      <alignment/>
      <protection locked="0"/>
    </xf>
    <xf numFmtId="0" fontId="2" fillId="33" borderId="26" xfId="0" applyFont="1" applyFill="1" applyBorder="1" applyAlignment="1" applyProtection="1">
      <alignment/>
      <protection locked="0"/>
    </xf>
    <xf numFmtId="14" fontId="2" fillId="33" borderId="26" xfId="0" applyNumberFormat="1" applyFont="1" applyFill="1" applyBorder="1" applyAlignment="1" applyProtection="1">
      <alignment/>
      <protection locked="0"/>
    </xf>
    <xf numFmtId="0" fontId="2" fillId="33" borderId="57" xfId="0" applyFont="1" applyFill="1" applyBorder="1" applyAlignment="1" applyProtection="1">
      <alignment/>
      <protection locked="0"/>
    </xf>
    <xf numFmtId="0" fontId="4" fillId="0" borderId="13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0" fontId="0" fillId="0" borderId="16" xfId="0" applyFill="1" applyBorder="1" applyAlignment="1" applyProtection="1">
      <alignment/>
      <protection locked="0"/>
    </xf>
    <xf numFmtId="0" fontId="0" fillId="0" borderId="19" xfId="0" applyFill="1" applyBorder="1" applyAlignment="1" applyProtection="1">
      <alignment/>
      <protection locked="0"/>
    </xf>
    <xf numFmtId="0" fontId="0" fillId="0" borderId="18" xfId="0" applyFill="1" applyBorder="1" applyAlignment="1" applyProtection="1">
      <alignment/>
      <protection locked="0"/>
    </xf>
    <xf numFmtId="0" fontId="4" fillId="40" borderId="13" xfId="0" applyFont="1" applyFill="1" applyBorder="1" applyAlignment="1" applyProtection="1">
      <alignment/>
      <protection/>
    </xf>
    <xf numFmtId="0" fontId="0" fillId="40" borderId="0" xfId="0" applyFill="1" applyBorder="1" applyAlignment="1" applyProtection="1">
      <alignment/>
      <protection/>
    </xf>
    <xf numFmtId="0" fontId="0" fillId="40" borderId="14" xfId="0" applyFill="1" applyBorder="1" applyAlignment="1" applyProtection="1">
      <alignment/>
      <protection/>
    </xf>
    <xf numFmtId="0" fontId="0" fillId="40" borderId="16" xfId="0" applyFill="1" applyBorder="1" applyAlignment="1" applyProtection="1">
      <alignment/>
      <protection/>
    </xf>
    <xf numFmtId="0" fontId="0" fillId="40" borderId="19" xfId="0" applyFill="1" applyBorder="1" applyAlignment="1" applyProtection="1">
      <alignment/>
      <protection/>
    </xf>
    <xf numFmtId="0" fontId="0" fillId="40" borderId="18" xfId="0" applyFill="1" applyBorder="1" applyAlignment="1" applyProtection="1">
      <alignment/>
      <protection/>
    </xf>
    <xf numFmtId="20" fontId="6" fillId="0" borderId="88" xfId="0" applyNumberFormat="1" applyFont="1" applyFill="1" applyBorder="1" applyAlignment="1" applyProtection="1">
      <alignment horizontal="center"/>
      <protection locked="0"/>
    </xf>
    <xf numFmtId="0" fontId="0" fillId="0" borderId="18" xfId="0" applyFill="1" applyBorder="1" applyAlignment="1" applyProtection="1">
      <alignment horizontal="center"/>
      <protection locked="0"/>
    </xf>
    <xf numFmtId="0" fontId="6" fillId="0" borderId="8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64" fontId="6" fillId="40" borderId="16" xfId="0" applyNumberFormat="1" applyFont="1" applyFill="1" applyBorder="1" applyAlignment="1" applyProtection="1">
      <alignment horizontal="left" vertical="center"/>
      <protection locked="0"/>
    </xf>
    <xf numFmtId="164" fontId="0" fillId="40" borderId="18" xfId="0" applyNumberFormat="1" applyFill="1" applyBorder="1" applyAlignment="1" applyProtection="1">
      <alignment vertical="center"/>
      <protection locked="0"/>
    </xf>
    <xf numFmtId="0" fontId="4" fillId="40" borderId="16" xfId="0" applyFont="1" applyFill="1" applyBorder="1" applyAlignment="1" applyProtection="1">
      <alignment/>
      <protection/>
    </xf>
    <xf numFmtId="49" fontId="6" fillId="0" borderId="16" xfId="0" applyNumberFormat="1" applyFont="1" applyFill="1" applyBorder="1" applyAlignment="1" applyProtection="1">
      <alignment/>
      <protection locked="0"/>
    </xf>
    <xf numFmtId="0" fontId="0" fillId="0" borderId="18" xfId="0" applyFill="1" applyBorder="1" applyAlignment="1">
      <alignment/>
    </xf>
    <xf numFmtId="0" fontId="6" fillId="0" borderId="16" xfId="0" applyFont="1" applyFill="1" applyBorder="1" applyAlignment="1" applyProtection="1">
      <alignment/>
      <protection locked="0"/>
    </xf>
    <xf numFmtId="0" fontId="8" fillId="0" borderId="20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33" borderId="12" xfId="0" applyNumberFormat="1" applyFont="1" applyFill="1" applyBorder="1" applyAlignment="1" applyProtection="1">
      <alignment horizontal="center"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33" borderId="26" xfId="0" applyNumberFormat="1" applyFont="1" applyFill="1" applyBorder="1" applyAlignment="1" applyProtection="1">
      <alignment horizontal="center" vertical="center"/>
      <protection locked="0"/>
    </xf>
    <xf numFmtId="0" fontId="8" fillId="33" borderId="57" xfId="0" applyNumberFormat="1" applyFont="1" applyFill="1" applyBorder="1" applyAlignment="1" applyProtection="1">
      <alignment horizontal="center" vertical="center"/>
      <protection locked="0"/>
    </xf>
    <xf numFmtId="165" fontId="6" fillId="40" borderId="16" xfId="0" applyNumberFormat="1" applyFont="1" applyFill="1" applyBorder="1" applyAlignment="1" applyProtection="1">
      <alignment/>
      <protection locked="0"/>
    </xf>
    <xf numFmtId="0" fontId="0" fillId="0" borderId="61" xfId="0" applyFont="1" applyBorder="1" applyAlignment="1" applyProtection="1">
      <alignment/>
      <protection locked="0"/>
    </xf>
    <xf numFmtId="0" fontId="5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61" xfId="0" applyFont="1" applyBorder="1" applyAlignment="1" applyProtection="1">
      <alignment horizontal="center"/>
      <protection locked="0"/>
    </xf>
    <xf numFmtId="0" fontId="4" fillId="40" borderId="16" xfId="0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tabSelected="1" zoomScale="77" zoomScaleNormal="77" zoomScalePageLayoutView="0" workbookViewId="0" topLeftCell="A1">
      <selection activeCell="B10" sqref="B10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6" s="7" customFormat="1" ht="10.5" customHeight="1">
      <c r="A2" s="205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</row>
    <row r="3" spans="1:36" s="7" customFormat="1" ht="14.25" customHeight="1" thickBot="1">
      <c r="A3" s="279"/>
      <c r="B3" s="280"/>
      <c r="C3" s="281"/>
      <c r="D3" s="282"/>
      <c r="E3" s="280"/>
      <c r="F3" s="14" t="s">
        <v>15</v>
      </c>
      <c r="G3" s="283" t="s">
        <v>15</v>
      </c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285"/>
      <c r="U3" s="275"/>
      <c r="V3" s="275"/>
      <c r="W3" s="276"/>
      <c r="X3" s="15" t="s">
        <v>15</v>
      </c>
      <c r="Y3" s="286"/>
      <c r="Z3" s="287"/>
      <c r="AA3" s="16"/>
      <c r="AB3" s="17"/>
      <c r="AC3" s="16" t="s">
        <v>15</v>
      </c>
      <c r="AD3" s="18"/>
      <c r="AE3" s="16" t="s">
        <v>15</v>
      </c>
      <c r="AF3" s="19"/>
      <c r="AG3" s="288"/>
      <c r="AH3" s="270"/>
      <c r="AI3" s="20"/>
      <c r="AJ3" s="171"/>
    </row>
    <row r="4" spans="1:36" s="7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</row>
    <row r="5" spans="1:36" s="7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</row>
    <row r="6" spans="1:38" s="7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42400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27" customFormat="1" ht="10.5" customHeight="1" thickBot="1">
      <c r="A9" s="210"/>
      <c r="B9" s="25" t="s">
        <v>51</v>
      </c>
      <c r="C9" s="25" t="s">
        <v>52</v>
      </c>
      <c r="D9" s="25" t="s">
        <v>53</v>
      </c>
      <c r="E9" s="25" t="s">
        <v>54</v>
      </c>
      <c r="F9" s="25" t="s">
        <v>57</v>
      </c>
      <c r="G9" s="25" t="s">
        <v>55</v>
      </c>
      <c r="H9" s="25" t="s">
        <v>66</v>
      </c>
      <c r="I9" s="25" t="s">
        <v>51</v>
      </c>
      <c r="J9" s="25" t="s">
        <v>52</v>
      </c>
      <c r="K9" s="25" t="s">
        <v>53</v>
      </c>
      <c r="L9" s="25" t="s">
        <v>54</v>
      </c>
      <c r="M9" s="25" t="s">
        <v>57</v>
      </c>
      <c r="N9" s="25" t="s">
        <v>55</v>
      </c>
      <c r="O9" s="25" t="s">
        <v>66</v>
      </c>
      <c r="P9" s="25" t="s">
        <v>51</v>
      </c>
      <c r="Q9" s="25" t="s">
        <v>52</v>
      </c>
      <c r="R9" s="25" t="s">
        <v>53</v>
      </c>
      <c r="S9" s="25" t="s">
        <v>54</v>
      </c>
      <c r="T9" s="25" t="s">
        <v>57</v>
      </c>
      <c r="U9" s="25" t="s">
        <v>55</v>
      </c>
      <c r="V9" s="25" t="s">
        <v>66</v>
      </c>
      <c r="W9" s="25" t="s">
        <v>51</v>
      </c>
      <c r="X9" s="25" t="s">
        <v>52</v>
      </c>
      <c r="Y9" s="25" t="s">
        <v>53</v>
      </c>
      <c r="Z9" s="25" t="s">
        <v>54</v>
      </c>
      <c r="AA9" s="25" t="s">
        <v>57</v>
      </c>
      <c r="AB9" s="25" t="s">
        <v>55</v>
      </c>
      <c r="AC9" s="25" t="s">
        <v>66</v>
      </c>
      <c r="AD9" s="25" t="s">
        <v>51</v>
      </c>
      <c r="AE9" s="25" t="s">
        <v>52</v>
      </c>
      <c r="AF9" s="25" t="s">
        <v>53</v>
      </c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29" customFormat="1" ht="18" customHeight="1">
      <c r="A10" s="211">
        <v>1</v>
      </c>
      <c r="B10" s="116"/>
      <c r="C10" s="117"/>
      <c r="D10" s="117"/>
      <c r="E10" s="117">
        <v>8</v>
      </c>
      <c r="F10" s="117">
        <v>8</v>
      </c>
      <c r="G10" s="117">
        <v>8</v>
      </c>
      <c r="H10" s="117">
        <v>8</v>
      </c>
      <c r="I10" s="117">
        <v>8</v>
      </c>
      <c r="J10" s="117"/>
      <c r="K10" s="117"/>
      <c r="L10" s="117">
        <v>8</v>
      </c>
      <c r="M10" s="117">
        <v>8</v>
      </c>
      <c r="N10" s="117">
        <v>8</v>
      </c>
      <c r="O10" s="117">
        <v>8</v>
      </c>
      <c r="P10" s="117">
        <v>8</v>
      </c>
      <c r="Q10" s="117"/>
      <c r="R10" s="117"/>
      <c r="S10" s="118"/>
      <c r="T10" s="119">
        <v>8</v>
      </c>
      <c r="U10" s="119">
        <v>8</v>
      </c>
      <c r="V10" s="119">
        <v>8</v>
      </c>
      <c r="W10" s="117">
        <v>8</v>
      </c>
      <c r="X10" s="117"/>
      <c r="Y10" s="117"/>
      <c r="Z10" s="117">
        <v>8</v>
      </c>
      <c r="AA10" s="117">
        <v>8</v>
      </c>
      <c r="AB10" s="117">
        <v>8</v>
      </c>
      <c r="AC10" s="117">
        <v>8</v>
      </c>
      <c r="AD10" s="117">
        <v>8</v>
      </c>
      <c r="AE10" s="117"/>
      <c r="AF10" s="117"/>
      <c r="AG10" s="76" t="s">
        <v>33</v>
      </c>
      <c r="AH10" s="28">
        <f>SUM(B10:AF10)</f>
        <v>152</v>
      </c>
      <c r="AI10" s="80"/>
      <c r="AJ10" s="176"/>
      <c r="AK10" s="248"/>
      <c r="AL10" s="249"/>
    </row>
    <row r="11" spans="1:38" s="29" customFormat="1" ht="18" customHeight="1">
      <c r="A11" s="212">
        <v>2</v>
      </c>
      <c r="B11" s="120">
        <v>8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9"/>
      <c r="S11" s="122">
        <v>8</v>
      </c>
      <c r="T11" s="123"/>
      <c r="U11" s="123"/>
      <c r="V11" s="123"/>
      <c r="W11" s="121"/>
      <c r="X11" s="121"/>
      <c r="Y11" s="121"/>
      <c r="Z11" s="121"/>
      <c r="AA11" s="121"/>
      <c r="AB11" s="121"/>
      <c r="AC11" s="121"/>
      <c r="AD11" s="121"/>
      <c r="AE11" s="121"/>
      <c r="AF11" s="124"/>
      <c r="AG11" s="77" t="s">
        <v>34</v>
      </c>
      <c r="AH11" s="48">
        <f>SUM(B11:AF11)</f>
        <v>16</v>
      </c>
      <c r="AI11" s="80"/>
      <c r="AJ11" s="176"/>
      <c r="AK11" s="248"/>
      <c r="AL11" s="249"/>
    </row>
    <row r="12" spans="1:38" s="29" customFormat="1" ht="18" customHeight="1">
      <c r="A12" s="213">
        <v>3</v>
      </c>
      <c r="B12" s="161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30"/>
      <c r="S12" s="127"/>
      <c r="T12" s="128"/>
      <c r="U12" s="128"/>
      <c r="V12" s="128"/>
      <c r="W12" s="126"/>
      <c r="X12" s="126"/>
      <c r="Y12" s="126"/>
      <c r="Z12" s="126"/>
      <c r="AA12" s="126"/>
      <c r="AB12" s="126"/>
      <c r="AC12" s="126"/>
      <c r="AD12" s="126"/>
      <c r="AE12" s="126"/>
      <c r="AF12" s="141"/>
      <c r="AG12" s="166" t="s">
        <v>56</v>
      </c>
      <c r="AH12" s="48">
        <f>SUM(B12:AF12)</f>
        <v>0</v>
      </c>
      <c r="AI12" s="82"/>
      <c r="AJ12" s="177"/>
      <c r="AK12" s="248"/>
      <c r="AL12" s="249"/>
    </row>
    <row r="13" spans="1:38" s="29" customFormat="1" ht="18" customHeight="1" thickBot="1">
      <c r="A13" s="214">
        <v>4</v>
      </c>
      <c r="B13" s="131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3"/>
      <c r="T13" s="134"/>
      <c r="U13" s="134"/>
      <c r="V13" s="134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29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29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29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29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30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29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29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29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29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29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29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29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187"/>
      <c r="AK25" s="248"/>
      <c r="AL25" s="249"/>
    </row>
    <row r="26" spans="1:38" s="29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29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29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29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6" s="29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</row>
    <row r="31" spans="1:36" s="29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</row>
    <row r="32" spans="1:36" s="38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</row>
    <row r="33" spans="1:36" s="38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</row>
    <row r="34" spans="1:38" s="7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7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12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152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1" customFormat="1" ht="13.5" thickBot="1">
      <c r="A37" s="261">
        <v>42370</v>
      </c>
      <c r="B37" s="262"/>
      <c r="C37" s="262"/>
      <c r="D37" s="226"/>
      <c r="E37" s="227"/>
      <c r="F37" s="228"/>
      <c r="G37" s="263">
        <v>42400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2:38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K40" s="256"/>
      <c r="AL40" s="257"/>
    </row>
    <row r="41" spans="2:37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K41" s="258"/>
    </row>
    <row r="42" ht="12.75">
      <c r="AK42" s="255"/>
    </row>
    <row r="43" spans="33:37" ht="10.5" customHeight="1">
      <c r="AG43" s="45"/>
      <c r="AK43" s="255"/>
    </row>
    <row r="44" spans="2:38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K44" s="256"/>
      <c r="AL44" s="257"/>
    </row>
    <row r="45" spans="2:37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K45" s="258"/>
    </row>
    <row r="46" ht="12.75">
      <c r="AK46" s="255"/>
    </row>
    <row r="47" spans="33:37" ht="10.5" customHeight="1">
      <c r="AG47" s="45"/>
      <c r="AK47" s="255"/>
    </row>
    <row r="48" spans="2:38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K48" s="256"/>
      <c r="AL48" s="257"/>
    </row>
    <row r="49" spans="2:37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K49" s="258"/>
    </row>
    <row r="50" ht="12.75">
      <c r="AK50" s="255"/>
    </row>
    <row r="51" spans="33:37" ht="10.5" customHeight="1">
      <c r="AG51" s="45"/>
      <c r="AK51" s="255"/>
    </row>
    <row r="52" spans="2:38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K52" s="256"/>
      <c r="AL52" s="257"/>
    </row>
    <row r="53" spans="2:37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K53" s="258"/>
    </row>
    <row r="55" spans="33:37" ht="10.5" customHeight="1">
      <c r="AG55" s="45"/>
      <c r="AK55" s="255"/>
    </row>
    <row r="56" spans="2:38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K56" s="256"/>
      <c r="AL56" s="257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8">
    <mergeCell ref="Y3:Z3"/>
    <mergeCell ref="AG3:AH3"/>
    <mergeCell ref="AI8:AI9"/>
    <mergeCell ref="L36:M37"/>
    <mergeCell ref="AI6:AJ6"/>
    <mergeCell ref="AC35:AE35"/>
    <mergeCell ref="AG35:AH35"/>
    <mergeCell ref="AI35:AJ35"/>
    <mergeCell ref="AK8:AK9"/>
    <mergeCell ref="A37:C37"/>
    <mergeCell ref="G37:I37"/>
    <mergeCell ref="E5:AH6"/>
    <mergeCell ref="I2:S3"/>
    <mergeCell ref="A6:B6"/>
    <mergeCell ref="A3:B3"/>
    <mergeCell ref="C3:E3"/>
    <mergeCell ref="G3:H3"/>
    <mergeCell ref="T3:W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6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6" s="7" customFormat="1" ht="10.5" customHeight="1">
      <c r="A2" s="205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</row>
    <row r="3" spans="1:36" s="7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/>
      <c r="AE3" s="16"/>
      <c r="AF3" s="19"/>
      <c r="AG3" s="288"/>
      <c r="AH3" s="270"/>
      <c r="AI3" s="20"/>
      <c r="AJ3" s="171"/>
    </row>
    <row r="4" spans="1:36" s="7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</row>
    <row r="5" spans="1:36" s="7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</row>
    <row r="6" spans="1:38" s="7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42674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27" customFormat="1" ht="10.5" customHeight="1" thickBot="1">
      <c r="A9" s="210"/>
      <c r="B9" s="25" t="s">
        <v>52</v>
      </c>
      <c r="C9" s="25" t="s">
        <v>53</v>
      </c>
      <c r="D9" s="25" t="s">
        <v>54</v>
      </c>
      <c r="E9" s="25" t="s">
        <v>57</v>
      </c>
      <c r="F9" s="25" t="s">
        <v>55</v>
      </c>
      <c r="G9" s="25" t="s">
        <v>66</v>
      </c>
      <c r="H9" s="25" t="s">
        <v>51</v>
      </c>
      <c r="I9" s="25" t="s">
        <v>52</v>
      </c>
      <c r="J9" s="25" t="s">
        <v>53</v>
      </c>
      <c r="K9" s="25" t="s">
        <v>54</v>
      </c>
      <c r="L9" s="25" t="s">
        <v>57</v>
      </c>
      <c r="M9" s="25" t="s">
        <v>55</v>
      </c>
      <c r="N9" s="25" t="s">
        <v>66</v>
      </c>
      <c r="O9" s="25" t="s">
        <v>51</v>
      </c>
      <c r="P9" s="25" t="s">
        <v>52</v>
      </c>
      <c r="Q9" s="25" t="s">
        <v>53</v>
      </c>
      <c r="R9" s="25" t="s">
        <v>54</v>
      </c>
      <c r="S9" s="25" t="s">
        <v>57</v>
      </c>
      <c r="T9" s="25" t="s">
        <v>55</v>
      </c>
      <c r="U9" s="25" t="s">
        <v>66</v>
      </c>
      <c r="V9" s="25" t="s">
        <v>51</v>
      </c>
      <c r="W9" s="25" t="s">
        <v>52</v>
      </c>
      <c r="X9" s="25" t="s">
        <v>53</v>
      </c>
      <c r="Y9" s="25" t="s">
        <v>54</v>
      </c>
      <c r="Z9" s="25" t="s">
        <v>57</v>
      </c>
      <c r="AA9" s="25" t="s">
        <v>55</v>
      </c>
      <c r="AB9" s="25" t="s">
        <v>66</v>
      </c>
      <c r="AC9" s="25" t="s">
        <v>51</v>
      </c>
      <c r="AD9" s="25" t="s">
        <v>52</v>
      </c>
      <c r="AE9" s="25" t="s">
        <v>53</v>
      </c>
      <c r="AF9" s="25" t="s">
        <v>54</v>
      </c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29" customFormat="1" ht="18" customHeight="1">
      <c r="A10" s="211">
        <v>1</v>
      </c>
      <c r="B10" s="117"/>
      <c r="C10" s="117"/>
      <c r="D10" s="117">
        <v>8</v>
      </c>
      <c r="E10" s="117">
        <v>8</v>
      </c>
      <c r="F10" s="117">
        <v>8</v>
      </c>
      <c r="G10" s="117">
        <v>8</v>
      </c>
      <c r="H10" s="117">
        <v>8</v>
      </c>
      <c r="I10" s="117"/>
      <c r="J10" s="117"/>
      <c r="K10" s="117">
        <v>8</v>
      </c>
      <c r="L10" s="117">
        <v>8</v>
      </c>
      <c r="M10" s="117">
        <v>8</v>
      </c>
      <c r="N10" s="117">
        <v>8</v>
      </c>
      <c r="O10" s="117">
        <v>8</v>
      </c>
      <c r="P10" s="117"/>
      <c r="Q10" s="117"/>
      <c r="R10" s="117">
        <v>8</v>
      </c>
      <c r="S10" s="117">
        <v>8</v>
      </c>
      <c r="T10" s="117">
        <v>8</v>
      </c>
      <c r="U10" s="117">
        <v>8</v>
      </c>
      <c r="V10" s="117">
        <v>8</v>
      </c>
      <c r="W10" s="117"/>
      <c r="X10" s="117"/>
      <c r="Y10" s="117">
        <v>8</v>
      </c>
      <c r="Z10" s="117">
        <v>8</v>
      </c>
      <c r="AA10" s="117">
        <v>8</v>
      </c>
      <c r="AB10" s="117">
        <v>8</v>
      </c>
      <c r="AC10" s="117">
        <v>8</v>
      </c>
      <c r="AD10" s="117"/>
      <c r="AE10" s="117"/>
      <c r="AF10" s="117">
        <v>8</v>
      </c>
      <c r="AG10" s="76" t="s">
        <v>33</v>
      </c>
      <c r="AH10" s="28">
        <f>SUM(B10:AF10)</f>
        <v>168</v>
      </c>
      <c r="AI10" s="80"/>
      <c r="AJ10" s="176"/>
      <c r="AK10" s="248"/>
      <c r="AL10" s="249"/>
    </row>
    <row r="11" spans="1:38" s="29" customFormat="1" ht="18" customHeight="1">
      <c r="A11" s="212">
        <v>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30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9"/>
      <c r="AG11" s="77" t="s">
        <v>34</v>
      </c>
      <c r="AH11" s="28">
        <f>SUM(B11:AF11)</f>
        <v>0</v>
      </c>
      <c r="AI11" s="80"/>
      <c r="AJ11" s="176"/>
      <c r="AK11" s="248"/>
      <c r="AL11" s="249"/>
    </row>
    <row r="12" spans="1:38" s="29" customFormat="1" ht="18" customHeight="1">
      <c r="A12" s="236">
        <v>3</v>
      </c>
      <c r="B12" s="14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3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2"/>
      <c r="AG12" s="78" t="s">
        <v>56</v>
      </c>
      <c r="AH12" s="28">
        <f>SUM(B12:AF12)</f>
        <v>0</v>
      </c>
      <c r="AI12" s="81"/>
      <c r="AJ12" s="177"/>
      <c r="AK12" s="248"/>
      <c r="AL12" s="249"/>
    </row>
    <row r="13" spans="1:38" s="29" customFormat="1" ht="18" customHeight="1" thickBot="1">
      <c r="A13" s="214">
        <v>4</v>
      </c>
      <c r="B13" s="14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29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29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29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29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30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29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29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29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29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29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29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29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239"/>
      <c r="AK25" s="248"/>
      <c r="AL25" s="249"/>
    </row>
    <row r="26" spans="1:38" s="29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29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29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29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6" s="29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</row>
    <row r="31" spans="1:36" s="29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</row>
    <row r="32" spans="1:36" s="38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</row>
    <row r="33" spans="1:36" s="38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</row>
    <row r="34" spans="1:38" s="7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7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12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168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1" customFormat="1" ht="13.5" thickBot="1">
      <c r="A37" s="261">
        <v>42644</v>
      </c>
      <c r="B37" s="262"/>
      <c r="C37" s="262"/>
      <c r="D37" s="230"/>
      <c r="E37" s="227"/>
      <c r="F37" s="227"/>
      <c r="G37" s="263">
        <v>42674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2:38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K40" s="256"/>
      <c r="AL40" s="257"/>
    </row>
    <row r="41" spans="2:37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K41" s="258"/>
    </row>
    <row r="42" ht="12.75">
      <c r="AK42" s="255"/>
    </row>
    <row r="43" spans="33:37" ht="10.5" customHeight="1">
      <c r="AG43" s="45"/>
      <c r="AK43" s="255"/>
    </row>
    <row r="44" spans="2:38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K44" s="256"/>
      <c r="AL44" s="257"/>
    </row>
    <row r="45" spans="2:37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K45" s="258"/>
    </row>
    <row r="46" ht="12.75">
      <c r="AK46" s="255"/>
    </row>
    <row r="47" spans="33:37" ht="10.5" customHeight="1">
      <c r="AG47" s="45"/>
      <c r="AK47" s="255"/>
    </row>
    <row r="48" spans="2:38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K48" s="256"/>
      <c r="AL48" s="257"/>
    </row>
    <row r="49" spans="2:37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K49" s="258"/>
    </row>
    <row r="50" ht="12.75">
      <c r="AK50" s="255"/>
    </row>
    <row r="51" spans="33:37" ht="10.5" customHeight="1">
      <c r="AG51" s="45"/>
      <c r="AK51" s="255"/>
    </row>
    <row r="52" spans="2:38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K52" s="256"/>
      <c r="AL52" s="257"/>
    </row>
    <row r="53" spans="2:37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K53" s="258"/>
    </row>
    <row r="55" spans="33:37" ht="10.5" customHeight="1">
      <c r="AG55" s="45"/>
      <c r="AK55" s="255"/>
    </row>
    <row r="56" spans="2:38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K56" s="256"/>
      <c r="AL56" s="257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8">
    <mergeCell ref="G3:H3"/>
    <mergeCell ref="T3:W3"/>
    <mergeCell ref="AC35:AE35"/>
    <mergeCell ref="AG35:AH35"/>
    <mergeCell ref="AI35:AJ35"/>
    <mergeCell ref="Y3:Z3"/>
    <mergeCell ref="E5:AH6"/>
    <mergeCell ref="I2:S3"/>
    <mergeCell ref="AK8:AK9"/>
    <mergeCell ref="L36:M37"/>
    <mergeCell ref="A6:B6"/>
    <mergeCell ref="AG3:AH3"/>
    <mergeCell ref="AI8:AI9"/>
    <mergeCell ref="AI6:AJ6"/>
    <mergeCell ref="A37:C37"/>
    <mergeCell ref="G37:I37"/>
    <mergeCell ref="A3:B3"/>
    <mergeCell ref="C3:E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6" s="7" customFormat="1" ht="10.5" customHeight="1">
      <c r="A2" s="205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</row>
    <row r="3" spans="1:36" s="7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/>
      <c r="AE3" s="16"/>
      <c r="AF3" s="19"/>
      <c r="AG3" s="288"/>
      <c r="AH3" s="270"/>
      <c r="AI3" s="20"/>
      <c r="AJ3" s="171"/>
    </row>
    <row r="4" spans="1:36" s="7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</row>
    <row r="5" spans="1:36" s="7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</row>
    <row r="6" spans="1:38" s="7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42704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/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27" customFormat="1" ht="10.5" customHeight="1" thickBot="1">
      <c r="A9" s="210"/>
      <c r="B9" s="25" t="s">
        <v>57</v>
      </c>
      <c r="C9" s="25" t="s">
        <v>55</v>
      </c>
      <c r="D9" s="25" t="s">
        <v>66</v>
      </c>
      <c r="E9" s="25" t="s">
        <v>51</v>
      </c>
      <c r="F9" s="25" t="s">
        <v>52</v>
      </c>
      <c r="G9" s="25" t="s">
        <v>53</v>
      </c>
      <c r="H9" s="25" t="s">
        <v>54</v>
      </c>
      <c r="I9" s="25" t="s">
        <v>57</v>
      </c>
      <c r="J9" s="25" t="s">
        <v>55</v>
      </c>
      <c r="K9" s="25" t="s">
        <v>66</v>
      </c>
      <c r="L9" s="25" t="s">
        <v>51</v>
      </c>
      <c r="M9" s="25" t="s">
        <v>52</v>
      </c>
      <c r="N9" s="25" t="s">
        <v>53</v>
      </c>
      <c r="O9" s="25" t="s">
        <v>54</v>
      </c>
      <c r="P9" s="25" t="s">
        <v>57</v>
      </c>
      <c r="Q9" s="25" t="s">
        <v>55</v>
      </c>
      <c r="R9" s="25" t="s">
        <v>66</v>
      </c>
      <c r="S9" s="25" t="s">
        <v>51</v>
      </c>
      <c r="T9" s="25" t="s">
        <v>52</v>
      </c>
      <c r="U9" s="25" t="s">
        <v>53</v>
      </c>
      <c r="V9" s="25" t="s">
        <v>54</v>
      </c>
      <c r="W9" s="25" t="s">
        <v>57</v>
      </c>
      <c r="X9" s="25" t="s">
        <v>55</v>
      </c>
      <c r="Y9" s="25" t="s">
        <v>66</v>
      </c>
      <c r="Z9" s="25" t="s">
        <v>51</v>
      </c>
      <c r="AA9" s="25" t="s">
        <v>52</v>
      </c>
      <c r="AB9" s="25" t="s">
        <v>53</v>
      </c>
      <c r="AC9" s="25" t="s">
        <v>54</v>
      </c>
      <c r="AD9" s="25" t="s">
        <v>57</v>
      </c>
      <c r="AE9" s="25" t="s">
        <v>55</v>
      </c>
      <c r="AF9" s="25" t="s">
        <v>15</v>
      </c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29" customFormat="1" ht="18" customHeight="1">
      <c r="A10" s="211">
        <v>1</v>
      </c>
      <c r="B10" s="117">
        <v>8</v>
      </c>
      <c r="C10" s="117">
        <v>8</v>
      </c>
      <c r="D10" s="117">
        <v>8</v>
      </c>
      <c r="E10" s="117">
        <v>8</v>
      </c>
      <c r="F10" s="117"/>
      <c r="G10" s="117"/>
      <c r="H10" s="117">
        <v>8</v>
      </c>
      <c r="I10" s="117">
        <v>8</v>
      </c>
      <c r="J10" s="117">
        <v>8</v>
      </c>
      <c r="K10" s="119">
        <v>8</v>
      </c>
      <c r="L10" s="116"/>
      <c r="M10" s="119"/>
      <c r="N10" s="119"/>
      <c r="O10" s="119">
        <v>8</v>
      </c>
      <c r="P10" s="119">
        <v>8</v>
      </c>
      <c r="Q10" s="119">
        <v>8</v>
      </c>
      <c r="R10" s="119">
        <v>8</v>
      </c>
      <c r="S10" s="119">
        <v>8</v>
      </c>
      <c r="T10" s="119"/>
      <c r="U10" s="119"/>
      <c r="V10" s="119">
        <v>8</v>
      </c>
      <c r="W10" s="119">
        <v>8</v>
      </c>
      <c r="X10" s="119">
        <v>8</v>
      </c>
      <c r="Y10" s="116"/>
      <c r="Z10" s="116"/>
      <c r="AA10" s="119"/>
      <c r="AB10" s="119"/>
      <c r="AC10" s="119">
        <v>8</v>
      </c>
      <c r="AD10" s="119">
        <v>8</v>
      </c>
      <c r="AE10" s="119">
        <v>8</v>
      </c>
      <c r="AF10" s="117"/>
      <c r="AG10" s="76" t="s">
        <v>33</v>
      </c>
      <c r="AH10" s="28">
        <f>SUM(B10:AF10)</f>
        <v>152</v>
      </c>
      <c r="AI10" s="80"/>
      <c r="AJ10" s="176"/>
      <c r="AK10" s="248"/>
      <c r="AL10" s="249"/>
    </row>
    <row r="11" spans="1:38" s="29" customFormat="1" ht="18" customHeight="1">
      <c r="A11" s="212">
        <v>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8"/>
      <c r="L11" s="154">
        <v>8</v>
      </c>
      <c r="M11" s="148"/>
      <c r="N11" s="143"/>
      <c r="O11" s="148"/>
      <c r="P11" s="148"/>
      <c r="Q11" s="148"/>
      <c r="R11" s="148"/>
      <c r="S11" s="148"/>
      <c r="T11" s="148"/>
      <c r="U11" s="148"/>
      <c r="V11" s="148"/>
      <c r="W11" s="148"/>
      <c r="X11" s="148"/>
      <c r="Y11" s="154">
        <v>8</v>
      </c>
      <c r="Z11" s="154">
        <v>8</v>
      </c>
      <c r="AA11" s="148"/>
      <c r="AB11" s="148"/>
      <c r="AC11" s="148"/>
      <c r="AD11" s="148"/>
      <c r="AE11" s="148"/>
      <c r="AF11" s="149"/>
      <c r="AG11" s="77" t="s">
        <v>34</v>
      </c>
      <c r="AH11" s="28">
        <f>SUM(B11:AF11)</f>
        <v>24</v>
      </c>
      <c r="AI11" s="80"/>
      <c r="AJ11" s="176"/>
      <c r="AK11" s="248"/>
      <c r="AL11" s="249"/>
    </row>
    <row r="12" spans="1:38" s="29" customFormat="1" ht="18" customHeight="1">
      <c r="A12" s="236">
        <v>3</v>
      </c>
      <c r="B12" s="140"/>
      <c r="C12" s="150"/>
      <c r="D12" s="150"/>
      <c r="E12" s="150"/>
      <c r="F12" s="150"/>
      <c r="G12" s="150"/>
      <c r="H12" s="150"/>
      <c r="I12" s="150"/>
      <c r="J12" s="150"/>
      <c r="K12" s="150"/>
      <c r="L12" s="161"/>
      <c r="M12" s="151"/>
      <c r="N12" s="151"/>
      <c r="O12" s="151"/>
      <c r="P12" s="151"/>
      <c r="Q12" s="151"/>
      <c r="R12" s="163"/>
      <c r="S12" s="151"/>
      <c r="T12" s="151"/>
      <c r="U12" s="151"/>
      <c r="V12" s="151"/>
      <c r="W12" s="151"/>
      <c r="X12" s="151"/>
      <c r="Y12" s="161"/>
      <c r="Z12" s="161"/>
      <c r="AA12" s="151"/>
      <c r="AB12" s="151"/>
      <c r="AC12" s="151"/>
      <c r="AD12" s="151"/>
      <c r="AE12" s="151"/>
      <c r="AF12" s="152"/>
      <c r="AG12" s="78" t="s">
        <v>56</v>
      </c>
      <c r="AH12" s="28">
        <f>SUM(B12:AF12)</f>
        <v>0</v>
      </c>
      <c r="AI12" s="81"/>
      <c r="AJ12" s="177"/>
      <c r="AK12" s="248"/>
      <c r="AL12" s="249"/>
    </row>
    <row r="13" spans="1:38" s="29" customFormat="1" ht="18" customHeight="1" thickBot="1">
      <c r="A13" s="214">
        <v>4</v>
      </c>
      <c r="B13" s="144"/>
      <c r="C13" s="132"/>
      <c r="D13" s="132"/>
      <c r="E13" s="132"/>
      <c r="F13" s="132"/>
      <c r="G13" s="132"/>
      <c r="H13" s="132"/>
      <c r="I13" s="132"/>
      <c r="J13" s="132"/>
      <c r="K13" s="132"/>
      <c r="L13" s="145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  <c r="X13" s="134"/>
      <c r="Y13" s="145"/>
      <c r="Z13" s="145"/>
      <c r="AA13" s="134"/>
      <c r="AB13" s="134"/>
      <c r="AC13" s="134"/>
      <c r="AD13" s="134"/>
      <c r="AE13" s="134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29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29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29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29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30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29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29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29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29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29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29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29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7"/>
      <c r="AH25" s="91">
        <f>+IF(SUM(B25:AF25)=0,"",SUM(B25:AF25))</f>
      </c>
      <c r="AI25" s="106"/>
      <c r="AJ25" s="239"/>
      <c r="AK25" s="248"/>
      <c r="AL25" s="249"/>
    </row>
    <row r="26" spans="1:38" s="29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29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29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29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6" s="29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</row>
    <row r="31" spans="1:36" s="29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</row>
    <row r="32" spans="1:36" s="38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</row>
    <row r="33" spans="1:36" s="38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</row>
    <row r="34" spans="1:38" s="7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7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12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152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1" customFormat="1" ht="13.5" thickBot="1">
      <c r="A37" s="261">
        <v>42675</v>
      </c>
      <c r="B37" s="262"/>
      <c r="C37" s="262"/>
      <c r="D37" s="230"/>
      <c r="E37" s="227"/>
      <c r="F37" s="227"/>
      <c r="G37" s="263">
        <v>42704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2:38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K40" s="256"/>
      <c r="AL40" s="257"/>
    </row>
    <row r="41" spans="2:37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K41" s="258"/>
    </row>
    <row r="42" ht="12.75">
      <c r="AK42" s="255"/>
    </row>
    <row r="43" spans="33:37" ht="10.5" customHeight="1">
      <c r="AG43" s="45"/>
      <c r="AK43" s="255"/>
    </row>
    <row r="44" spans="2:38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K44" s="256"/>
      <c r="AL44" s="257"/>
    </row>
    <row r="45" spans="2:37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K45" s="258"/>
    </row>
    <row r="46" ht="12.75">
      <c r="AK46" s="255"/>
    </row>
    <row r="47" spans="33:37" ht="10.5" customHeight="1">
      <c r="AG47" s="45"/>
      <c r="AK47" s="255"/>
    </row>
    <row r="48" spans="2:38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K48" s="256"/>
      <c r="AL48" s="257"/>
    </row>
    <row r="49" spans="2:37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K49" s="258"/>
    </row>
    <row r="50" ht="12.75">
      <c r="AK50" s="255"/>
    </row>
    <row r="51" spans="33:37" ht="10.5" customHeight="1">
      <c r="AG51" s="45"/>
      <c r="AK51" s="255"/>
    </row>
    <row r="52" spans="2:38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K52" s="256"/>
      <c r="AL52" s="257"/>
    </row>
    <row r="53" spans="2:37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K53" s="258"/>
    </row>
    <row r="55" spans="33:37" ht="10.5" customHeight="1">
      <c r="AG55" s="45"/>
      <c r="AK55" s="255"/>
    </row>
    <row r="56" spans="2:38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K56" s="256"/>
      <c r="AL56" s="257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8">
    <mergeCell ref="AG3:AH3"/>
    <mergeCell ref="I2:S3"/>
    <mergeCell ref="AI8:AI9"/>
    <mergeCell ref="L36:M37"/>
    <mergeCell ref="AI6:AJ6"/>
    <mergeCell ref="AC35:AE35"/>
    <mergeCell ref="AG35:AH35"/>
    <mergeCell ref="AI35:AJ35"/>
    <mergeCell ref="AK8:AK9"/>
    <mergeCell ref="A6:B6"/>
    <mergeCell ref="A37:C37"/>
    <mergeCell ref="G37:I37"/>
    <mergeCell ref="A3:B3"/>
    <mergeCell ref="C3:E3"/>
    <mergeCell ref="G3:H3"/>
    <mergeCell ref="E5:AH6"/>
    <mergeCell ref="T3:W3"/>
    <mergeCell ref="Y3:Z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6" s="7" customFormat="1" ht="10.5" customHeight="1">
      <c r="A2" s="205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</row>
    <row r="3" spans="1:36" s="7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/>
      <c r="AE3" s="16" t="s">
        <v>15</v>
      </c>
      <c r="AF3" s="19"/>
      <c r="AG3" s="288"/>
      <c r="AH3" s="270"/>
      <c r="AI3" s="20"/>
      <c r="AJ3" s="171"/>
    </row>
    <row r="4" spans="1:36" s="7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</row>
    <row r="5" spans="1:36" s="7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</row>
    <row r="6" spans="1:38" s="7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42735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27" customFormat="1" ht="10.5" customHeight="1" thickBot="1">
      <c r="A9" s="210"/>
      <c r="B9" s="86" t="s">
        <v>66</v>
      </c>
      <c r="C9" s="86" t="s">
        <v>51</v>
      </c>
      <c r="D9" s="86" t="s">
        <v>52</v>
      </c>
      <c r="E9" s="86" t="s">
        <v>53</v>
      </c>
      <c r="F9" s="86" t="s">
        <v>54</v>
      </c>
      <c r="G9" s="86" t="s">
        <v>57</v>
      </c>
      <c r="H9" s="86" t="s">
        <v>55</v>
      </c>
      <c r="I9" s="86" t="s">
        <v>66</v>
      </c>
      <c r="J9" s="86" t="s">
        <v>51</v>
      </c>
      <c r="K9" s="86" t="s">
        <v>52</v>
      </c>
      <c r="L9" s="86" t="s">
        <v>53</v>
      </c>
      <c r="M9" s="86" t="s">
        <v>54</v>
      </c>
      <c r="N9" s="86" t="s">
        <v>57</v>
      </c>
      <c r="O9" s="86" t="s">
        <v>55</v>
      </c>
      <c r="P9" s="86" t="s">
        <v>66</v>
      </c>
      <c r="Q9" s="86" t="s">
        <v>51</v>
      </c>
      <c r="R9" s="86" t="s">
        <v>52</v>
      </c>
      <c r="S9" s="86" t="s">
        <v>53</v>
      </c>
      <c r="T9" s="86" t="s">
        <v>54</v>
      </c>
      <c r="U9" s="86" t="s">
        <v>57</v>
      </c>
      <c r="V9" s="86" t="s">
        <v>55</v>
      </c>
      <c r="W9" s="86" t="s">
        <v>66</v>
      </c>
      <c r="X9" s="86" t="s">
        <v>51</v>
      </c>
      <c r="Y9" s="86" t="s">
        <v>52</v>
      </c>
      <c r="Z9" s="86" t="s">
        <v>53</v>
      </c>
      <c r="AA9" s="86" t="s">
        <v>54</v>
      </c>
      <c r="AB9" s="86" t="s">
        <v>57</v>
      </c>
      <c r="AC9" s="86" t="s">
        <v>55</v>
      </c>
      <c r="AD9" s="86" t="s">
        <v>66</v>
      </c>
      <c r="AE9" s="86" t="s">
        <v>51</v>
      </c>
      <c r="AF9" s="86" t="s">
        <v>52</v>
      </c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29" customFormat="1" ht="18" customHeight="1">
      <c r="A10" s="240">
        <v>1</v>
      </c>
      <c r="B10" s="168">
        <v>8</v>
      </c>
      <c r="C10" s="117">
        <v>8</v>
      </c>
      <c r="D10" s="117"/>
      <c r="E10" s="117"/>
      <c r="F10" s="117">
        <v>8</v>
      </c>
      <c r="G10" s="117">
        <v>8</v>
      </c>
      <c r="H10" s="117">
        <v>8</v>
      </c>
      <c r="I10" s="117">
        <v>8</v>
      </c>
      <c r="J10" s="117">
        <v>8</v>
      </c>
      <c r="K10" s="117"/>
      <c r="L10" s="117"/>
      <c r="M10" s="117">
        <v>8</v>
      </c>
      <c r="N10" s="117">
        <v>8</v>
      </c>
      <c r="O10" s="117">
        <v>8</v>
      </c>
      <c r="P10" s="117">
        <v>8</v>
      </c>
      <c r="Q10" s="117">
        <v>8</v>
      </c>
      <c r="R10" s="117"/>
      <c r="S10" s="117"/>
      <c r="T10" s="117">
        <v>8</v>
      </c>
      <c r="U10" s="117">
        <v>8</v>
      </c>
      <c r="V10" s="117">
        <v>8</v>
      </c>
      <c r="W10" s="117">
        <v>8</v>
      </c>
      <c r="X10" s="117">
        <v>8</v>
      </c>
      <c r="Y10" s="119"/>
      <c r="Z10" s="119"/>
      <c r="AA10" s="116"/>
      <c r="AB10" s="117">
        <v>8</v>
      </c>
      <c r="AC10" s="117">
        <v>8</v>
      </c>
      <c r="AD10" s="117">
        <v>8</v>
      </c>
      <c r="AE10" s="117">
        <v>8</v>
      </c>
      <c r="AF10" s="169"/>
      <c r="AG10" s="164" t="s">
        <v>33</v>
      </c>
      <c r="AH10" s="28">
        <f>SUM(B10:AF10)</f>
        <v>168</v>
      </c>
      <c r="AI10" s="80"/>
      <c r="AJ10" s="176"/>
      <c r="AK10" s="248"/>
      <c r="AL10" s="249"/>
    </row>
    <row r="11" spans="1:38" s="29" customFormat="1" ht="18" customHeight="1">
      <c r="A11" s="241">
        <v>2</v>
      </c>
      <c r="B11" s="140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30"/>
      <c r="O11" s="126"/>
      <c r="P11" s="126"/>
      <c r="Q11" s="126"/>
      <c r="R11" s="126"/>
      <c r="S11" s="126"/>
      <c r="T11" s="126"/>
      <c r="U11" s="126"/>
      <c r="V11" s="126"/>
      <c r="W11" s="126"/>
      <c r="X11" s="130"/>
      <c r="Y11" s="128"/>
      <c r="Z11" s="128"/>
      <c r="AA11" s="125">
        <v>8</v>
      </c>
      <c r="AB11" s="126"/>
      <c r="AC11" s="126"/>
      <c r="AD11" s="126"/>
      <c r="AE11" s="126"/>
      <c r="AF11" s="141"/>
      <c r="AG11" s="165" t="s">
        <v>34</v>
      </c>
      <c r="AH11" s="28">
        <f>SUM(B11:AF11)</f>
        <v>8</v>
      </c>
      <c r="AI11" s="80"/>
      <c r="AJ11" s="176"/>
      <c r="AK11" s="248"/>
      <c r="AL11" s="249"/>
    </row>
    <row r="12" spans="1:38" s="29" customFormat="1" ht="18" customHeight="1">
      <c r="A12" s="242">
        <v>3</v>
      </c>
      <c r="B12" s="140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30"/>
      <c r="R12" s="126"/>
      <c r="S12" s="126"/>
      <c r="T12" s="126"/>
      <c r="U12" s="126"/>
      <c r="V12" s="126"/>
      <c r="W12" s="126"/>
      <c r="X12" s="126"/>
      <c r="Y12" s="128"/>
      <c r="Z12" s="128"/>
      <c r="AA12" s="125"/>
      <c r="AB12" s="126"/>
      <c r="AC12" s="126"/>
      <c r="AD12" s="126"/>
      <c r="AE12" s="126"/>
      <c r="AF12" s="141"/>
      <c r="AG12" s="166" t="s">
        <v>56</v>
      </c>
      <c r="AH12" s="28">
        <f>SUM(B12:AF12)</f>
        <v>0</v>
      </c>
      <c r="AI12" s="81"/>
      <c r="AJ12" s="177"/>
      <c r="AK12" s="248"/>
      <c r="AL12" s="249"/>
    </row>
    <row r="13" spans="1:38" s="29" customFormat="1" ht="18" customHeight="1" thickBot="1">
      <c r="A13" s="243">
        <v>4</v>
      </c>
      <c r="B13" s="14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4"/>
      <c r="AA13" s="145"/>
      <c r="AB13" s="132"/>
      <c r="AC13" s="132"/>
      <c r="AD13" s="132"/>
      <c r="AE13" s="132"/>
      <c r="AF13" s="135"/>
      <c r="AG13" s="167" t="s">
        <v>65</v>
      </c>
      <c r="AH13" s="60"/>
      <c r="AI13" s="84"/>
      <c r="AJ13" s="178">
        <f>SUM(D13:AF13)</f>
        <v>0</v>
      </c>
      <c r="AK13" s="248"/>
      <c r="AL13" s="249"/>
    </row>
    <row r="14" spans="1:38" s="29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29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29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29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30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29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29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29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29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29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29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29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239"/>
      <c r="AK25" s="248"/>
      <c r="AL25" s="249"/>
    </row>
    <row r="26" spans="1:38" s="29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29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29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29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6" s="29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</row>
    <row r="31" spans="1:36" s="29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</row>
    <row r="32" spans="1:36" s="38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</row>
    <row r="33" spans="1:36" s="38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</row>
    <row r="34" spans="1:38" s="7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7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12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168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1" customFormat="1" ht="13.5" thickBot="1">
      <c r="A37" s="261">
        <v>42705</v>
      </c>
      <c r="B37" s="262"/>
      <c r="C37" s="262"/>
      <c r="D37" s="230"/>
      <c r="E37" s="227"/>
      <c r="F37" s="227"/>
      <c r="G37" s="263">
        <v>42735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2:38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K40" s="256"/>
      <c r="AL40" s="257"/>
    </row>
    <row r="41" spans="2:37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K41" s="258"/>
    </row>
    <row r="42" ht="12.75">
      <c r="AK42" s="255"/>
    </row>
    <row r="43" spans="33:37" ht="10.5" customHeight="1">
      <c r="AG43" s="45"/>
      <c r="AK43" s="255"/>
    </row>
    <row r="44" spans="2:38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K44" s="256"/>
      <c r="AL44" s="257"/>
    </row>
    <row r="45" spans="2:37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K45" s="258"/>
    </row>
    <row r="46" ht="12.75">
      <c r="AK46" s="255"/>
    </row>
    <row r="47" spans="33:37" ht="10.5" customHeight="1">
      <c r="AG47" s="45"/>
      <c r="AK47" s="255"/>
    </row>
    <row r="48" spans="2:38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K48" s="256"/>
      <c r="AL48" s="257"/>
    </row>
    <row r="49" spans="2:37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K49" s="258"/>
    </row>
    <row r="50" ht="12.75">
      <c r="AK50" s="255"/>
    </row>
    <row r="51" spans="33:37" ht="10.5" customHeight="1">
      <c r="AG51" s="45"/>
      <c r="AK51" s="255"/>
    </row>
    <row r="52" spans="2:38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K52" s="256"/>
      <c r="AL52" s="257"/>
    </row>
    <row r="53" spans="2:37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K53" s="258"/>
    </row>
    <row r="55" spans="33:37" ht="10.5" customHeight="1">
      <c r="AG55" s="45"/>
      <c r="AK55" s="255"/>
    </row>
    <row r="56" spans="2:38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K56" s="256"/>
      <c r="AL56" s="257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8">
    <mergeCell ref="G3:H3"/>
    <mergeCell ref="T3:W3"/>
    <mergeCell ref="AC35:AE35"/>
    <mergeCell ref="AG35:AH35"/>
    <mergeCell ref="AI35:AJ35"/>
    <mergeCell ref="Y3:Z3"/>
    <mergeCell ref="E5:AH6"/>
    <mergeCell ref="I2:S3"/>
    <mergeCell ref="AK8:AK9"/>
    <mergeCell ref="L36:M37"/>
    <mergeCell ref="A6:B6"/>
    <mergeCell ref="AG3:AH3"/>
    <mergeCell ref="AI8:AI9"/>
    <mergeCell ref="AI6:AJ6"/>
    <mergeCell ref="A37:C37"/>
    <mergeCell ref="G37:I37"/>
    <mergeCell ref="A3:B3"/>
    <mergeCell ref="C3:E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  <col min="39" max="16384" width="9.140625" style="51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8" s="52" customFormat="1" ht="10.5" customHeight="1">
      <c r="A2" s="205" t="s">
        <v>13</v>
      </c>
      <c r="B2" s="5"/>
      <c r="C2" s="4" t="s">
        <v>13</v>
      </c>
      <c r="D2" s="6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  <c r="AK2" s="7"/>
      <c r="AL2" s="7"/>
    </row>
    <row r="3" spans="1:38" s="52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 t="s">
        <v>15</v>
      </c>
      <c r="AE3" s="16"/>
      <c r="AF3" s="19"/>
      <c r="AG3" s="288"/>
      <c r="AH3" s="270"/>
      <c r="AI3" s="20"/>
      <c r="AJ3" s="171"/>
      <c r="AK3" s="7"/>
      <c r="AL3" s="7"/>
    </row>
    <row r="4" spans="1:38" s="52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  <c r="AK4" s="7"/>
      <c r="AL4" s="7"/>
    </row>
    <row r="5" spans="1:38" s="52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  <c r="AK5" s="7"/>
      <c r="AL5" s="7"/>
    </row>
    <row r="6" spans="1:38" s="52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42429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/>
      <c r="AF8" s="23"/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53" customFormat="1" ht="10.5" customHeight="1" thickBot="1">
      <c r="A9" s="210"/>
      <c r="B9" s="25" t="s">
        <v>54</v>
      </c>
      <c r="C9" s="25" t="s">
        <v>57</v>
      </c>
      <c r="D9" s="25" t="s">
        <v>55</v>
      </c>
      <c r="E9" s="25" t="s">
        <v>66</v>
      </c>
      <c r="F9" s="25" t="s">
        <v>51</v>
      </c>
      <c r="G9" s="25" t="s">
        <v>52</v>
      </c>
      <c r="H9" s="25" t="s">
        <v>53</v>
      </c>
      <c r="I9" s="25" t="s">
        <v>54</v>
      </c>
      <c r="J9" s="25" t="s">
        <v>57</v>
      </c>
      <c r="K9" s="25" t="s">
        <v>55</v>
      </c>
      <c r="L9" s="25" t="s">
        <v>66</v>
      </c>
      <c r="M9" s="25" t="s">
        <v>51</v>
      </c>
      <c r="N9" s="25" t="s">
        <v>52</v>
      </c>
      <c r="O9" s="25" t="s">
        <v>53</v>
      </c>
      <c r="P9" s="25" t="s">
        <v>54</v>
      </c>
      <c r="Q9" s="25" t="s">
        <v>57</v>
      </c>
      <c r="R9" s="25" t="s">
        <v>55</v>
      </c>
      <c r="S9" s="25" t="s">
        <v>66</v>
      </c>
      <c r="T9" s="25" t="s">
        <v>51</v>
      </c>
      <c r="U9" s="25" t="s">
        <v>52</v>
      </c>
      <c r="V9" s="25" t="s">
        <v>53</v>
      </c>
      <c r="W9" s="25" t="s">
        <v>54</v>
      </c>
      <c r="X9" s="25" t="s">
        <v>57</v>
      </c>
      <c r="Y9" s="25" t="s">
        <v>55</v>
      </c>
      <c r="Z9" s="25" t="s">
        <v>66</v>
      </c>
      <c r="AA9" s="25" t="s">
        <v>51</v>
      </c>
      <c r="AB9" s="25" t="s">
        <v>52</v>
      </c>
      <c r="AC9" s="25" t="s">
        <v>53</v>
      </c>
      <c r="AD9" s="25" t="s">
        <v>54</v>
      </c>
      <c r="AE9" s="25" t="s">
        <v>15</v>
      </c>
      <c r="AF9" s="25" t="s">
        <v>15</v>
      </c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50" customFormat="1" ht="18" customHeight="1">
      <c r="A10" s="211">
        <v>1</v>
      </c>
      <c r="B10" s="117">
        <v>8</v>
      </c>
      <c r="C10" s="117">
        <v>8</v>
      </c>
      <c r="D10" s="117">
        <v>8</v>
      </c>
      <c r="E10" s="117">
        <v>8</v>
      </c>
      <c r="F10" s="117">
        <v>8</v>
      </c>
      <c r="G10" s="117"/>
      <c r="H10" s="117"/>
      <c r="I10" s="117">
        <v>8</v>
      </c>
      <c r="J10" s="117">
        <v>8</v>
      </c>
      <c r="K10" s="117">
        <v>8</v>
      </c>
      <c r="L10" s="117">
        <v>8</v>
      </c>
      <c r="M10" s="117">
        <v>8</v>
      </c>
      <c r="N10" s="117"/>
      <c r="O10" s="117"/>
      <c r="P10" s="116"/>
      <c r="Q10" s="119">
        <v>8</v>
      </c>
      <c r="R10" s="117">
        <v>8</v>
      </c>
      <c r="S10" s="117">
        <v>8</v>
      </c>
      <c r="T10" s="117">
        <v>8</v>
      </c>
      <c r="U10" s="117"/>
      <c r="V10" s="117"/>
      <c r="W10" s="117">
        <v>8</v>
      </c>
      <c r="X10" s="117">
        <v>8</v>
      </c>
      <c r="Y10" s="117">
        <v>8</v>
      </c>
      <c r="Z10" s="117">
        <v>8</v>
      </c>
      <c r="AA10" s="117">
        <v>8</v>
      </c>
      <c r="AB10" s="117"/>
      <c r="AC10" s="117"/>
      <c r="AD10" s="117">
        <v>8</v>
      </c>
      <c r="AE10" s="117"/>
      <c r="AF10" s="117"/>
      <c r="AG10" s="76" t="s">
        <v>33</v>
      </c>
      <c r="AH10" s="28">
        <f>SUM(B10:AF10)</f>
        <v>160</v>
      </c>
      <c r="AI10" s="80"/>
      <c r="AJ10" s="176"/>
      <c r="AK10" s="248"/>
      <c r="AL10" s="249"/>
    </row>
    <row r="11" spans="1:38" s="50" customFormat="1" ht="18" customHeight="1">
      <c r="A11" s="212">
        <v>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42">
        <v>8</v>
      </c>
      <c r="Q11" s="146"/>
      <c r="R11" s="123"/>
      <c r="S11" s="123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4"/>
      <c r="AG11" s="77" t="s">
        <v>34</v>
      </c>
      <c r="AH11" s="48">
        <f>SUM(B11:AF11)</f>
        <v>8</v>
      </c>
      <c r="AI11" s="81"/>
      <c r="AJ11" s="177"/>
      <c r="AK11" s="248"/>
      <c r="AL11" s="249"/>
    </row>
    <row r="12" spans="1:38" s="50" customFormat="1" ht="18" customHeight="1">
      <c r="A12" s="236">
        <v>3</v>
      </c>
      <c r="B12" s="140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5"/>
      <c r="Q12" s="128"/>
      <c r="R12" s="143"/>
      <c r="S12" s="128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41"/>
      <c r="AG12" s="78" t="s">
        <v>56</v>
      </c>
      <c r="AH12" s="48">
        <f>SUM(B12:AF12)</f>
        <v>0</v>
      </c>
      <c r="AI12" s="83"/>
      <c r="AJ12" s="237"/>
      <c r="AK12" s="248"/>
      <c r="AL12" s="249"/>
    </row>
    <row r="13" spans="1:38" s="50" customFormat="1" ht="18" customHeight="1" thickBot="1">
      <c r="A13" s="214">
        <v>4</v>
      </c>
      <c r="B13" s="14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45"/>
      <c r="Q13" s="134"/>
      <c r="R13" s="134"/>
      <c r="S13" s="134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50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50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50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50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54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50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50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50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50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50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50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50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187"/>
      <c r="AK25" s="248"/>
      <c r="AL25" s="249"/>
    </row>
    <row r="26" spans="1:38" s="50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50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50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50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8" s="50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  <c r="AK30" s="29"/>
      <c r="AL30" s="29"/>
    </row>
    <row r="31" spans="1:38" s="50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  <c r="AK31" s="29"/>
      <c r="AL31" s="29"/>
    </row>
    <row r="32" spans="1:38" s="55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  <c r="AK32" s="38"/>
      <c r="AL32" s="38"/>
    </row>
    <row r="33" spans="1:38" s="55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  <c r="AK33" s="38"/>
      <c r="AL33" s="38"/>
    </row>
    <row r="34" spans="1:38" s="52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52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75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160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2" customFormat="1" ht="13.5" thickBot="1">
      <c r="A37" s="261">
        <v>42401</v>
      </c>
      <c r="B37" s="262"/>
      <c r="C37" s="262"/>
      <c r="D37" s="230"/>
      <c r="E37" s="227"/>
      <c r="F37" s="227"/>
      <c r="G37" s="263">
        <v>42429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1:38" s="56" customFormat="1" ht="10.5" customHeight="1">
      <c r="A40" s="4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H40" s="43"/>
      <c r="AI40" s="43"/>
      <c r="AJ40" s="43"/>
      <c r="AK40" s="256"/>
      <c r="AL40" s="257"/>
    </row>
    <row r="41" spans="1:38" s="57" customFormat="1" ht="18" customHeight="1">
      <c r="A41" s="44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H41" s="44"/>
      <c r="AI41" s="44"/>
      <c r="AJ41" s="44"/>
      <c r="AK41" s="258"/>
      <c r="AL41" s="44"/>
    </row>
    <row r="42" ht="12.75">
      <c r="AK42" s="255"/>
    </row>
    <row r="43" spans="33:37" ht="10.5" customHeight="1">
      <c r="AG43" s="45"/>
      <c r="AK43" s="255"/>
    </row>
    <row r="44" spans="1:38" s="56" customFormat="1" ht="10.5" customHeight="1">
      <c r="A44" s="4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H44" s="43"/>
      <c r="AI44" s="43"/>
      <c r="AJ44" s="43"/>
      <c r="AK44" s="256"/>
      <c r="AL44" s="257"/>
    </row>
    <row r="45" spans="1:38" s="57" customFormat="1" ht="18" customHeight="1">
      <c r="A45" s="4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H45" s="44"/>
      <c r="AI45" s="44"/>
      <c r="AJ45" s="44"/>
      <c r="AK45" s="258"/>
      <c r="AL45" s="44"/>
    </row>
    <row r="46" ht="12.75">
      <c r="AK46" s="255"/>
    </row>
    <row r="47" spans="33:37" ht="10.5" customHeight="1">
      <c r="AG47" s="45"/>
      <c r="AK47" s="255"/>
    </row>
    <row r="48" spans="1:38" s="56" customFormat="1" ht="10.5" customHeight="1">
      <c r="A48" s="4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H48" s="43"/>
      <c r="AI48" s="43"/>
      <c r="AJ48" s="43"/>
      <c r="AK48" s="256"/>
      <c r="AL48" s="257"/>
    </row>
    <row r="49" spans="1:38" s="57" customFormat="1" ht="18" customHeight="1">
      <c r="A49" s="4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H49" s="44"/>
      <c r="AI49" s="44"/>
      <c r="AJ49" s="44"/>
      <c r="AK49" s="258"/>
      <c r="AL49" s="44"/>
    </row>
    <row r="50" ht="12.75">
      <c r="AK50" s="255"/>
    </row>
    <row r="51" spans="33:37" ht="10.5" customHeight="1">
      <c r="AG51" s="45"/>
      <c r="AK51" s="255"/>
    </row>
    <row r="52" spans="1:38" s="56" customFormat="1" ht="10.5" customHeight="1">
      <c r="A52" s="4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H52" s="43"/>
      <c r="AI52" s="43"/>
      <c r="AJ52" s="43"/>
      <c r="AK52" s="256"/>
      <c r="AL52" s="257"/>
    </row>
    <row r="53" spans="1:38" s="57" customFormat="1" ht="18" customHeight="1">
      <c r="A53" s="44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H53" s="44"/>
      <c r="AI53" s="44"/>
      <c r="AJ53" s="44"/>
      <c r="AK53" s="258"/>
      <c r="AL53" s="44"/>
    </row>
    <row r="55" spans="33:37" ht="10.5" customHeight="1">
      <c r="AG55" s="45"/>
      <c r="AK55" s="255"/>
    </row>
    <row r="56" spans="1:38" s="56" customFormat="1" ht="10.5" customHeight="1">
      <c r="A56" s="4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H56" s="43"/>
      <c r="AI56" s="43"/>
      <c r="AJ56" s="43"/>
      <c r="AK56" s="256"/>
      <c r="AL56" s="257"/>
    </row>
    <row r="57" spans="1:38" s="58" customFormat="1" ht="18" customHeight="1">
      <c r="A57" s="4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42"/>
      <c r="AH57" s="42"/>
      <c r="AI57" s="42"/>
      <c r="AJ57" s="42"/>
      <c r="AK57" s="42"/>
      <c r="AL57" s="42"/>
    </row>
  </sheetData>
  <sheetProtection/>
  <mergeCells count="18">
    <mergeCell ref="Y3:Z3"/>
    <mergeCell ref="AG3:AH3"/>
    <mergeCell ref="AI8:AI9"/>
    <mergeCell ref="L36:M37"/>
    <mergeCell ref="AI6:AJ6"/>
    <mergeCell ref="AC35:AE35"/>
    <mergeCell ref="AG35:AH35"/>
    <mergeCell ref="AI35:AJ35"/>
    <mergeCell ref="AK8:AK9"/>
    <mergeCell ref="A37:C37"/>
    <mergeCell ref="G37:I37"/>
    <mergeCell ref="E5:AH6"/>
    <mergeCell ref="I2:S3"/>
    <mergeCell ref="A6:B6"/>
    <mergeCell ref="A3:B3"/>
    <mergeCell ref="C3:E3"/>
    <mergeCell ref="G3:H3"/>
    <mergeCell ref="T3:W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  <col min="39" max="16384" width="9.140625" style="51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8" s="52" customFormat="1" ht="10.5" customHeight="1">
      <c r="A2" s="205" t="s">
        <v>13</v>
      </c>
      <c r="B2" s="5"/>
      <c r="C2" s="4" t="s">
        <v>13</v>
      </c>
      <c r="D2" s="6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  <c r="AK2" s="7"/>
      <c r="AL2" s="7"/>
    </row>
    <row r="3" spans="1:38" s="52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 t="s">
        <v>15</v>
      </c>
      <c r="AE3" s="16"/>
      <c r="AF3" s="19"/>
      <c r="AG3" s="288"/>
      <c r="AH3" s="270"/>
      <c r="AI3" s="20"/>
      <c r="AJ3" s="171"/>
      <c r="AK3" s="7"/>
      <c r="AL3" s="7"/>
    </row>
    <row r="4" spans="1:38" s="52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  <c r="AK4" s="7"/>
      <c r="AL4" s="7"/>
    </row>
    <row r="5" spans="1:38" s="52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  <c r="AK5" s="7"/>
      <c r="AL5" s="7"/>
    </row>
    <row r="6" spans="1:38" s="52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42460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53" customFormat="1" ht="10.5" customHeight="1" thickBot="1">
      <c r="A9" s="210"/>
      <c r="B9" s="25" t="s">
        <v>57</v>
      </c>
      <c r="C9" s="25" t="s">
        <v>55</v>
      </c>
      <c r="D9" s="25" t="s">
        <v>66</v>
      </c>
      <c r="E9" s="25" t="s">
        <v>51</v>
      </c>
      <c r="F9" s="25" t="s">
        <v>52</v>
      </c>
      <c r="G9" s="25" t="s">
        <v>53</v>
      </c>
      <c r="H9" s="25" t="s">
        <v>54</v>
      </c>
      <c r="I9" s="25" t="s">
        <v>57</v>
      </c>
      <c r="J9" s="25" t="s">
        <v>55</v>
      </c>
      <c r="K9" s="25" t="s">
        <v>66</v>
      </c>
      <c r="L9" s="25" t="s">
        <v>51</v>
      </c>
      <c r="M9" s="25" t="s">
        <v>52</v>
      </c>
      <c r="N9" s="25" t="s">
        <v>53</v>
      </c>
      <c r="O9" s="25" t="s">
        <v>54</v>
      </c>
      <c r="P9" s="25" t="s">
        <v>57</v>
      </c>
      <c r="Q9" s="25" t="s">
        <v>55</v>
      </c>
      <c r="R9" s="25" t="s">
        <v>66</v>
      </c>
      <c r="S9" s="25" t="s">
        <v>51</v>
      </c>
      <c r="T9" s="25" t="s">
        <v>52</v>
      </c>
      <c r="U9" s="25" t="s">
        <v>53</v>
      </c>
      <c r="V9" s="25" t="s">
        <v>54</v>
      </c>
      <c r="W9" s="25" t="s">
        <v>57</v>
      </c>
      <c r="X9" s="25" t="s">
        <v>55</v>
      </c>
      <c r="Y9" s="25" t="s">
        <v>66</v>
      </c>
      <c r="Z9" s="25" t="s">
        <v>51</v>
      </c>
      <c r="AA9" s="25" t="s">
        <v>52</v>
      </c>
      <c r="AB9" s="25" t="s">
        <v>53</v>
      </c>
      <c r="AC9" s="25" t="s">
        <v>54</v>
      </c>
      <c r="AD9" s="25" t="s">
        <v>57</v>
      </c>
      <c r="AE9" s="25" t="s">
        <v>55</v>
      </c>
      <c r="AF9" s="25" t="s">
        <v>66</v>
      </c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50" customFormat="1" ht="18" customHeight="1">
      <c r="A10" s="211">
        <v>1</v>
      </c>
      <c r="B10" s="117">
        <v>8</v>
      </c>
      <c r="C10" s="117">
        <v>8</v>
      </c>
      <c r="D10" s="117">
        <v>8</v>
      </c>
      <c r="E10" s="117">
        <v>8</v>
      </c>
      <c r="F10" s="117"/>
      <c r="G10" s="117"/>
      <c r="H10" s="117">
        <v>8</v>
      </c>
      <c r="I10" s="117">
        <v>8</v>
      </c>
      <c r="J10" s="117">
        <v>8</v>
      </c>
      <c r="K10" s="117">
        <v>8</v>
      </c>
      <c r="L10" s="117">
        <v>8</v>
      </c>
      <c r="M10" s="117"/>
      <c r="N10" s="117"/>
      <c r="O10" s="117">
        <v>8</v>
      </c>
      <c r="P10" s="117">
        <v>8</v>
      </c>
      <c r="Q10" s="117">
        <v>8</v>
      </c>
      <c r="R10" s="117">
        <v>8</v>
      </c>
      <c r="S10" s="117">
        <v>8</v>
      </c>
      <c r="T10" s="117"/>
      <c r="U10" s="117"/>
      <c r="V10" s="117">
        <v>8</v>
      </c>
      <c r="W10" s="117">
        <v>8</v>
      </c>
      <c r="X10" s="117">
        <v>8</v>
      </c>
      <c r="Y10" s="117">
        <v>8</v>
      </c>
      <c r="Z10" s="117">
        <v>8</v>
      </c>
      <c r="AA10" s="117"/>
      <c r="AB10" s="117"/>
      <c r="AC10" s="117">
        <v>8</v>
      </c>
      <c r="AD10" s="117">
        <v>8</v>
      </c>
      <c r="AE10" s="117">
        <v>8</v>
      </c>
      <c r="AF10" s="117">
        <v>8</v>
      </c>
      <c r="AG10" s="76" t="s">
        <v>33</v>
      </c>
      <c r="AH10" s="28">
        <f>SUM(B10:AF10)</f>
        <v>184</v>
      </c>
      <c r="AI10" s="80"/>
      <c r="AJ10" s="176"/>
      <c r="AK10" s="248"/>
      <c r="AL10" s="249"/>
    </row>
    <row r="11" spans="1:38" s="50" customFormat="1" ht="18" customHeight="1">
      <c r="A11" s="212">
        <v>2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9"/>
      <c r="R11" s="123"/>
      <c r="S11" s="123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  <c r="AF11" s="124"/>
      <c r="AG11" s="77" t="s">
        <v>34</v>
      </c>
      <c r="AH11" s="48">
        <f>SUM(B11:AF11)</f>
        <v>0</v>
      </c>
      <c r="AI11" s="81"/>
      <c r="AJ11" s="177"/>
      <c r="AK11" s="248"/>
      <c r="AL11" s="249"/>
    </row>
    <row r="12" spans="1:38" s="50" customFormat="1" ht="18" customHeight="1">
      <c r="A12" s="236">
        <v>3</v>
      </c>
      <c r="B12" s="140"/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43"/>
      <c r="S12" s="128"/>
      <c r="T12" s="126"/>
      <c r="U12" s="126"/>
      <c r="V12" s="126"/>
      <c r="W12" s="126"/>
      <c r="X12" s="126"/>
      <c r="Y12" s="126"/>
      <c r="Z12" s="126"/>
      <c r="AA12" s="126"/>
      <c r="AB12" s="126"/>
      <c r="AC12" s="126"/>
      <c r="AD12" s="126"/>
      <c r="AE12" s="126"/>
      <c r="AF12" s="141"/>
      <c r="AG12" s="78" t="s">
        <v>56</v>
      </c>
      <c r="AH12" s="48">
        <f>SUM(B12:AF12)</f>
        <v>0</v>
      </c>
      <c r="AI12" s="83"/>
      <c r="AJ12" s="237"/>
      <c r="AK12" s="248"/>
      <c r="AL12" s="249"/>
    </row>
    <row r="13" spans="1:38" s="50" customFormat="1" ht="18" customHeight="1" thickBot="1">
      <c r="A13" s="214">
        <v>4</v>
      </c>
      <c r="B13" s="14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4"/>
      <c r="S13" s="134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50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50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50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50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54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50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50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50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50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50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50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50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187"/>
      <c r="AK25" s="248"/>
      <c r="AL25" s="249"/>
    </row>
    <row r="26" spans="1:38" s="50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50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50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50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8" s="50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  <c r="AK30" s="29"/>
      <c r="AL30" s="29"/>
    </row>
    <row r="31" spans="1:38" s="50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  <c r="AK31" s="29"/>
      <c r="AL31" s="29"/>
    </row>
    <row r="32" spans="1:38" s="55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  <c r="AK32" s="38"/>
      <c r="AL32" s="38"/>
    </row>
    <row r="33" spans="1:38" s="55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  <c r="AK33" s="38"/>
      <c r="AL33" s="38"/>
    </row>
    <row r="34" spans="1:38" s="52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52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75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184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2" customFormat="1" ht="13.5" thickBot="1">
      <c r="A37" s="261">
        <v>42430</v>
      </c>
      <c r="B37" s="262"/>
      <c r="C37" s="262"/>
      <c r="D37" s="230"/>
      <c r="E37" s="227"/>
      <c r="F37" s="227"/>
      <c r="G37" s="263">
        <v>42460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1:38" s="56" customFormat="1" ht="10.5" customHeight="1">
      <c r="A40" s="4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H40" s="43"/>
      <c r="AI40" s="43"/>
      <c r="AJ40" s="43"/>
      <c r="AK40" s="256"/>
      <c r="AL40" s="257"/>
    </row>
    <row r="41" spans="1:38" s="57" customFormat="1" ht="18" customHeight="1">
      <c r="A41" s="44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H41" s="44"/>
      <c r="AI41" s="44"/>
      <c r="AJ41" s="44"/>
      <c r="AK41" s="258"/>
      <c r="AL41" s="44"/>
    </row>
    <row r="42" ht="12.75">
      <c r="AK42" s="255"/>
    </row>
    <row r="43" spans="33:37" ht="10.5" customHeight="1">
      <c r="AG43" s="45"/>
      <c r="AK43" s="255"/>
    </row>
    <row r="44" spans="1:38" s="56" customFormat="1" ht="10.5" customHeight="1">
      <c r="A44" s="4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H44" s="43"/>
      <c r="AI44" s="43"/>
      <c r="AJ44" s="43"/>
      <c r="AK44" s="256"/>
      <c r="AL44" s="257"/>
    </row>
    <row r="45" spans="1:38" s="57" customFormat="1" ht="18" customHeight="1">
      <c r="A45" s="4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H45" s="44"/>
      <c r="AI45" s="44"/>
      <c r="AJ45" s="44"/>
      <c r="AK45" s="258"/>
      <c r="AL45" s="44"/>
    </row>
    <row r="46" ht="12.75">
      <c r="AK46" s="255"/>
    </row>
    <row r="47" spans="33:37" ht="10.5" customHeight="1">
      <c r="AG47" s="45"/>
      <c r="AK47" s="255"/>
    </row>
    <row r="48" spans="1:38" s="56" customFormat="1" ht="10.5" customHeight="1">
      <c r="A48" s="4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H48" s="43"/>
      <c r="AI48" s="43"/>
      <c r="AJ48" s="43"/>
      <c r="AK48" s="256"/>
      <c r="AL48" s="257"/>
    </row>
    <row r="49" spans="1:38" s="57" customFormat="1" ht="18" customHeight="1">
      <c r="A49" s="4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H49" s="44"/>
      <c r="AI49" s="44"/>
      <c r="AJ49" s="44"/>
      <c r="AK49" s="258"/>
      <c r="AL49" s="44"/>
    </row>
    <row r="50" ht="12.75">
      <c r="AK50" s="255"/>
    </row>
    <row r="51" spans="33:37" ht="10.5" customHeight="1">
      <c r="AG51" s="45"/>
      <c r="AK51" s="255"/>
    </row>
    <row r="52" spans="1:38" s="56" customFormat="1" ht="10.5" customHeight="1">
      <c r="A52" s="4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H52" s="43"/>
      <c r="AI52" s="43"/>
      <c r="AJ52" s="43"/>
      <c r="AK52" s="256"/>
      <c r="AL52" s="257"/>
    </row>
    <row r="53" spans="1:38" s="57" customFormat="1" ht="18" customHeight="1">
      <c r="A53" s="44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H53" s="44"/>
      <c r="AI53" s="44"/>
      <c r="AJ53" s="44"/>
      <c r="AK53" s="258"/>
      <c r="AL53" s="44"/>
    </row>
    <row r="55" spans="33:37" ht="10.5" customHeight="1">
      <c r="AG55" s="45"/>
      <c r="AK55" s="255"/>
    </row>
    <row r="56" spans="1:38" s="56" customFormat="1" ht="10.5" customHeight="1">
      <c r="A56" s="4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H56" s="43"/>
      <c r="AI56" s="43"/>
      <c r="AJ56" s="43"/>
      <c r="AK56" s="256"/>
      <c r="AL56" s="257"/>
    </row>
    <row r="57" spans="1:38" s="58" customFormat="1" ht="18" customHeight="1">
      <c r="A57" s="4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42"/>
      <c r="AH57" s="42"/>
      <c r="AI57" s="42"/>
      <c r="AJ57" s="42"/>
      <c r="AK57" s="42"/>
      <c r="AL57" s="42"/>
    </row>
  </sheetData>
  <sheetProtection/>
  <mergeCells count="18">
    <mergeCell ref="AG3:AH3"/>
    <mergeCell ref="E5:AH6"/>
    <mergeCell ref="A6:B6"/>
    <mergeCell ref="A3:B3"/>
    <mergeCell ref="C3:E3"/>
    <mergeCell ref="G3:H3"/>
    <mergeCell ref="I2:S3"/>
    <mergeCell ref="T3:W3"/>
    <mergeCell ref="Y3:Z3"/>
    <mergeCell ref="L36:M37"/>
    <mergeCell ref="A37:C37"/>
    <mergeCell ref="G37:I37"/>
    <mergeCell ref="AK8:AK9"/>
    <mergeCell ref="AI6:AJ6"/>
    <mergeCell ref="AI8:AI9"/>
    <mergeCell ref="AC35:AE35"/>
    <mergeCell ref="AG35:AH35"/>
    <mergeCell ref="AI35:AJ35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6" s="7" customFormat="1" ht="10.5" customHeight="1">
      <c r="A2" s="205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</row>
    <row r="3" spans="1:36" s="7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/>
      <c r="AE3" s="16"/>
      <c r="AF3" s="19"/>
      <c r="AG3" s="288"/>
      <c r="AH3" s="270"/>
      <c r="AI3" s="20"/>
      <c r="AJ3" s="171"/>
    </row>
    <row r="4" spans="1:36" s="7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</row>
    <row r="5" spans="1:36" s="7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</row>
    <row r="6" spans="1:38" s="7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42490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/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27" customFormat="1" ht="10.5" customHeight="1" thickBot="1">
      <c r="A9" s="210"/>
      <c r="B9" s="25" t="s">
        <v>51</v>
      </c>
      <c r="C9" s="25" t="s">
        <v>52</v>
      </c>
      <c r="D9" s="25" t="s">
        <v>53</v>
      </c>
      <c r="E9" s="25" t="s">
        <v>54</v>
      </c>
      <c r="F9" s="25" t="s">
        <v>57</v>
      </c>
      <c r="G9" s="25" t="s">
        <v>55</v>
      </c>
      <c r="H9" s="25" t="s">
        <v>66</v>
      </c>
      <c r="I9" s="25" t="s">
        <v>51</v>
      </c>
      <c r="J9" s="25" t="s">
        <v>52</v>
      </c>
      <c r="K9" s="25" t="s">
        <v>53</v>
      </c>
      <c r="L9" s="25" t="s">
        <v>54</v>
      </c>
      <c r="M9" s="25" t="s">
        <v>57</v>
      </c>
      <c r="N9" s="25" t="s">
        <v>55</v>
      </c>
      <c r="O9" s="25" t="s">
        <v>66</v>
      </c>
      <c r="P9" s="25" t="s">
        <v>51</v>
      </c>
      <c r="Q9" s="25" t="s">
        <v>52</v>
      </c>
      <c r="R9" s="25" t="s">
        <v>53</v>
      </c>
      <c r="S9" s="25" t="s">
        <v>54</v>
      </c>
      <c r="T9" s="25" t="s">
        <v>57</v>
      </c>
      <c r="U9" s="25" t="s">
        <v>55</v>
      </c>
      <c r="V9" s="25" t="s">
        <v>66</v>
      </c>
      <c r="W9" s="25" t="s">
        <v>51</v>
      </c>
      <c r="X9" s="25" t="s">
        <v>52</v>
      </c>
      <c r="Y9" s="25" t="s">
        <v>53</v>
      </c>
      <c r="Z9" s="25" t="s">
        <v>54</v>
      </c>
      <c r="AA9" s="25" t="s">
        <v>57</v>
      </c>
      <c r="AB9" s="25" t="s">
        <v>55</v>
      </c>
      <c r="AC9" s="25" t="s">
        <v>66</v>
      </c>
      <c r="AD9" s="25" t="s">
        <v>51</v>
      </c>
      <c r="AE9" s="25" t="s">
        <v>52</v>
      </c>
      <c r="AF9" s="25"/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29" customFormat="1" ht="18" customHeight="1">
      <c r="A10" s="211">
        <v>1</v>
      </c>
      <c r="B10" s="117">
        <v>8</v>
      </c>
      <c r="C10" s="117"/>
      <c r="D10" s="117"/>
      <c r="E10" s="117">
        <v>8</v>
      </c>
      <c r="F10" s="117">
        <v>8</v>
      </c>
      <c r="G10" s="117">
        <v>8</v>
      </c>
      <c r="H10" s="117">
        <v>8</v>
      </c>
      <c r="I10" s="117">
        <v>8</v>
      </c>
      <c r="J10" s="117"/>
      <c r="K10" s="117"/>
      <c r="L10" s="117">
        <v>8</v>
      </c>
      <c r="M10" s="117">
        <v>8</v>
      </c>
      <c r="N10" s="117">
        <v>8</v>
      </c>
      <c r="O10" s="117">
        <v>8</v>
      </c>
      <c r="P10" s="117">
        <v>8</v>
      </c>
      <c r="Q10" s="117"/>
      <c r="R10" s="117"/>
      <c r="S10" s="117">
        <v>8</v>
      </c>
      <c r="T10" s="117">
        <v>8</v>
      </c>
      <c r="U10" s="117">
        <v>8</v>
      </c>
      <c r="V10" s="117">
        <v>8</v>
      </c>
      <c r="W10" s="117">
        <v>8</v>
      </c>
      <c r="X10" s="117"/>
      <c r="Y10" s="117"/>
      <c r="Z10" s="117">
        <v>8</v>
      </c>
      <c r="AA10" s="117">
        <v>8</v>
      </c>
      <c r="AB10" s="117">
        <v>8</v>
      </c>
      <c r="AC10" s="117">
        <v>8</v>
      </c>
      <c r="AD10" s="117">
        <v>8</v>
      </c>
      <c r="AE10" s="117"/>
      <c r="AF10" s="117"/>
      <c r="AG10" s="76" t="s">
        <v>33</v>
      </c>
      <c r="AH10" s="28">
        <f>SUM(B10:AF10)</f>
        <v>168</v>
      </c>
      <c r="AI10" s="80"/>
      <c r="AJ10" s="176"/>
      <c r="AK10" s="248"/>
      <c r="AL10" s="249"/>
    </row>
    <row r="11" spans="1:38" s="29" customFormat="1" ht="18" customHeight="1">
      <c r="A11" s="212">
        <v>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30"/>
      <c r="S11" s="147"/>
      <c r="T11" s="148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9"/>
      <c r="AG11" s="77" t="s">
        <v>34</v>
      </c>
      <c r="AH11" s="28">
        <f>SUM(B11:AF11)</f>
        <v>0</v>
      </c>
      <c r="AI11" s="80"/>
      <c r="AJ11" s="176"/>
      <c r="AK11" s="248"/>
      <c r="AL11" s="249"/>
    </row>
    <row r="12" spans="1:38" s="29" customFormat="1" ht="18" customHeight="1">
      <c r="A12" s="236">
        <v>3</v>
      </c>
      <c r="B12" s="14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3"/>
      <c r="S12" s="150"/>
      <c r="T12" s="151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2"/>
      <c r="AG12" s="78" t="s">
        <v>56</v>
      </c>
      <c r="AH12" s="28">
        <f>SUM(B12:AF12)</f>
        <v>0</v>
      </c>
      <c r="AI12" s="81"/>
      <c r="AJ12" s="177"/>
      <c r="AK12" s="248"/>
      <c r="AL12" s="249"/>
    </row>
    <row r="13" spans="1:38" s="29" customFormat="1" ht="18" customHeight="1" thickBot="1">
      <c r="A13" s="214">
        <v>4</v>
      </c>
      <c r="B13" s="14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4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29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29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29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29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30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29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29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29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29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29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29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29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187"/>
      <c r="AK25" s="248"/>
      <c r="AL25" s="249"/>
    </row>
    <row r="26" spans="1:38" s="29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29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29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29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6" s="29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</row>
    <row r="31" spans="1:36" s="29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</row>
    <row r="32" spans="1:36" s="38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</row>
    <row r="33" spans="1:36" s="38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</row>
    <row r="34" spans="1:38" s="7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7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12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168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1" customFormat="1" ht="13.5" thickBot="1">
      <c r="A37" s="261">
        <v>42461</v>
      </c>
      <c r="B37" s="262"/>
      <c r="C37" s="262"/>
      <c r="D37" s="230"/>
      <c r="E37" s="227"/>
      <c r="F37" s="227"/>
      <c r="G37" s="263">
        <v>42490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2:38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K40" s="256"/>
      <c r="AL40" s="257"/>
    </row>
    <row r="41" spans="2:37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K41" s="258"/>
    </row>
    <row r="42" ht="12.75">
      <c r="AK42" s="255"/>
    </row>
    <row r="43" spans="33:37" ht="10.5" customHeight="1">
      <c r="AG43" s="45"/>
      <c r="AK43" s="255"/>
    </row>
    <row r="44" spans="2:38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K44" s="256"/>
      <c r="AL44" s="257"/>
    </row>
    <row r="45" spans="2:37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K45" s="258"/>
    </row>
    <row r="46" ht="12.75">
      <c r="AK46" s="255"/>
    </row>
    <row r="47" spans="33:37" ht="10.5" customHeight="1">
      <c r="AG47" s="45"/>
      <c r="AK47" s="255"/>
    </row>
    <row r="48" spans="2:38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K48" s="256"/>
      <c r="AL48" s="257"/>
    </row>
    <row r="49" spans="2:37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K49" s="258"/>
    </row>
    <row r="50" ht="12.75">
      <c r="AK50" s="255"/>
    </row>
    <row r="51" spans="33:37" ht="10.5" customHeight="1">
      <c r="AG51" s="45"/>
      <c r="AK51" s="255"/>
    </row>
    <row r="52" spans="2:38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K52" s="256"/>
      <c r="AL52" s="257"/>
    </row>
    <row r="53" spans="2:37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K53" s="258"/>
    </row>
    <row r="55" spans="33:37" ht="10.5" customHeight="1">
      <c r="AG55" s="45"/>
      <c r="AK55" s="255"/>
    </row>
    <row r="56" spans="2:38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K56" s="256"/>
      <c r="AL56" s="257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8">
    <mergeCell ref="Y3:Z3"/>
    <mergeCell ref="AG3:AH3"/>
    <mergeCell ref="AI8:AI9"/>
    <mergeCell ref="L36:M37"/>
    <mergeCell ref="AI6:AJ6"/>
    <mergeCell ref="AC35:AE35"/>
    <mergeCell ref="AG35:AH35"/>
    <mergeCell ref="AI35:AJ35"/>
    <mergeCell ref="AK8:AK9"/>
    <mergeCell ref="A37:C37"/>
    <mergeCell ref="G37:I37"/>
    <mergeCell ref="E5:AH6"/>
    <mergeCell ref="I2:S3"/>
    <mergeCell ref="A6:B6"/>
    <mergeCell ref="A3:B3"/>
    <mergeCell ref="C3:E3"/>
    <mergeCell ref="G3:H3"/>
    <mergeCell ref="T3:W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  <col min="39" max="16384" width="9.140625" style="51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8" s="52" customFormat="1" ht="10.5" customHeight="1">
      <c r="A2" s="205" t="s">
        <v>13</v>
      </c>
      <c r="B2" s="5"/>
      <c r="C2" s="4" t="s">
        <v>13</v>
      </c>
      <c r="D2" s="6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  <c r="AK2" s="7"/>
      <c r="AL2" s="7"/>
    </row>
    <row r="3" spans="1:38" s="52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/>
      <c r="AE3" s="16"/>
      <c r="AF3" s="19"/>
      <c r="AG3" s="288"/>
      <c r="AH3" s="270"/>
      <c r="AI3" s="20"/>
      <c r="AJ3" s="171"/>
      <c r="AK3" s="7"/>
      <c r="AL3" s="7"/>
    </row>
    <row r="4" spans="1:38" s="52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  <c r="AK4" s="7"/>
      <c r="AL4" s="7"/>
    </row>
    <row r="5" spans="1:38" s="52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  <c r="AK5" s="7"/>
      <c r="AL5" s="7"/>
    </row>
    <row r="6" spans="1:38" s="52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42521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53" customFormat="1" ht="10.5" customHeight="1" thickBot="1">
      <c r="A9" s="210"/>
      <c r="B9" s="25" t="s">
        <v>53</v>
      </c>
      <c r="C9" s="25" t="s">
        <v>54</v>
      </c>
      <c r="D9" s="25" t="s">
        <v>57</v>
      </c>
      <c r="E9" s="25" t="s">
        <v>55</v>
      </c>
      <c r="F9" s="25" t="s">
        <v>66</v>
      </c>
      <c r="G9" s="25" t="s">
        <v>51</v>
      </c>
      <c r="H9" s="25" t="s">
        <v>52</v>
      </c>
      <c r="I9" s="25" t="s">
        <v>53</v>
      </c>
      <c r="J9" s="25" t="s">
        <v>54</v>
      </c>
      <c r="K9" s="25" t="s">
        <v>57</v>
      </c>
      <c r="L9" s="25" t="s">
        <v>55</v>
      </c>
      <c r="M9" s="25" t="s">
        <v>66</v>
      </c>
      <c r="N9" s="25" t="s">
        <v>51</v>
      </c>
      <c r="O9" s="25" t="s">
        <v>52</v>
      </c>
      <c r="P9" s="25" t="s">
        <v>53</v>
      </c>
      <c r="Q9" s="25" t="s">
        <v>54</v>
      </c>
      <c r="R9" s="25" t="s">
        <v>57</v>
      </c>
      <c r="S9" s="25" t="s">
        <v>55</v>
      </c>
      <c r="T9" s="25" t="s">
        <v>66</v>
      </c>
      <c r="U9" s="25" t="s">
        <v>51</v>
      </c>
      <c r="V9" s="25" t="s">
        <v>52</v>
      </c>
      <c r="W9" s="25" t="s">
        <v>53</v>
      </c>
      <c r="X9" s="25" t="s">
        <v>54</v>
      </c>
      <c r="Y9" s="25" t="s">
        <v>57</v>
      </c>
      <c r="Z9" s="25" t="s">
        <v>55</v>
      </c>
      <c r="AA9" s="25" t="s">
        <v>66</v>
      </c>
      <c r="AB9" s="25" t="s">
        <v>51</v>
      </c>
      <c r="AC9" s="25" t="s">
        <v>52</v>
      </c>
      <c r="AD9" s="25" t="s">
        <v>53</v>
      </c>
      <c r="AE9" s="25" t="s">
        <v>54</v>
      </c>
      <c r="AF9" s="25" t="s">
        <v>57</v>
      </c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50" customFormat="1" ht="18" customHeight="1">
      <c r="A10" s="211">
        <v>1</v>
      </c>
      <c r="B10" s="117"/>
      <c r="C10" s="117">
        <v>8</v>
      </c>
      <c r="D10" s="117">
        <v>8</v>
      </c>
      <c r="E10" s="117">
        <v>8</v>
      </c>
      <c r="F10" s="117">
        <v>8</v>
      </c>
      <c r="G10" s="117">
        <v>8</v>
      </c>
      <c r="H10" s="117"/>
      <c r="I10" s="117"/>
      <c r="J10" s="117">
        <v>8</v>
      </c>
      <c r="K10" s="117">
        <v>8</v>
      </c>
      <c r="L10" s="117">
        <v>8</v>
      </c>
      <c r="M10" s="117">
        <v>8</v>
      </c>
      <c r="N10" s="117">
        <v>8</v>
      </c>
      <c r="O10" s="117"/>
      <c r="P10" s="117"/>
      <c r="Q10" s="117">
        <v>8</v>
      </c>
      <c r="R10" s="117">
        <v>8</v>
      </c>
      <c r="S10" s="117">
        <v>8</v>
      </c>
      <c r="T10" s="117">
        <v>8</v>
      </c>
      <c r="U10" s="117">
        <v>8</v>
      </c>
      <c r="V10" s="117"/>
      <c r="W10" s="117"/>
      <c r="X10" s="117">
        <v>8</v>
      </c>
      <c r="Y10" s="119">
        <v>8</v>
      </c>
      <c r="Z10" s="119">
        <v>8</v>
      </c>
      <c r="AA10" s="119">
        <v>8</v>
      </c>
      <c r="AB10" s="119">
        <v>8</v>
      </c>
      <c r="AC10" s="117"/>
      <c r="AD10" s="117"/>
      <c r="AE10" s="116"/>
      <c r="AF10" s="117">
        <v>8</v>
      </c>
      <c r="AG10" s="76" t="s">
        <v>33</v>
      </c>
      <c r="AH10" s="28">
        <f>SUM(B10:AF10)</f>
        <v>168</v>
      </c>
      <c r="AI10" s="80"/>
      <c r="AJ10" s="176"/>
      <c r="AK10" s="248"/>
      <c r="AL10" s="249"/>
    </row>
    <row r="11" spans="1:38" s="50" customFormat="1" ht="18" customHeight="1">
      <c r="A11" s="212">
        <v>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30"/>
      <c r="Q11" s="147"/>
      <c r="R11" s="147"/>
      <c r="S11" s="147"/>
      <c r="T11" s="147"/>
      <c r="U11" s="147"/>
      <c r="V11" s="147"/>
      <c r="W11" s="147"/>
      <c r="X11" s="147"/>
      <c r="Y11" s="148"/>
      <c r="Z11" s="148"/>
      <c r="AA11" s="148"/>
      <c r="AB11" s="148"/>
      <c r="AC11" s="147"/>
      <c r="AD11" s="126"/>
      <c r="AE11" s="154">
        <v>8</v>
      </c>
      <c r="AF11" s="147"/>
      <c r="AG11" s="77" t="s">
        <v>34</v>
      </c>
      <c r="AH11" s="28">
        <f>SUM(B11:AF11)</f>
        <v>8</v>
      </c>
      <c r="AI11" s="80"/>
      <c r="AJ11" s="176"/>
      <c r="AK11" s="248"/>
      <c r="AL11" s="249"/>
    </row>
    <row r="12" spans="1:38" s="50" customFormat="1" ht="18" customHeight="1">
      <c r="A12" s="213">
        <v>3</v>
      </c>
      <c r="B12" s="147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60"/>
      <c r="Q12" s="155"/>
      <c r="R12" s="155"/>
      <c r="S12" s="155"/>
      <c r="T12" s="155"/>
      <c r="U12" s="155"/>
      <c r="V12" s="155"/>
      <c r="W12" s="155"/>
      <c r="X12" s="155"/>
      <c r="Y12" s="156"/>
      <c r="Z12" s="156"/>
      <c r="AA12" s="156"/>
      <c r="AB12" s="156"/>
      <c r="AC12" s="155"/>
      <c r="AD12" s="157"/>
      <c r="AE12" s="158"/>
      <c r="AF12" s="159"/>
      <c r="AG12" s="78" t="s">
        <v>56</v>
      </c>
      <c r="AH12" s="28">
        <f>SUM(B12:AF12)</f>
        <v>0</v>
      </c>
      <c r="AI12" s="80"/>
      <c r="AJ12" s="238"/>
      <c r="AK12" s="248"/>
      <c r="AL12" s="249"/>
    </row>
    <row r="13" spans="1:38" s="50" customFormat="1" ht="18" customHeight="1" thickBot="1">
      <c r="A13" s="214">
        <v>4</v>
      </c>
      <c r="B13" s="14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4"/>
      <c r="Z13" s="134"/>
      <c r="AA13" s="134"/>
      <c r="AB13" s="134"/>
      <c r="AC13" s="132"/>
      <c r="AD13" s="132"/>
      <c r="AE13" s="145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50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50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50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50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54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50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50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50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50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50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50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50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187"/>
      <c r="AK25" s="248"/>
      <c r="AL25" s="249"/>
    </row>
    <row r="26" spans="1:38" s="50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50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50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50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8" s="50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  <c r="AK30" s="29"/>
      <c r="AL30" s="29"/>
    </row>
    <row r="31" spans="1:38" s="50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  <c r="AK31" s="29"/>
      <c r="AL31" s="29"/>
    </row>
    <row r="32" spans="1:38" s="55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  <c r="AK32" s="38"/>
      <c r="AL32" s="38"/>
    </row>
    <row r="33" spans="1:38" s="55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  <c r="AK33" s="38"/>
      <c r="AL33" s="38"/>
    </row>
    <row r="34" spans="1:38" s="52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52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75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168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2" customFormat="1" ht="13.5" thickBot="1">
      <c r="A37" s="261">
        <v>42491</v>
      </c>
      <c r="B37" s="262"/>
      <c r="C37" s="262"/>
      <c r="D37" s="230"/>
      <c r="E37" s="227"/>
      <c r="F37" s="227"/>
      <c r="G37" s="263">
        <v>42521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1:38" s="56" customFormat="1" ht="10.5" customHeight="1">
      <c r="A40" s="43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H40" s="43"/>
      <c r="AI40" s="43"/>
      <c r="AJ40" s="43"/>
      <c r="AK40" s="256"/>
      <c r="AL40" s="257"/>
    </row>
    <row r="41" spans="1:38" s="57" customFormat="1" ht="18" customHeight="1">
      <c r="A41" s="44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H41" s="44"/>
      <c r="AI41" s="44"/>
      <c r="AJ41" s="44"/>
      <c r="AK41" s="258"/>
      <c r="AL41" s="44"/>
    </row>
    <row r="42" ht="12.75">
      <c r="AK42" s="255"/>
    </row>
    <row r="43" spans="33:37" ht="10.5" customHeight="1">
      <c r="AG43" s="45"/>
      <c r="AK43" s="255"/>
    </row>
    <row r="44" spans="1:38" s="56" customFormat="1" ht="10.5" customHeight="1">
      <c r="A44" s="43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H44" s="43"/>
      <c r="AI44" s="43"/>
      <c r="AJ44" s="43"/>
      <c r="AK44" s="256"/>
      <c r="AL44" s="257"/>
    </row>
    <row r="45" spans="1:38" s="57" customFormat="1" ht="18" customHeight="1">
      <c r="A45" s="44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H45" s="44"/>
      <c r="AI45" s="44"/>
      <c r="AJ45" s="44"/>
      <c r="AK45" s="258"/>
      <c r="AL45" s="44"/>
    </row>
    <row r="46" ht="12.75">
      <c r="AK46" s="255"/>
    </row>
    <row r="47" spans="33:37" ht="10.5" customHeight="1">
      <c r="AG47" s="45"/>
      <c r="AK47" s="255"/>
    </row>
    <row r="48" spans="1:38" s="56" customFormat="1" ht="10.5" customHeight="1">
      <c r="A48" s="43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H48" s="43"/>
      <c r="AI48" s="43"/>
      <c r="AJ48" s="43"/>
      <c r="AK48" s="256"/>
      <c r="AL48" s="257"/>
    </row>
    <row r="49" spans="1:38" s="57" customFormat="1" ht="18" customHeight="1">
      <c r="A49" s="44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H49" s="44"/>
      <c r="AI49" s="44"/>
      <c r="AJ49" s="44"/>
      <c r="AK49" s="258"/>
      <c r="AL49" s="44"/>
    </row>
    <row r="50" ht="12.75">
      <c r="AK50" s="255"/>
    </row>
    <row r="51" spans="33:37" ht="10.5" customHeight="1">
      <c r="AG51" s="45"/>
      <c r="AK51" s="255"/>
    </row>
    <row r="52" spans="1:38" s="56" customFormat="1" ht="10.5" customHeight="1">
      <c r="A52" s="43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H52" s="43"/>
      <c r="AI52" s="43"/>
      <c r="AJ52" s="43"/>
      <c r="AK52" s="256"/>
      <c r="AL52" s="257"/>
    </row>
    <row r="53" spans="1:38" s="57" customFormat="1" ht="18" customHeight="1">
      <c r="A53" s="44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H53" s="44"/>
      <c r="AI53" s="44"/>
      <c r="AJ53" s="44"/>
      <c r="AK53" s="258"/>
      <c r="AL53" s="44"/>
    </row>
    <row r="55" spans="33:37" ht="10.5" customHeight="1">
      <c r="AG55" s="45"/>
      <c r="AK55" s="255"/>
    </row>
    <row r="56" spans="1:38" s="56" customFormat="1" ht="10.5" customHeight="1">
      <c r="A56" s="43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H56" s="43"/>
      <c r="AI56" s="43"/>
      <c r="AJ56" s="43"/>
      <c r="AK56" s="256"/>
      <c r="AL56" s="257"/>
    </row>
    <row r="57" spans="1:38" s="58" customFormat="1" ht="18" customHeight="1">
      <c r="A57" s="42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 s="42"/>
      <c r="AH57" s="42"/>
      <c r="AI57" s="42"/>
      <c r="AJ57" s="42"/>
      <c r="AK57" s="42"/>
      <c r="AL57" s="42"/>
    </row>
  </sheetData>
  <sheetProtection/>
  <mergeCells count="18">
    <mergeCell ref="Y3:Z3"/>
    <mergeCell ref="AG3:AH3"/>
    <mergeCell ref="AI8:AI9"/>
    <mergeCell ref="L36:M37"/>
    <mergeCell ref="AI6:AJ6"/>
    <mergeCell ref="AC35:AE35"/>
    <mergeCell ref="AG35:AH35"/>
    <mergeCell ref="AI35:AJ35"/>
    <mergeCell ref="AK8:AK9"/>
    <mergeCell ref="A37:C37"/>
    <mergeCell ref="G37:I37"/>
    <mergeCell ref="E5:AH6"/>
    <mergeCell ref="I2:S3"/>
    <mergeCell ref="A6:B6"/>
    <mergeCell ref="A3:B3"/>
    <mergeCell ref="C3:E3"/>
    <mergeCell ref="G3:H3"/>
    <mergeCell ref="T3:W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6" s="7" customFormat="1" ht="10.5" customHeight="1">
      <c r="A2" s="205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</row>
    <row r="3" spans="1:36" s="7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/>
      <c r="AE3" s="16"/>
      <c r="AF3" s="19"/>
      <c r="AG3" s="288"/>
      <c r="AH3" s="270"/>
      <c r="AI3" s="20"/>
      <c r="AJ3" s="171"/>
    </row>
    <row r="4" spans="1:36" s="7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</row>
    <row r="5" spans="1:36" s="7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</row>
    <row r="6" spans="1:38" s="7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42551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/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27" customFormat="1" ht="10.5" customHeight="1" thickBot="1">
      <c r="A9" s="210"/>
      <c r="B9" s="25" t="s">
        <v>55</v>
      </c>
      <c r="C9" s="25" t="s">
        <v>66</v>
      </c>
      <c r="D9" s="25" t="s">
        <v>51</v>
      </c>
      <c r="E9" s="25" t="s">
        <v>52</v>
      </c>
      <c r="F9" s="25" t="s">
        <v>53</v>
      </c>
      <c r="G9" s="25" t="s">
        <v>54</v>
      </c>
      <c r="H9" s="25" t="s">
        <v>57</v>
      </c>
      <c r="I9" s="25" t="s">
        <v>55</v>
      </c>
      <c r="J9" s="25" t="s">
        <v>66</v>
      </c>
      <c r="K9" s="25" t="s">
        <v>51</v>
      </c>
      <c r="L9" s="25" t="s">
        <v>52</v>
      </c>
      <c r="M9" s="25" t="s">
        <v>53</v>
      </c>
      <c r="N9" s="25" t="s">
        <v>54</v>
      </c>
      <c r="O9" s="25" t="s">
        <v>57</v>
      </c>
      <c r="P9" s="25" t="s">
        <v>55</v>
      </c>
      <c r="Q9" s="25" t="s">
        <v>66</v>
      </c>
      <c r="R9" s="25" t="s">
        <v>51</v>
      </c>
      <c r="S9" s="25" t="s">
        <v>52</v>
      </c>
      <c r="T9" s="25" t="s">
        <v>53</v>
      </c>
      <c r="U9" s="25" t="s">
        <v>54</v>
      </c>
      <c r="V9" s="25" t="s">
        <v>57</v>
      </c>
      <c r="W9" s="25" t="s">
        <v>55</v>
      </c>
      <c r="X9" s="25" t="s">
        <v>66</v>
      </c>
      <c r="Y9" s="25" t="s">
        <v>51</v>
      </c>
      <c r="Z9" s="25" t="s">
        <v>52</v>
      </c>
      <c r="AA9" s="25" t="s">
        <v>53</v>
      </c>
      <c r="AB9" s="25" t="s">
        <v>54</v>
      </c>
      <c r="AC9" s="25" t="s">
        <v>57</v>
      </c>
      <c r="AD9" s="25" t="s">
        <v>55</v>
      </c>
      <c r="AE9" s="25" t="s">
        <v>66</v>
      </c>
      <c r="AF9" s="53"/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29" customFormat="1" ht="18" customHeight="1">
      <c r="A10" s="211">
        <v>1</v>
      </c>
      <c r="B10" s="117">
        <v>8</v>
      </c>
      <c r="C10" s="117">
        <v>8</v>
      </c>
      <c r="D10" s="117">
        <v>8</v>
      </c>
      <c r="E10" s="117"/>
      <c r="F10" s="117"/>
      <c r="G10" s="117">
        <v>8</v>
      </c>
      <c r="H10" s="117">
        <v>8</v>
      </c>
      <c r="I10" s="117">
        <v>8</v>
      </c>
      <c r="J10" s="117">
        <v>8</v>
      </c>
      <c r="K10" s="117">
        <v>8</v>
      </c>
      <c r="L10" s="117"/>
      <c r="M10" s="117"/>
      <c r="N10" s="117">
        <v>8</v>
      </c>
      <c r="O10" s="117">
        <v>8</v>
      </c>
      <c r="P10" s="117">
        <v>8</v>
      </c>
      <c r="Q10" s="117">
        <v>8</v>
      </c>
      <c r="R10" s="117">
        <v>8</v>
      </c>
      <c r="S10" s="117"/>
      <c r="T10" s="117"/>
      <c r="U10" s="117">
        <v>8</v>
      </c>
      <c r="V10" s="117">
        <v>8</v>
      </c>
      <c r="W10" s="117">
        <v>8</v>
      </c>
      <c r="X10" s="117">
        <v>8</v>
      </c>
      <c r="Y10" s="117">
        <v>8</v>
      </c>
      <c r="Z10" s="117"/>
      <c r="AA10" s="117"/>
      <c r="AB10" s="117">
        <v>8</v>
      </c>
      <c r="AC10" s="117">
        <v>8</v>
      </c>
      <c r="AD10" s="117">
        <v>8</v>
      </c>
      <c r="AE10" s="117">
        <v>8</v>
      </c>
      <c r="AF10" s="117"/>
      <c r="AG10" s="76" t="s">
        <v>33</v>
      </c>
      <c r="AH10" s="28">
        <f>SUM(B10:AF10)</f>
        <v>176</v>
      </c>
      <c r="AI10" s="80"/>
      <c r="AJ10" s="176"/>
      <c r="AK10" s="248"/>
      <c r="AL10" s="249"/>
    </row>
    <row r="11" spans="1:38" s="29" customFormat="1" ht="18" customHeight="1">
      <c r="A11" s="212">
        <v>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30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9"/>
      <c r="AG11" s="77" t="s">
        <v>34</v>
      </c>
      <c r="AH11" s="28">
        <f>SUM(B11:AF11)</f>
        <v>0</v>
      </c>
      <c r="AI11" s="80"/>
      <c r="AJ11" s="176"/>
      <c r="AK11" s="248"/>
      <c r="AL11" s="249"/>
    </row>
    <row r="12" spans="1:38" s="29" customFormat="1" ht="18" customHeight="1">
      <c r="A12" s="236">
        <v>3</v>
      </c>
      <c r="B12" s="14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3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2"/>
      <c r="AG12" s="78" t="s">
        <v>56</v>
      </c>
      <c r="AH12" s="28">
        <f>SUM(B12:AF12)</f>
        <v>0</v>
      </c>
      <c r="AI12" s="81"/>
      <c r="AJ12" s="177"/>
      <c r="AK12" s="248"/>
      <c r="AL12" s="249"/>
    </row>
    <row r="13" spans="1:38" s="29" customFormat="1" ht="18" customHeight="1" thickBot="1">
      <c r="A13" s="214">
        <v>4</v>
      </c>
      <c r="B13" s="14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29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29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29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29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30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29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29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29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29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29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29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29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187"/>
      <c r="AK25" s="248"/>
      <c r="AL25" s="249"/>
    </row>
    <row r="26" spans="1:38" s="29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29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29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29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6" s="29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</row>
    <row r="31" spans="1:36" s="29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</row>
    <row r="32" spans="1:36" s="38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</row>
    <row r="33" spans="1:36" s="38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</row>
    <row r="34" spans="1:38" s="7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7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12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176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1" customFormat="1" ht="13.5" thickBot="1">
      <c r="A37" s="261">
        <v>42522</v>
      </c>
      <c r="B37" s="262"/>
      <c r="C37" s="262"/>
      <c r="D37" s="230"/>
      <c r="E37" s="227"/>
      <c r="F37" s="227"/>
      <c r="G37" s="263">
        <v>42551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2:38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K40" s="256"/>
      <c r="AL40" s="257"/>
    </row>
    <row r="41" spans="2:37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K41" s="258"/>
    </row>
    <row r="42" ht="12.75">
      <c r="AK42" s="255"/>
    </row>
    <row r="43" spans="33:37" ht="10.5" customHeight="1">
      <c r="AG43" s="45"/>
      <c r="AK43" s="255"/>
    </row>
    <row r="44" spans="2:38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K44" s="256"/>
      <c r="AL44" s="257"/>
    </row>
    <row r="45" spans="2:37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K45" s="258"/>
    </row>
    <row r="46" ht="12.75">
      <c r="AK46" s="255"/>
    </row>
    <row r="47" spans="33:37" ht="10.5" customHeight="1">
      <c r="AG47" s="45"/>
      <c r="AK47" s="255"/>
    </row>
    <row r="48" spans="2:38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K48" s="256"/>
      <c r="AL48" s="257"/>
    </row>
    <row r="49" spans="2:37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K49" s="258"/>
    </row>
    <row r="50" ht="12.75">
      <c r="AK50" s="255"/>
    </row>
    <row r="51" spans="33:37" ht="10.5" customHeight="1">
      <c r="AG51" s="45"/>
      <c r="AK51" s="255"/>
    </row>
    <row r="52" spans="2:38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K52" s="256"/>
      <c r="AL52" s="257"/>
    </row>
    <row r="53" spans="2:37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K53" s="258"/>
    </row>
    <row r="55" spans="33:37" ht="10.5" customHeight="1">
      <c r="AG55" s="45"/>
      <c r="AK55" s="255"/>
    </row>
    <row r="56" spans="2:38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K56" s="256"/>
      <c r="AL56" s="257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8">
    <mergeCell ref="Y3:Z3"/>
    <mergeCell ref="AG3:AH3"/>
    <mergeCell ref="AI8:AI9"/>
    <mergeCell ref="L36:M37"/>
    <mergeCell ref="AI6:AJ6"/>
    <mergeCell ref="AC35:AE35"/>
    <mergeCell ref="AG35:AH35"/>
    <mergeCell ref="AI35:AJ35"/>
    <mergeCell ref="AK8:AK9"/>
    <mergeCell ref="A37:C37"/>
    <mergeCell ref="G37:I37"/>
    <mergeCell ref="E5:AH6"/>
    <mergeCell ref="I2:S3"/>
    <mergeCell ref="A6:B6"/>
    <mergeCell ref="A3:B3"/>
    <mergeCell ref="C3:E3"/>
    <mergeCell ref="G3:H3"/>
    <mergeCell ref="T3:W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6" s="7" customFormat="1" ht="10.5" customHeight="1">
      <c r="A2" s="205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</row>
    <row r="3" spans="1:36" s="7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/>
      <c r="AE3" s="16"/>
      <c r="AF3" s="19"/>
      <c r="AG3" s="288"/>
      <c r="AH3" s="270"/>
      <c r="AI3" s="20"/>
      <c r="AJ3" s="171"/>
    </row>
    <row r="4" spans="1:36" s="7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</row>
    <row r="5" spans="1:36" s="7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</row>
    <row r="6" spans="1:38" s="7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42582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27" customFormat="1" ht="10.5" customHeight="1" thickBot="1">
      <c r="A9" s="210"/>
      <c r="B9" s="25" t="s">
        <v>51</v>
      </c>
      <c r="C9" s="25" t="s">
        <v>52</v>
      </c>
      <c r="D9" s="25" t="s">
        <v>53</v>
      </c>
      <c r="E9" s="25" t="s">
        <v>54</v>
      </c>
      <c r="F9" s="25" t="s">
        <v>57</v>
      </c>
      <c r="G9" s="25" t="s">
        <v>55</v>
      </c>
      <c r="H9" s="25" t="s">
        <v>66</v>
      </c>
      <c r="I9" s="25" t="s">
        <v>51</v>
      </c>
      <c r="J9" s="25" t="s">
        <v>52</v>
      </c>
      <c r="K9" s="25" t="s">
        <v>53</v>
      </c>
      <c r="L9" s="25" t="s">
        <v>54</v>
      </c>
      <c r="M9" s="25" t="s">
        <v>57</v>
      </c>
      <c r="N9" s="25" t="s">
        <v>55</v>
      </c>
      <c r="O9" s="25" t="s">
        <v>66</v>
      </c>
      <c r="P9" s="25" t="s">
        <v>51</v>
      </c>
      <c r="Q9" s="25" t="s">
        <v>52</v>
      </c>
      <c r="R9" s="25" t="s">
        <v>53</v>
      </c>
      <c r="S9" s="25" t="s">
        <v>54</v>
      </c>
      <c r="T9" s="25" t="s">
        <v>57</v>
      </c>
      <c r="U9" s="25" t="s">
        <v>55</v>
      </c>
      <c r="V9" s="25" t="s">
        <v>66</v>
      </c>
      <c r="W9" s="25" t="s">
        <v>51</v>
      </c>
      <c r="X9" s="25" t="s">
        <v>52</v>
      </c>
      <c r="Y9" s="25" t="s">
        <v>53</v>
      </c>
      <c r="Z9" s="25" t="s">
        <v>54</v>
      </c>
      <c r="AA9" s="25" t="s">
        <v>57</v>
      </c>
      <c r="AB9" s="25" t="s">
        <v>55</v>
      </c>
      <c r="AC9" s="25" t="s">
        <v>66</v>
      </c>
      <c r="AD9" s="25" t="s">
        <v>51</v>
      </c>
      <c r="AE9" s="25" t="s">
        <v>52</v>
      </c>
      <c r="AF9" s="25" t="s">
        <v>53</v>
      </c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29" customFormat="1" ht="18" customHeight="1">
      <c r="A10" s="211">
        <v>1</v>
      </c>
      <c r="B10" s="117">
        <v>8</v>
      </c>
      <c r="C10" s="117"/>
      <c r="D10" s="119"/>
      <c r="E10" s="116"/>
      <c r="F10" s="117">
        <v>8</v>
      </c>
      <c r="G10" s="117">
        <v>8</v>
      </c>
      <c r="H10" s="117">
        <v>8</v>
      </c>
      <c r="I10" s="117">
        <v>8</v>
      </c>
      <c r="J10" s="117"/>
      <c r="K10" s="117"/>
      <c r="L10" s="117">
        <v>8</v>
      </c>
      <c r="M10" s="117">
        <v>8</v>
      </c>
      <c r="N10" s="117">
        <v>8</v>
      </c>
      <c r="O10" s="117">
        <v>8</v>
      </c>
      <c r="P10" s="117">
        <v>8</v>
      </c>
      <c r="Q10" s="117"/>
      <c r="R10" s="117"/>
      <c r="S10" s="117">
        <v>8</v>
      </c>
      <c r="T10" s="117">
        <v>8</v>
      </c>
      <c r="U10" s="117">
        <v>8</v>
      </c>
      <c r="V10" s="117">
        <v>8</v>
      </c>
      <c r="W10" s="117">
        <v>8</v>
      </c>
      <c r="X10" s="117"/>
      <c r="Y10" s="117"/>
      <c r="Z10" s="117">
        <v>8</v>
      </c>
      <c r="AA10" s="117">
        <v>8</v>
      </c>
      <c r="AB10" s="117">
        <v>8</v>
      </c>
      <c r="AC10" s="117">
        <v>8</v>
      </c>
      <c r="AD10" s="117">
        <v>8</v>
      </c>
      <c r="AE10" s="117"/>
      <c r="AF10" s="117"/>
      <c r="AG10" s="76" t="s">
        <v>33</v>
      </c>
      <c r="AH10" s="28">
        <f>SUM(B10:AF10)</f>
        <v>160</v>
      </c>
      <c r="AI10" s="80"/>
      <c r="AJ10" s="176"/>
      <c r="AK10" s="248"/>
      <c r="AL10" s="249"/>
    </row>
    <row r="11" spans="1:38" s="29" customFormat="1" ht="18" customHeight="1">
      <c r="A11" s="212">
        <v>2</v>
      </c>
      <c r="B11" s="147"/>
      <c r="C11" s="147"/>
      <c r="D11" s="148"/>
      <c r="E11" s="154">
        <v>8</v>
      </c>
      <c r="F11" s="147"/>
      <c r="G11" s="147"/>
      <c r="H11" s="147"/>
      <c r="I11" s="147"/>
      <c r="J11" s="147"/>
      <c r="K11" s="147"/>
      <c r="L11" s="147"/>
      <c r="M11" s="147"/>
      <c r="N11" s="147"/>
      <c r="O11" s="130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7"/>
      <c r="AG11" s="77" t="s">
        <v>34</v>
      </c>
      <c r="AH11" s="28">
        <f>SUM(B11:AF11)</f>
        <v>8</v>
      </c>
      <c r="AI11" s="80"/>
      <c r="AJ11" s="176"/>
      <c r="AK11" s="248"/>
      <c r="AL11" s="249"/>
    </row>
    <row r="12" spans="1:38" s="29" customFormat="1" ht="18" customHeight="1">
      <c r="A12" s="236">
        <v>3</v>
      </c>
      <c r="B12" s="140"/>
      <c r="C12" s="150"/>
      <c r="D12" s="151"/>
      <c r="E12" s="161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3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2"/>
      <c r="AG12" s="78" t="s">
        <v>56</v>
      </c>
      <c r="AH12" s="28">
        <f>SUM(B12:AF12)</f>
        <v>0</v>
      </c>
      <c r="AI12" s="81"/>
      <c r="AJ12" s="177"/>
      <c r="AK12" s="248"/>
      <c r="AL12" s="249"/>
    </row>
    <row r="13" spans="1:38" s="29" customFormat="1" ht="18" customHeight="1" thickBot="1">
      <c r="A13" s="214">
        <v>4</v>
      </c>
      <c r="B13" s="144"/>
      <c r="C13" s="132"/>
      <c r="D13" s="134"/>
      <c r="E13" s="145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29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29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29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29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30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29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29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29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29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29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29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29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239"/>
      <c r="AK25" s="248"/>
      <c r="AL25" s="249"/>
    </row>
    <row r="26" spans="1:38" s="29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29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29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29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6" s="29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</row>
    <row r="31" spans="1:36" s="29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</row>
    <row r="32" spans="1:36" s="38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</row>
    <row r="33" spans="1:36" s="38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</row>
    <row r="34" spans="1:38" s="7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7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12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160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1" customFormat="1" ht="13.5" thickBot="1">
      <c r="A37" s="261">
        <v>42552</v>
      </c>
      <c r="B37" s="262"/>
      <c r="C37" s="262"/>
      <c r="D37" s="230"/>
      <c r="E37" s="227"/>
      <c r="F37" s="227"/>
      <c r="G37" s="263">
        <v>42582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2:38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K40" s="256"/>
      <c r="AL40" s="257"/>
    </row>
    <row r="41" spans="2:37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K41" s="258"/>
    </row>
    <row r="42" ht="12.75">
      <c r="AK42" s="255"/>
    </row>
    <row r="43" spans="33:37" ht="10.5" customHeight="1">
      <c r="AG43" s="45"/>
      <c r="AK43" s="255"/>
    </row>
    <row r="44" spans="2:38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K44" s="256"/>
      <c r="AL44" s="257"/>
    </row>
    <row r="45" spans="2:37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K45" s="258"/>
    </row>
    <row r="46" ht="12.75">
      <c r="AK46" s="255"/>
    </row>
    <row r="47" spans="33:37" ht="10.5" customHeight="1">
      <c r="AG47" s="45"/>
      <c r="AK47" s="255"/>
    </row>
    <row r="48" spans="2:38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K48" s="256"/>
      <c r="AL48" s="257"/>
    </row>
    <row r="49" spans="2:37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K49" s="258"/>
    </row>
    <row r="50" ht="12.75">
      <c r="AK50" s="255"/>
    </row>
    <row r="51" spans="33:37" ht="10.5" customHeight="1">
      <c r="AG51" s="45"/>
      <c r="AK51" s="255"/>
    </row>
    <row r="52" spans="2:38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K52" s="256"/>
      <c r="AL52" s="257"/>
    </row>
    <row r="53" spans="2:37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K53" s="258"/>
    </row>
    <row r="55" spans="33:37" ht="10.5" customHeight="1">
      <c r="AG55" s="45"/>
      <c r="AK55" s="255"/>
    </row>
    <row r="56" spans="2:38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K56" s="256"/>
      <c r="AL56" s="257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8">
    <mergeCell ref="AG3:AH3"/>
    <mergeCell ref="I2:S3"/>
    <mergeCell ref="AI8:AI9"/>
    <mergeCell ref="L36:M37"/>
    <mergeCell ref="AI6:AJ6"/>
    <mergeCell ref="AC35:AE35"/>
    <mergeCell ref="AG35:AH35"/>
    <mergeCell ref="AI35:AJ35"/>
    <mergeCell ref="AK8:AK9"/>
    <mergeCell ref="A6:B6"/>
    <mergeCell ref="A37:C37"/>
    <mergeCell ref="G37:I37"/>
    <mergeCell ref="A3:B3"/>
    <mergeCell ref="C3:E3"/>
    <mergeCell ref="G3:H3"/>
    <mergeCell ref="E5:AH6"/>
    <mergeCell ref="T3:W3"/>
    <mergeCell ref="Y3:Z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6" s="7" customFormat="1" ht="10.5" customHeight="1">
      <c r="A2" s="205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</row>
    <row r="3" spans="1:36" s="7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/>
      <c r="AE3" s="16"/>
      <c r="AF3" s="19"/>
      <c r="AG3" s="288"/>
      <c r="AH3" s="270"/>
      <c r="AI3" s="20"/>
      <c r="AJ3" s="171"/>
    </row>
    <row r="4" spans="1:36" s="7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</row>
    <row r="5" spans="1:36" s="7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</row>
    <row r="6" spans="1:38" s="7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42613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>
        <v>31</v>
      </c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27" customFormat="1" ht="10.5" customHeight="1" thickBot="1">
      <c r="A9" s="210"/>
      <c r="B9" s="25" t="s">
        <v>54</v>
      </c>
      <c r="C9" s="25" t="s">
        <v>57</v>
      </c>
      <c r="D9" s="25" t="s">
        <v>55</v>
      </c>
      <c r="E9" s="25" t="s">
        <v>66</v>
      </c>
      <c r="F9" s="25" t="s">
        <v>51</v>
      </c>
      <c r="G9" s="25" t="s">
        <v>52</v>
      </c>
      <c r="H9" s="25" t="s">
        <v>53</v>
      </c>
      <c r="I9" s="25" t="s">
        <v>54</v>
      </c>
      <c r="J9" s="25" t="s">
        <v>57</v>
      </c>
      <c r="K9" s="25" t="s">
        <v>55</v>
      </c>
      <c r="L9" s="25" t="s">
        <v>66</v>
      </c>
      <c r="M9" s="25" t="s">
        <v>51</v>
      </c>
      <c r="N9" s="25" t="s">
        <v>52</v>
      </c>
      <c r="O9" s="25" t="s">
        <v>53</v>
      </c>
      <c r="P9" s="25" t="s">
        <v>54</v>
      </c>
      <c r="Q9" s="25" t="s">
        <v>57</v>
      </c>
      <c r="R9" s="25" t="s">
        <v>55</v>
      </c>
      <c r="S9" s="25" t="s">
        <v>66</v>
      </c>
      <c r="T9" s="25" t="s">
        <v>51</v>
      </c>
      <c r="U9" s="25" t="s">
        <v>52</v>
      </c>
      <c r="V9" s="25" t="s">
        <v>53</v>
      </c>
      <c r="W9" s="25" t="s">
        <v>54</v>
      </c>
      <c r="X9" s="25" t="s">
        <v>57</v>
      </c>
      <c r="Y9" s="25" t="s">
        <v>55</v>
      </c>
      <c r="Z9" s="25" t="s">
        <v>66</v>
      </c>
      <c r="AA9" s="25" t="s">
        <v>51</v>
      </c>
      <c r="AB9" s="25" t="s">
        <v>52</v>
      </c>
      <c r="AC9" s="25" t="s">
        <v>53</v>
      </c>
      <c r="AD9" s="25" t="s">
        <v>54</v>
      </c>
      <c r="AE9" s="25" t="s">
        <v>57</v>
      </c>
      <c r="AF9" s="25" t="s">
        <v>55</v>
      </c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29" customFormat="1" ht="18" customHeight="1">
      <c r="A10" s="211">
        <v>1</v>
      </c>
      <c r="B10" s="117">
        <v>8</v>
      </c>
      <c r="C10" s="117">
        <v>8</v>
      </c>
      <c r="D10" s="117">
        <v>8</v>
      </c>
      <c r="E10" s="117">
        <v>8</v>
      </c>
      <c r="F10" s="117">
        <v>8</v>
      </c>
      <c r="G10" s="117"/>
      <c r="H10" s="117"/>
      <c r="I10" s="117">
        <v>8</v>
      </c>
      <c r="J10" s="117">
        <v>8</v>
      </c>
      <c r="K10" s="117">
        <v>8</v>
      </c>
      <c r="L10" s="117">
        <v>8</v>
      </c>
      <c r="M10" s="117">
        <v>8</v>
      </c>
      <c r="N10" s="117"/>
      <c r="O10" s="117"/>
      <c r="P10" s="117">
        <v>8</v>
      </c>
      <c r="Q10" s="117">
        <v>8</v>
      </c>
      <c r="R10" s="117">
        <v>8</v>
      </c>
      <c r="S10" s="117">
        <v>8</v>
      </c>
      <c r="T10" s="117">
        <v>8</v>
      </c>
      <c r="U10" s="117"/>
      <c r="V10" s="117"/>
      <c r="W10" s="117">
        <v>8</v>
      </c>
      <c r="X10" s="117">
        <v>8</v>
      </c>
      <c r="Y10" s="117">
        <v>8</v>
      </c>
      <c r="Z10" s="117">
        <v>8</v>
      </c>
      <c r="AA10" s="117">
        <v>8</v>
      </c>
      <c r="AB10" s="117"/>
      <c r="AC10" s="117"/>
      <c r="AD10" s="117">
        <v>8</v>
      </c>
      <c r="AE10" s="117">
        <v>8</v>
      </c>
      <c r="AF10" s="117">
        <v>8</v>
      </c>
      <c r="AG10" s="76" t="s">
        <v>33</v>
      </c>
      <c r="AH10" s="28">
        <f>SUM(B10:AF10)</f>
        <v>184</v>
      </c>
      <c r="AI10" s="80"/>
      <c r="AJ10" s="176"/>
      <c r="AK10" s="248"/>
      <c r="AL10" s="249"/>
    </row>
    <row r="11" spans="1:38" s="29" customFormat="1" ht="18" customHeight="1">
      <c r="A11" s="212">
        <v>2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30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26"/>
      <c r="AF11" s="149"/>
      <c r="AG11" s="77" t="s">
        <v>34</v>
      </c>
      <c r="AH11" s="28">
        <f>SUM(B11:AF11)</f>
        <v>0</v>
      </c>
      <c r="AI11" s="80"/>
      <c r="AJ11" s="176"/>
      <c r="AK11" s="248"/>
      <c r="AL11" s="249"/>
    </row>
    <row r="12" spans="1:38" s="29" customFormat="1" ht="18" customHeight="1">
      <c r="A12" s="236">
        <v>3</v>
      </c>
      <c r="B12" s="14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  <c r="R12" s="153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2"/>
      <c r="AG12" s="78" t="s">
        <v>56</v>
      </c>
      <c r="AH12" s="28">
        <f>SUM(B12:AF12)</f>
        <v>0</v>
      </c>
      <c r="AI12" s="81"/>
      <c r="AJ12" s="177"/>
      <c r="AK12" s="248"/>
      <c r="AL12" s="249"/>
    </row>
    <row r="13" spans="1:38" s="29" customFormat="1" ht="18" customHeight="1" thickBot="1">
      <c r="A13" s="214">
        <v>4</v>
      </c>
      <c r="B13" s="144"/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29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29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29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29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30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29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29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29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29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29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29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29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239"/>
      <c r="AK25" s="248"/>
      <c r="AL25" s="249"/>
    </row>
    <row r="26" spans="1:38" s="29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29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29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29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6" s="29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</row>
    <row r="31" spans="1:36" s="29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</row>
    <row r="32" spans="1:36" s="38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</row>
    <row r="33" spans="1:36" s="38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</row>
    <row r="34" spans="1:38" s="7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7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12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184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1" customFormat="1" ht="13.5" thickBot="1">
      <c r="A37" s="261">
        <v>42583</v>
      </c>
      <c r="B37" s="262"/>
      <c r="C37" s="262"/>
      <c r="D37" s="226"/>
      <c r="E37" s="227"/>
      <c r="F37" s="227"/>
      <c r="G37" s="263">
        <v>42613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2:38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K40" s="256"/>
      <c r="AL40" s="257"/>
    </row>
    <row r="41" spans="2:37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K41" s="258"/>
    </row>
    <row r="42" ht="12.75">
      <c r="AK42" s="255"/>
    </row>
    <row r="43" spans="33:37" ht="10.5" customHeight="1">
      <c r="AG43" s="45"/>
      <c r="AK43" s="255"/>
    </row>
    <row r="44" spans="2:38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K44" s="256"/>
      <c r="AL44" s="257"/>
    </row>
    <row r="45" spans="2:37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K45" s="258"/>
    </row>
    <row r="46" ht="12.75">
      <c r="AK46" s="255"/>
    </row>
    <row r="47" spans="33:37" ht="10.5" customHeight="1">
      <c r="AG47" s="45"/>
      <c r="AK47" s="255"/>
    </row>
    <row r="48" spans="2:38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K48" s="256"/>
      <c r="AL48" s="257"/>
    </row>
    <row r="49" spans="2:37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K49" s="258"/>
    </row>
    <row r="50" ht="12.75">
      <c r="AK50" s="255"/>
    </row>
    <row r="51" spans="33:37" ht="10.5" customHeight="1">
      <c r="AG51" s="45"/>
      <c r="AK51" s="255"/>
    </row>
    <row r="52" spans="2:38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K52" s="256"/>
      <c r="AL52" s="257"/>
    </row>
    <row r="53" spans="2:37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K53" s="258"/>
    </row>
    <row r="55" spans="33:37" ht="10.5" customHeight="1">
      <c r="AG55" s="45"/>
      <c r="AK55" s="255"/>
    </row>
    <row r="56" spans="2:38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K56" s="256"/>
      <c r="AL56" s="257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8">
    <mergeCell ref="G3:H3"/>
    <mergeCell ref="T3:W3"/>
    <mergeCell ref="AC35:AE35"/>
    <mergeCell ref="AG35:AH35"/>
    <mergeCell ref="AI35:AJ35"/>
    <mergeCell ref="Y3:Z3"/>
    <mergeCell ref="E5:AH6"/>
    <mergeCell ref="I2:S3"/>
    <mergeCell ref="AK8:AK9"/>
    <mergeCell ref="L36:M37"/>
    <mergeCell ref="A6:B6"/>
    <mergeCell ref="AG3:AH3"/>
    <mergeCell ref="AI8:AI9"/>
    <mergeCell ref="AI6:AJ6"/>
    <mergeCell ref="A37:C37"/>
    <mergeCell ref="G37:I37"/>
    <mergeCell ref="A3:B3"/>
    <mergeCell ref="C3:E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7"/>
  <sheetViews>
    <sheetView zoomScale="77" zoomScaleNormal="77" zoomScalePageLayoutView="0" workbookViewId="0" topLeftCell="A1">
      <selection activeCell="AK1" sqref="AK1:AL16384"/>
    </sheetView>
  </sheetViews>
  <sheetFormatPr defaultColWidth="9.140625" defaultRowHeight="12.75"/>
  <cols>
    <col min="1" max="1" width="3.421875" style="0" customWidth="1"/>
    <col min="2" max="32" width="5.00390625" style="0" customWidth="1"/>
    <col min="33" max="33" width="5.421875" style="0" customWidth="1"/>
    <col min="34" max="34" width="6.28125" style="0" customWidth="1"/>
    <col min="35" max="36" width="5.421875" style="0" customWidth="1"/>
    <col min="37" max="37" width="20.8515625" style="0" customWidth="1"/>
    <col min="38" max="38" width="16.57421875" style="0" customWidth="1"/>
  </cols>
  <sheetData>
    <row r="1" spans="1:36" ht="18" customHeight="1" thickTop="1">
      <c r="A1" s="194" t="s">
        <v>0</v>
      </c>
      <c r="B1" s="195"/>
      <c r="C1" s="196" t="s">
        <v>1</v>
      </c>
      <c r="D1" s="197"/>
      <c r="E1" s="198"/>
      <c r="F1" s="196" t="s">
        <v>2</v>
      </c>
      <c r="G1" s="196" t="s">
        <v>3</v>
      </c>
      <c r="H1" s="198"/>
      <c r="I1" s="196" t="s">
        <v>4</v>
      </c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6" t="s">
        <v>5</v>
      </c>
      <c r="U1" s="197"/>
      <c r="V1" s="197"/>
      <c r="W1" s="198"/>
      <c r="X1" s="199" t="s">
        <v>6</v>
      </c>
      <c r="Y1" s="200" t="s">
        <v>7</v>
      </c>
      <c r="Z1" s="201"/>
      <c r="AA1" s="202" t="s">
        <v>8</v>
      </c>
      <c r="AB1" s="203"/>
      <c r="AC1" s="202" t="s">
        <v>9</v>
      </c>
      <c r="AD1" s="200"/>
      <c r="AE1" s="202" t="s">
        <v>10</v>
      </c>
      <c r="AF1" s="200"/>
      <c r="AG1" s="202" t="s">
        <v>11</v>
      </c>
      <c r="AH1" s="203"/>
      <c r="AI1" s="202" t="s">
        <v>12</v>
      </c>
      <c r="AJ1" s="204"/>
    </row>
    <row r="2" spans="1:36" s="7" customFormat="1" ht="10.5" customHeight="1">
      <c r="A2" s="205" t="s">
        <v>13</v>
      </c>
      <c r="B2" s="5"/>
      <c r="C2" s="4" t="s">
        <v>13</v>
      </c>
      <c r="D2" s="6"/>
      <c r="E2" s="52"/>
      <c r="F2" s="4"/>
      <c r="G2" s="8" t="s">
        <v>14</v>
      </c>
      <c r="H2" s="6"/>
      <c r="I2" s="271"/>
      <c r="J2" s="272"/>
      <c r="K2" s="272"/>
      <c r="L2" s="272"/>
      <c r="M2" s="272"/>
      <c r="N2" s="272"/>
      <c r="O2" s="272"/>
      <c r="P2" s="272"/>
      <c r="Q2" s="272"/>
      <c r="R2" s="272"/>
      <c r="S2" s="273"/>
      <c r="T2" s="9" t="s">
        <v>16</v>
      </c>
      <c r="U2" s="10"/>
      <c r="V2" s="10"/>
      <c r="W2" s="206"/>
      <c r="X2" s="11" t="s">
        <v>17</v>
      </c>
      <c r="Y2" s="6"/>
      <c r="Z2" s="75"/>
      <c r="AA2" s="13"/>
      <c r="AB2" s="5"/>
      <c r="AC2" s="4" t="s">
        <v>18</v>
      </c>
      <c r="AD2" s="6"/>
      <c r="AE2" s="4" t="s">
        <v>19</v>
      </c>
      <c r="AF2" s="6"/>
      <c r="AG2" s="4" t="s">
        <v>20</v>
      </c>
      <c r="AH2" s="5"/>
      <c r="AI2" s="4" t="s">
        <v>21</v>
      </c>
      <c r="AJ2" s="170"/>
    </row>
    <row r="3" spans="1:36" s="7" customFormat="1" ht="16.5" customHeight="1" thickBot="1">
      <c r="A3" s="279"/>
      <c r="B3" s="280"/>
      <c r="C3" s="281"/>
      <c r="D3" s="282"/>
      <c r="E3" s="280"/>
      <c r="F3" s="14"/>
      <c r="G3" s="283"/>
      <c r="H3" s="284"/>
      <c r="I3" s="274"/>
      <c r="J3" s="275"/>
      <c r="K3" s="275"/>
      <c r="L3" s="275"/>
      <c r="M3" s="275"/>
      <c r="N3" s="275"/>
      <c r="O3" s="275"/>
      <c r="P3" s="275"/>
      <c r="Q3" s="275"/>
      <c r="R3" s="275"/>
      <c r="S3" s="276"/>
      <c r="T3" s="300"/>
      <c r="U3" s="275"/>
      <c r="V3" s="275"/>
      <c r="W3" s="276"/>
      <c r="X3" s="15"/>
      <c r="Y3" s="286"/>
      <c r="Z3" s="287"/>
      <c r="AA3" s="16"/>
      <c r="AB3" s="17"/>
      <c r="AC3" s="16"/>
      <c r="AD3" s="18"/>
      <c r="AE3" s="16"/>
      <c r="AF3" s="19"/>
      <c r="AG3" s="288"/>
      <c r="AH3" s="270"/>
      <c r="AI3" s="20"/>
      <c r="AJ3" s="171"/>
    </row>
    <row r="4" spans="1:36" s="7" customFormat="1" ht="9" customHeight="1">
      <c r="A4" s="207" t="s">
        <v>22</v>
      </c>
      <c r="B4" s="2"/>
      <c r="C4" s="21" t="s">
        <v>23</v>
      </c>
      <c r="D4" s="21" t="s">
        <v>24</v>
      </c>
      <c r="E4" s="1" t="s">
        <v>25</v>
      </c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2"/>
      <c r="AI4" s="1" t="s">
        <v>26</v>
      </c>
      <c r="AJ4" s="172"/>
    </row>
    <row r="5" spans="1:36" s="7" customFormat="1" ht="8.25" customHeight="1">
      <c r="A5" s="205" t="s">
        <v>12</v>
      </c>
      <c r="B5" s="5"/>
      <c r="C5" s="11"/>
      <c r="D5" s="11" t="s">
        <v>27</v>
      </c>
      <c r="E5" s="265"/>
      <c r="F5" s="266"/>
      <c r="G5" s="266"/>
      <c r="H5" s="266"/>
      <c r="I5" s="266"/>
      <c r="J5" s="266"/>
      <c r="K5" s="266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7"/>
      <c r="AI5" s="4" t="s">
        <v>28</v>
      </c>
      <c r="AJ5" s="170"/>
    </row>
    <row r="6" spans="1:38" s="7" customFormat="1" ht="12" customHeight="1" thickBot="1">
      <c r="A6" s="277"/>
      <c r="B6" s="278"/>
      <c r="C6" s="22"/>
      <c r="D6" s="22"/>
      <c r="E6" s="268"/>
      <c r="F6" s="269"/>
      <c r="G6" s="269"/>
      <c r="H6" s="269"/>
      <c r="I6" s="269"/>
      <c r="J6" s="269"/>
      <c r="K6" s="269"/>
      <c r="L6" s="269"/>
      <c r="M6" s="269"/>
      <c r="N6" s="269"/>
      <c r="O6" s="269"/>
      <c r="P6" s="269"/>
      <c r="Q6" s="269"/>
      <c r="R6" s="269"/>
      <c r="S6" s="269"/>
      <c r="T6" s="269"/>
      <c r="U6" s="269"/>
      <c r="V6" s="269"/>
      <c r="W6" s="269"/>
      <c r="X6" s="269"/>
      <c r="Y6" s="269"/>
      <c r="Z6" s="269"/>
      <c r="AA6" s="269"/>
      <c r="AB6" s="269"/>
      <c r="AC6" s="269"/>
      <c r="AD6" s="269"/>
      <c r="AE6" s="269"/>
      <c r="AF6" s="269"/>
      <c r="AG6" s="269"/>
      <c r="AH6" s="270"/>
      <c r="AI6" s="295">
        <v>42643</v>
      </c>
      <c r="AJ6" s="296"/>
      <c r="AK6" s="244"/>
      <c r="AL6" s="245"/>
    </row>
    <row r="7" spans="1:36" ht="2.25" customHeight="1" thickBot="1">
      <c r="A7" s="208"/>
      <c r="B7" s="59"/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59"/>
      <c r="Z7" s="59"/>
      <c r="AA7" s="59"/>
      <c r="AB7" s="59"/>
      <c r="AC7" s="59"/>
      <c r="AD7" s="59"/>
      <c r="AE7" s="59"/>
      <c r="AF7" s="59"/>
      <c r="AG7" s="59"/>
      <c r="AH7" s="59"/>
      <c r="AI7" s="59"/>
      <c r="AJ7" s="173"/>
    </row>
    <row r="8" spans="1:38" ht="10.5" customHeight="1" thickTop="1">
      <c r="A8" s="209"/>
      <c r="B8" s="23">
        <v>1</v>
      </c>
      <c r="C8" s="23">
        <v>2</v>
      </c>
      <c r="D8" s="23">
        <v>3</v>
      </c>
      <c r="E8" s="23">
        <v>4</v>
      </c>
      <c r="F8" s="23">
        <v>5</v>
      </c>
      <c r="G8" s="23">
        <v>6</v>
      </c>
      <c r="H8" s="23">
        <v>7</v>
      </c>
      <c r="I8" s="23">
        <v>8</v>
      </c>
      <c r="J8" s="23">
        <v>9</v>
      </c>
      <c r="K8" s="23">
        <v>10</v>
      </c>
      <c r="L8" s="23">
        <v>11</v>
      </c>
      <c r="M8" s="23">
        <v>12</v>
      </c>
      <c r="N8" s="23">
        <v>13</v>
      </c>
      <c r="O8" s="23">
        <v>14</v>
      </c>
      <c r="P8" s="23">
        <v>15</v>
      </c>
      <c r="Q8" s="23">
        <v>16</v>
      </c>
      <c r="R8" s="23">
        <v>17</v>
      </c>
      <c r="S8" s="23">
        <v>18</v>
      </c>
      <c r="T8" s="23">
        <v>19</v>
      </c>
      <c r="U8" s="23">
        <v>20</v>
      </c>
      <c r="V8" s="23">
        <v>21</v>
      </c>
      <c r="W8" s="23">
        <v>22</v>
      </c>
      <c r="X8" s="23">
        <v>23</v>
      </c>
      <c r="Y8" s="23">
        <v>24</v>
      </c>
      <c r="Z8" s="23">
        <v>25</v>
      </c>
      <c r="AA8" s="23">
        <v>26</v>
      </c>
      <c r="AB8" s="23">
        <v>27</v>
      </c>
      <c r="AC8" s="23">
        <v>28</v>
      </c>
      <c r="AD8" s="23">
        <v>29</v>
      </c>
      <c r="AE8" s="23">
        <v>30</v>
      </c>
      <c r="AF8" s="23"/>
      <c r="AG8" s="24" t="s">
        <v>9</v>
      </c>
      <c r="AH8" s="24" t="s">
        <v>29</v>
      </c>
      <c r="AI8" s="289" t="s">
        <v>30</v>
      </c>
      <c r="AJ8" s="174" t="s">
        <v>31</v>
      </c>
      <c r="AK8" s="259" t="s">
        <v>67</v>
      </c>
      <c r="AL8" s="246" t="s">
        <v>68</v>
      </c>
    </row>
    <row r="9" spans="1:38" s="27" customFormat="1" ht="10.5" customHeight="1" thickBot="1">
      <c r="A9" s="210"/>
      <c r="B9" s="115" t="s">
        <v>66</v>
      </c>
      <c r="C9" s="115" t="s">
        <v>51</v>
      </c>
      <c r="D9" s="115" t="s">
        <v>52</v>
      </c>
      <c r="E9" s="115" t="s">
        <v>53</v>
      </c>
      <c r="F9" s="115" t="s">
        <v>54</v>
      </c>
      <c r="G9" s="115" t="s">
        <v>57</v>
      </c>
      <c r="H9" s="115" t="s">
        <v>55</v>
      </c>
      <c r="I9" s="115" t="s">
        <v>66</v>
      </c>
      <c r="J9" s="115" t="s">
        <v>51</v>
      </c>
      <c r="K9" s="115" t="s">
        <v>52</v>
      </c>
      <c r="L9" s="115" t="s">
        <v>53</v>
      </c>
      <c r="M9" s="115" t="s">
        <v>54</v>
      </c>
      <c r="N9" s="115" t="s">
        <v>57</v>
      </c>
      <c r="O9" s="115" t="s">
        <v>55</v>
      </c>
      <c r="P9" s="115" t="s">
        <v>66</v>
      </c>
      <c r="Q9" s="115" t="s">
        <v>51</v>
      </c>
      <c r="R9" s="115" t="s">
        <v>52</v>
      </c>
      <c r="S9" s="115" t="s">
        <v>53</v>
      </c>
      <c r="T9" s="115" t="s">
        <v>54</v>
      </c>
      <c r="U9" s="115" t="s">
        <v>57</v>
      </c>
      <c r="V9" s="115" t="s">
        <v>55</v>
      </c>
      <c r="W9" s="115" t="s">
        <v>66</v>
      </c>
      <c r="X9" s="115" t="s">
        <v>51</v>
      </c>
      <c r="Y9" s="115" t="s">
        <v>52</v>
      </c>
      <c r="Z9" s="115" t="s">
        <v>53</v>
      </c>
      <c r="AA9" s="115" t="s">
        <v>54</v>
      </c>
      <c r="AB9" s="115" t="s">
        <v>57</v>
      </c>
      <c r="AC9" s="115" t="s">
        <v>55</v>
      </c>
      <c r="AD9" s="115" t="s">
        <v>66</v>
      </c>
      <c r="AE9" s="115" t="s">
        <v>51</v>
      </c>
      <c r="AF9" s="25"/>
      <c r="AG9" s="26" t="s">
        <v>19</v>
      </c>
      <c r="AH9" s="26" t="s">
        <v>32</v>
      </c>
      <c r="AI9" s="290"/>
      <c r="AJ9" s="175" t="s">
        <v>32</v>
      </c>
      <c r="AK9" s="260"/>
      <c r="AL9" s="247" t="s">
        <v>69</v>
      </c>
    </row>
    <row r="10" spans="1:38" s="29" customFormat="1" ht="18" customHeight="1">
      <c r="A10" s="211">
        <v>1</v>
      </c>
      <c r="B10" s="119">
        <v>8</v>
      </c>
      <c r="C10" s="117">
        <v>8</v>
      </c>
      <c r="D10" s="117"/>
      <c r="E10" s="117"/>
      <c r="F10" s="116"/>
      <c r="G10" s="117">
        <v>8</v>
      </c>
      <c r="H10" s="119">
        <v>8</v>
      </c>
      <c r="I10" s="117">
        <v>8</v>
      </c>
      <c r="J10" s="117">
        <v>8</v>
      </c>
      <c r="K10" s="117"/>
      <c r="L10" s="117"/>
      <c r="M10" s="117">
        <v>8</v>
      </c>
      <c r="N10" s="117">
        <v>8</v>
      </c>
      <c r="O10" s="117">
        <v>8</v>
      </c>
      <c r="P10" s="117">
        <v>8</v>
      </c>
      <c r="Q10" s="117">
        <v>8</v>
      </c>
      <c r="R10" s="117"/>
      <c r="S10" s="117"/>
      <c r="T10" s="117">
        <v>8</v>
      </c>
      <c r="U10" s="117">
        <v>8</v>
      </c>
      <c r="V10" s="117">
        <v>8</v>
      </c>
      <c r="W10" s="117">
        <v>8</v>
      </c>
      <c r="X10" s="117">
        <v>8</v>
      </c>
      <c r="Y10" s="117"/>
      <c r="Z10" s="117"/>
      <c r="AA10" s="117">
        <v>8</v>
      </c>
      <c r="AB10" s="117">
        <v>8</v>
      </c>
      <c r="AC10" s="117">
        <v>8</v>
      </c>
      <c r="AD10" s="117">
        <v>8</v>
      </c>
      <c r="AE10" s="117">
        <v>8</v>
      </c>
      <c r="AF10" s="117"/>
      <c r="AG10" s="76" t="s">
        <v>33</v>
      </c>
      <c r="AH10" s="28">
        <f>SUM(B10:AF10)</f>
        <v>168</v>
      </c>
      <c r="AI10" s="80"/>
      <c r="AJ10" s="176"/>
      <c r="AK10" s="248"/>
      <c r="AL10" s="249"/>
    </row>
    <row r="11" spans="1:38" s="29" customFormat="1" ht="18" customHeight="1">
      <c r="A11" s="212">
        <v>2</v>
      </c>
      <c r="B11" s="148"/>
      <c r="C11" s="147"/>
      <c r="D11" s="147"/>
      <c r="E11" s="147"/>
      <c r="F11" s="154">
        <v>8</v>
      </c>
      <c r="G11" s="147"/>
      <c r="H11" s="148"/>
      <c r="I11" s="147"/>
      <c r="J11" s="147"/>
      <c r="K11" s="147"/>
      <c r="L11" s="147"/>
      <c r="M11" s="147"/>
      <c r="N11" s="147"/>
      <c r="O11" s="147"/>
      <c r="P11" s="147"/>
      <c r="Q11" s="130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7"/>
      <c r="AE11" s="147"/>
      <c r="AF11" s="149"/>
      <c r="AG11" s="77" t="s">
        <v>34</v>
      </c>
      <c r="AH11" s="28">
        <f>SUM(B11:AF11)</f>
        <v>8</v>
      </c>
      <c r="AI11" s="80"/>
      <c r="AJ11" s="176"/>
      <c r="AK11" s="248"/>
      <c r="AL11" s="249"/>
    </row>
    <row r="12" spans="1:38" s="29" customFormat="1" ht="18" customHeight="1">
      <c r="A12" s="213">
        <v>3</v>
      </c>
      <c r="B12" s="151"/>
      <c r="C12" s="150"/>
      <c r="D12" s="150"/>
      <c r="E12" s="150"/>
      <c r="F12" s="161"/>
      <c r="G12" s="150"/>
      <c r="H12" s="151"/>
      <c r="I12" s="150"/>
      <c r="J12" s="150"/>
      <c r="K12" s="150"/>
      <c r="L12" s="150"/>
      <c r="M12" s="150"/>
      <c r="N12" s="150"/>
      <c r="O12" s="150"/>
      <c r="P12" s="150"/>
      <c r="Q12" s="153"/>
      <c r="R12" s="150"/>
      <c r="S12" s="150"/>
      <c r="T12" s="150"/>
      <c r="U12" s="150"/>
      <c r="V12" s="150"/>
      <c r="W12" s="150"/>
      <c r="X12" s="150"/>
      <c r="Y12" s="150"/>
      <c r="Z12" s="150"/>
      <c r="AA12" s="150"/>
      <c r="AB12" s="150"/>
      <c r="AC12" s="150"/>
      <c r="AD12" s="150"/>
      <c r="AE12" s="150"/>
      <c r="AF12" s="152"/>
      <c r="AG12" s="78" t="s">
        <v>56</v>
      </c>
      <c r="AH12" s="28">
        <f>SUM(B12:AF12)</f>
        <v>0</v>
      </c>
      <c r="AI12" s="81"/>
      <c r="AJ12" s="177"/>
      <c r="AK12" s="248"/>
      <c r="AL12" s="249"/>
    </row>
    <row r="13" spans="1:38" s="29" customFormat="1" ht="18" customHeight="1" thickBot="1">
      <c r="A13" s="214">
        <v>4</v>
      </c>
      <c r="B13" s="162"/>
      <c r="C13" s="134"/>
      <c r="D13" s="132"/>
      <c r="E13" s="132"/>
      <c r="F13" s="145"/>
      <c r="G13" s="132"/>
      <c r="H13" s="134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5"/>
      <c r="AG13" s="79" t="s">
        <v>65</v>
      </c>
      <c r="AH13" s="60"/>
      <c r="AI13" s="84"/>
      <c r="AJ13" s="178">
        <f>SUM(D13:AF13)</f>
        <v>0</v>
      </c>
      <c r="AK13" s="248"/>
      <c r="AL13" s="249"/>
    </row>
    <row r="14" spans="1:38" s="29" customFormat="1" ht="18" customHeight="1" thickTop="1">
      <c r="A14" s="215">
        <v>1</v>
      </c>
      <c r="B14" s="136"/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87" t="s">
        <v>33</v>
      </c>
      <c r="AH14" s="88">
        <f>+IF(SUM(B14:AF14)=0,"",SUM(B14:AF14))</f>
      </c>
      <c r="AI14" s="89"/>
      <c r="AJ14" s="179"/>
      <c r="AK14" s="248"/>
      <c r="AL14" s="249"/>
    </row>
    <row r="15" spans="1:38" s="29" customFormat="1" ht="17.25" customHeight="1">
      <c r="A15" s="215">
        <f aca="true" t="shared" si="0" ref="A15:A29">+A14+1</f>
        <v>2</v>
      </c>
      <c r="B15" s="136"/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90" t="s">
        <v>34</v>
      </c>
      <c r="AH15" s="91">
        <f>+IF(SUM(B15:AF15)=0,"",SUM(B15:AF15))</f>
      </c>
      <c r="AI15" s="92"/>
      <c r="AJ15" s="180"/>
      <c r="AK15" s="248"/>
      <c r="AL15" s="249"/>
    </row>
    <row r="16" spans="1:38" s="29" customFormat="1" ht="18" customHeight="1">
      <c r="A16" s="215">
        <f t="shared" si="0"/>
        <v>3</v>
      </c>
      <c r="B16" s="136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87" t="s">
        <v>65</v>
      </c>
      <c r="AH16" s="93"/>
      <c r="AI16" s="94"/>
      <c r="AJ16" s="181">
        <f>+IF(SUM(B16:AF16)=0,"",SUM(B16:AF16))</f>
      </c>
      <c r="AK16" s="248"/>
      <c r="AL16" s="249"/>
    </row>
    <row r="17" spans="1:38" s="29" customFormat="1" ht="18" customHeight="1">
      <c r="A17" s="215">
        <f t="shared" si="0"/>
        <v>4</v>
      </c>
      <c r="B17" s="136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87"/>
      <c r="AH17" s="91">
        <f aca="true" t="shared" si="1" ref="AH17:AH23">+IF(SUM(B17:AF17)=0,"",SUM(B17:AF17))</f>
      </c>
      <c r="AI17" s="95"/>
      <c r="AJ17" s="182"/>
      <c r="AK17" s="248"/>
      <c r="AL17" s="249"/>
    </row>
    <row r="18" spans="1:38" s="30" customFormat="1" ht="18" customHeight="1">
      <c r="A18" s="216">
        <f t="shared" si="0"/>
        <v>5</v>
      </c>
      <c r="B18" s="138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96" t="s">
        <v>59</v>
      </c>
      <c r="AH18" s="97">
        <f t="shared" si="1"/>
      </c>
      <c r="AI18" s="98"/>
      <c r="AJ18" s="183"/>
      <c r="AK18" s="250"/>
      <c r="AL18" s="251"/>
    </row>
    <row r="19" spans="1:38" s="29" customFormat="1" ht="18" customHeight="1">
      <c r="A19" s="216">
        <f t="shared" si="0"/>
        <v>6</v>
      </c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  <c r="AE19" s="139"/>
      <c r="AF19" s="139"/>
      <c r="AG19" s="99" t="s">
        <v>58</v>
      </c>
      <c r="AH19" s="97">
        <f t="shared" si="1"/>
      </c>
      <c r="AI19" s="92"/>
      <c r="AJ19" s="184"/>
      <c r="AK19" s="248"/>
      <c r="AL19" s="249"/>
    </row>
    <row r="20" spans="1:38" s="29" customFormat="1" ht="18" customHeight="1">
      <c r="A20" s="216">
        <f t="shared" si="0"/>
        <v>7</v>
      </c>
      <c r="B20" s="138"/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99" t="s">
        <v>61</v>
      </c>
      <c r="AH20" s="97">
        <f t="shared" si="1"/>
      </c>
      <c r="AI20" s="92"/>
      <c r="AJ20" s="184"/>
      <c r="AK20" s="248"/>
      <c r="AL20" s="249"/>
    </row>
    <row r="21" spans="1:38" s="29" customFormat="1" ht="18" customHeight="1">
      <c r="A21" s="216">
        <f t="shared" si="0"/>
        <v>8</v>
      </c>
      <c r="B21" s="138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00" t="s">
        <v>60</v>
      </c>
      <c r="AH21" s="97">
        <f t="shared" si="1"/>
      </c>
      <c r="AI21" s="101"/>
      <c r="AJ21" s="185"/>
      <c r="AK21" s="248"/>
      <c r="AL21" s="249"/>
    </row>
    <row r="22" spans="1:38" s="29" customFormat="1" ht="18" customHeight="1">
      <c r="A22" s="215">
        <f t="shared" si="0"/>
        <v>9</v>
      </c>
      <c r="B22" s="136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02"/>
      <c r="AH22" s="91">
        <f t="shared" si="1"/>
      </c>
      <c r="AI22" s="103"/>
      <c r="AJ22" s="186"/>
      <c r="AK22" s="248"/>
      <c r="AL22" s="249"/>
    </row>
    <row r="23" spans="1:38" s="29" customFormat="1" ht="18" customHeight="1">
      <c r="A23" s="215">
        <f t="shared" si="0"/>
        <v>10</v>
      </c>
      <c r="B23" s="136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04" t="s">
        <v>56</v>
      </c>
      <c r="AH23" s="91">
        <f t="shared" si="1"/>
      </c>
      <c r="AI23" s="98"/>
      <c r="AJ23" s="183"/>
      <c r="AK23" s="248"/>
      <c r="AL23" s="249"/>
    </row>
    <row r="24" spans="1:38" s="29" customFormat="1" ht="18" customHeight="1">
      <c r="A24" s="216">
        <f t="shared" si="0"/>
        <v>11</v>
      </c>
      <c r="B24" s="138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00" t="s">
        <v>62</v>
      </c>
      <c r="AH24" s="108"/>
      <c r="AI24" s="105">
        <f>+IF(SUM(B24:AF24)=0,"",SUM(B24:AF24))</f>
      </c>
      <c r="AJ24" s="180"/>
      <c r="AK24" s="248"/>
      <c r="AL24" s="249"/>
    </row>
    <row r="25" spans="1:38" s="29" customFormat="1" ht="18" customHeight="1">
      <c r="A25" s="215">
        <f t="shared" si="0"/>
        <v>12</v>
      </c>
      <c r="B25" s="136"/>
      <c r="C25" s="137"/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04"/>
      <c r="AH25" s="91">
        <f>+IF(SUM(B25:AF25)=0,"",SUM(B25:AF25))</f>
      </c>
      <c r="AI25" s="106"/>
      <c r="AJ25" s="239"/>
      <c r="AK25" s="248"/>
      <c r="AL25" s="249"/>
    </row>
    <row r="26" spans="1:38" s="29" customFormat="1" ht="18" customHeight="1">
      <c r="A26" s="216">
        <f t="shared" si="0"/>
        <v>13</v>
      </c>
      <c r="B26" s="138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99" t="s">
        <v>35</v>
      </c>
      <c r="AH26" s="109"/>
      <c r="AI26" s="110"/>
      <c r="AJ26" s="188">
        <f>+IF(SUM(B26:AF26)=0,"",SUM(B26:AF26))</f>
      </c>
      <c r="AK26" s="248"/>
      <c r="AL26" s="249"/>
    </row>
    <row r="27" spans="1:38" s="29" customFormat="1" ht="18" customHeight="1">
      <c r="A27" s="216">
        <f t="shared" si="0"/>
        <v>14</v>
      </c>
      <c r="B27" s="138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99" t="s">
        <v>63</v>
      </c>
      <c r="AH27" s="111"/>
      <c r="AI27" s="112"/>
      <c r="AJ27" s="188">
        <f>+IF(SUM(B27:AF27)=0,"",SUM(B27:AF27))</f>
      </c>
      <c r="AK27" s="248"/>
      <c r="AL27" s="249"/>
    </row>
    <row r="28" spans="1:38" s="29" customFormat="1" ht="18" customHeight="1">
      <c r="A28" s="216">
        <f t="shared" si="0"/>
        <v>15</v>
      </c>
      <c r="B28" s="138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00" t="s">
        <v>64</v>
      </c>
      <c r="AH28" s="111"/>
      <c r="AI28" s="112"/>
      <c r="AJ28" s="188">
        <f>+IF(SUM(B28:AF28)=0,"",SUM(B28:AF28))</f>
      </c>
      <c r="AK28" s="248"/>
      <c r="AL28" s="249"/>
    </row>
    <row r="29" spans="1:38" s="29" customFormat="1" ht="18" customHeight="1" thickBot="1">
      <c r="A29" s="217">
        <f t="shared" si="0"/>
        <v>16</v>
      </c>
      <c r="B29" s="138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99" t="s">
        <v>36</v>
      </c>
      <c r="AH29" s="113"/>
      <c r="AI29" s="114"/>
      <c r="AJ29" s="188">
        <f>+IF(SUM(B29:AF29)=0,"",SUM(B29:AF29))</f>
      </c>
      <c r="AK29" s="252"/>
      <c r="AL29" s="253"/>
    </row>
    <row r="30" spans="1:36" s="29" customFormat="1" ht="10.5" customHeight="1" thickBot="1">
      <c r="A30" s="218"/>
      <c r="B30" s="49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 t="s">
        <v>37</v>
      </c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2"/>
      <c r="AH30" s="33"/>
      <c r="AI30" s="33"/>
      <c r="AJ30" s="189"/>
    </row>
    <row r="31" spans="1:36" s="29" customFormat="1" ht="18" customHeight="1" thickBot="1" thickTop="1">
      <c r="A31" s="219"/>
      <c r="B31" s="85">
        <f>+IF(SUM(B14:B29)=0,"",SUM(B14:B29))</f>
      </c>
      <c r="C31" s="85">
        <f aca="true" t="shared" si="2" ref="C31:AF31">+IF(SUM(C14:C29)=0,"",SUM(C14:C29))</f>
      </c>
      <c r="D31" s="85">
        <f t="shared" si="2"/>
      </c>
      <c r="E31" s="85">
        <f t="shared" si="2"/>
      </c>
      <c r="F31" s="85">
        <f t="shared" si="2"/>
      </c>
      <c r="G31" s="85">
        <f t="shared" si="2"/>
      </c>
      <c r="H31" s="85">
        <f t="shared" si="2"/>
      </c>
      <c r="I31" s="85">
        <f t="shared" si="2"/>
      </c>
      <c r="J31" s="85">
        <f t="shared" si="2"/>
      </c>
      <c r="K31" s="85">
        <f t="shared" si="2"/>
      </c>
      <c r="L31" s="85">
        <f t="shared" si="2"/>
      </c>
      <c r="M31" s="85">
        <f t="shared" si="2"/>
      </c>
      <c r="N31" s="85">
        <f t="shared" si="2"/>
      </c>
      <c r="O31" s="85">
        <f t="shared" si="2"/>
      </c>
      <c r="P31" s="85">
        <f t="shared" si="2"/>
      </c>
      <c r="Q31" s="85">
        <f t="shared" si="2"/>
      </c>
      <c r="R31" s="85">
        <f t="shared" si="2"/>
      </c>
      <c r="S31" s="85">
        <f t="shared" si="2"/>
      </c>
      <c r="T31" s="85">
        <f t="shared" si="2"/>
      </c>
      <c r="U31" s="85">
        <f t="shared" si="2"/>
      </c>
      <c r="V31" s="85">
        <f t="shared" si="2"/>
      </c>
      <c r="W31" s="85">
        <f t="shared" si="2"/>
      </c>
      <c r="X31" s="85">
        <f t="shared" si="2"/>
      </c>
      <c r="Y31" s="85">
        <f t="shared" si="2"/>
      </c>
      <c r="Z31" s="85">
        <f t="shared" si="2"/>
      </c>
      <c r="AA31" s="85">
        <f t="shared" si="2"/>
      </c>
      <c r="AB31" s="85">
        <f t="shared" si="2"/>
      </c>
      <c r="AC31" s="85">
        <f t="shared" si="2"/>
      </c>
      <c r="AD31" s="85">
        <f t="shared" si="2"/>
      </c>
      <c r="AE31" s="85">
        <f t="shared" si="2"/>
      </c>
      <c r="AF31" s="85">
        <f t="shared" si="2"/>
      </c>
      <c r="AG31" s="34"/>
      <c r="AH31" s="35">
        <f>SUM(AH14:AH29)</f>
        <v>0</v>
      </c>
      <c r="AI31" s="35">
        <f>SUM(AI14:AI29)</f>
        <v>0</v>
      </c>
      <c r="AJ31" s="190">
        <f>SUM(AJ14:AJ29)</f>
        <v>0</v>
      </c>
    </row>
    <row r="32" spans="1:36" s="38" customFormat="1" ht="12.75">
      <c r="A32" s="220" t="s">
        <v>38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191"/>
    </row>
    <row r="33" spans="1:36" s="38" customFormat="1" ht="10.5" customHeight="1" thickBot="1">
      <c r="A33" s="221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192"/>
    </row>
    <row r="34" spans="1:38" s="7" customFormat="1" ht="12.75">
      <c r="A34" s="222" t="s">
        <v>39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68" t="s">
        <v>40</v>
      </c>
      <c r="Z34" s="61"/>
      <c r="AA34" s="61"/>
      <c r="AB34" s="74"/>
      <c r="AC34" s="63" t="s">
        <v>41</v>
      </c>
      <c r="AD34" s="61"/>
      <c r="AE34" s="74"/>
      <c r="AF34" s="74"/>
      <c r="AG34" s="63" t="s">
        <v>42</v>
      </c>
      <c r="AH34" s="61"/>
      <c r="AI34" s="63" t="s">
        <v>43</v>
      </c>
      <c r="AJ34" s="193"/>
      <c r="AK34" s="41"/>
      <c r="AL34" s="41"/>
    </row>
    <row r="35" spans="1:38" s="7" customFormat="1" ht="9" customHeight="1" thickBot="1">
      <c r="A35" s="223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69" t="s">
        <v>44</v>
      </c>
      <c r="Z35" s="65"/>
      <c r="AA35" s="65"/>
      <c r="AB35" s="66"/>
      <c r="AC35" s="297"/>
      <c r="AD35" s="298"/>
      <c r="AE35" s="298"/>
      <c r="AF35" s="67"/>
      <c r="AG35" s="297"/>
      <c r="AH35" s="297"/>
      <c r="AI35" s="297"/>
      <c r="AJ35" s="299"/>
      <c r="AK35" s="41"/>
      <c r="AL35" s="41"/>
    </row>
    <row r="36" spans="1:38" s="12" customFormat="1" ht="12.75" customHeight="1">
      <c r="A36" s="224" t="s">
        <v>45</v>
      </c>
      <c r="B36" s="61"/>
      <c r="C36" s="61"/>
      <c r="D36" s="74"/>
      <c r="E36" s="61"/>
      <c r="F36" s="61"/>
      <c r="G36" s="63" t="s">
        <v>46</v>
      </c>
      <c r="H36" s="61"/>
      <c r="I36" s="64"/>
      <c r="J36" s="68" t="s">
        <v>47</v>
      </c>
      <c r="K36" s="61"/>
      <c r="L36" s="291">
        <f>AH10</f>
        <v>168</v>
      </c>
      <c r="M36" s="292"/>
      <c r="N36" s="73" t="s">
        <v>5</v>
      </c>
      <c r="O36" s="225"/>
      <c r="P36" s="61"/>
      <c r="Q36" s="61"/>
      <c r="R36" s="61"/>
      <c r="S36" s="63" t="s">
        <v>48</v>
      </c>
      <c r="T36" s="74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 t="s">
        <v>49</v>
      </c>
      <c r="AF36" s="61"/>
      <c r="AG36" s="61"/>
      <c r="AH36" s="61"/>
      <c r="AI36" s="61"/>
      <c r="AJ36" s="193"/>
      <c r="AK36" s="62"/>
      <c r="AL36" s="62"/>
    </row>
    <row r="37" spans="1:38" s="71" customFormat="1" ht="13.5" thickBot="1">
      <c r="A37" s="261">
        <v>42614</v>
      </c>
      <c r="B37" s="262"/>
      <c r="C37" s="262"/>
      <c r="D37" s="230"/>
      <c r="E37" s="227"/>
      <c r="F37" s="227"/>
      <c r="G37" s="263">
        <v>42643</v>
      </c>
      <c r="H37" s="262"/>
      <c r="I37" s="264"/>
      <c r="J37" s="229" t="s">
        <v>50</v>
      </c>
      <c r="K37" s="230"/>
      <c r="L37" s="293"/>
      <c r="M37" s="294"/>
      <c r="N37" s="231"/>
      <c r="O37" s="232"/>
      <c r="P37" s="232"/>
      <c r="Q37" s="232"/>
      <c r="R37" s="232"/>
      <c r="S37" s="232"/>
      <c r="T37" s="232"/>
      <c r="U37" s="232"/>
      <c r="V37" s="233"/>
      <c r="W37" s="233"/>
      <c r="X37" s="233"/>
      <c r="Y37" s="233"/>
      <c r="Z37" s="234"/>
      <c r="AA37" s="233"/>
      <c r="AB37" s="233"/>
      <c r="AC37" s="233"/>
      <c r="AD37" s="233"/>
      <c r="AE37" s="233"/>
      <c r="AF37" s="233"/>
      <c r="AG37" s="233"/>
      <c r="AH37" s="233"/>
      <c r="AI37" s="233"/>
      <c r="AJ37" s="235"/>
      <c r="AK37" s="70"/>
      <c r="AL37" s="70"/>
    </row>
    <row r="38" spans="1:38" ht="13.5" thickTop="1">
      <c r="A38" s="38"/>
      <c r="AG38" s="38"/>
      <c r="AH38" s="38"/>
      <c r="AI38" s="38"/>
      <c r="AJ38" s="38"/>
      <c r="AK38" s="254"/>
      <c r="AL38" s="38"/>
    </row>
    <row r="39" spans="33:37" ht="10.5" customHeight="1">
      <c r="AG39" s="45"/>
      <c r="AK39" s="255"/>
    </row>
    <row r="40" spans="2:38" s="43" customFormat="1" ht="10.5" customHeight="1"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 s="46"/>
      <c r="AK40" s="256"/>
      <c r="AL40" s="257"/>
    </row>
    <row r="41" spans="2:37" s="44" customFormat="1" ht="18" customHeight="1"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 s="47"/>
      <c r="AK41" s="258"/>
    </row>
    <row r="42" ht="12.75">
      <c r="AK42" s="255"/>
    </row>
    <row r="43" spans="33:37" ht="10.5" customHeight="1">
      <c r="AG43" s="45"/>
      <c r="AK43" s="255"/>
    </row>
    <row r="44" spans="2:38" s="43" customFormat="1" ht="10.5" customHeight="1"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 s="46"/>
      <c r="AK44" s="256"/>
      <c r="AL44" s="257"/>
    </row>
    <row r="45" spans="2:37" s="44" customFormat="1" ht="18" customHeight="1"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 s="47"/>
      <c r="AK45" s="258"/>
    </row>
    <row r="46" ht="12.75">
      <c r="AK46" s="255"/>
    </row>
    <row r="47" spans="33:37" ht="10.5" customHeight="1">
      <c r="AG47" s="45"/>
      <c r="AK47" s="255"/>
    </row>
    <row r="48" spans="2:38" s="43" customFormat="1" ht="10.5" customHeight="1"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 s="46"/>
      <c r="AK48" s="256"/>
      <c r="AL48" s="257"/>
    </row>
    <row r="49" spans="2:37" s="44" customFormat="1" ht="18" customHeight="1"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 s="47"/>
      <c r="AK49" s="258"/>
    </row>
    <row r="50" ht="12.75">
      <c r="AK50" s="255"/>
    </row>
    <row r="51" spans="33:37" ht="10.5" customHeight="1">
      <c r="AG51" s="45"/>
      <c r="AK51" s="255"/>
    </row>
    <row r="52" spans="2:38" s="43" customFormat="1" ht="10.5" customHeight="1"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 s="46"/>
      <c r="AK52" s="256"/>
      <c r="AL52" s="257"/>
    </row>
    <row r="53" spans="2:37" s="44" customFormat="1" ht="18" customHeight="1"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 s="47"/>
      <c r="AK53" s="258"/>
    </row>
    <row r="55" spans="33:37" ht="10.5" customHeight="1">
      <c r="AG55" s="45"/>
      <c r="AK55" s="255"/>
    </row>
    <row r="56" spans="2:38" s="43" customFormat="1" ht="10.5" customHeight="1"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 s="46"/>
      <c r="AK56" s="256"/>
      <c r="AL56" s="257"/>
    </row>
    <row r="57" spans="2:32" s="42" customFormat="1" ht="18" customHeight="1"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</row>
  </sheetData>
  <sheetProtection/>
  <mergeCells count="18">
    <mergeCell ref="G3:H3"/>
    <mergeCell ref="T3:W3"/>
    <mergeCell ref="AC35:AE35"/>
    <mergeCell ref="AG35:AH35"/>
    <mergeCell ref="AI35:AJ35"/>
    <mergeCell ref="Y3:Z3"/>
    <mergeCell ref="E5:AH6"/>
    <mergeCell ref="I2:S3"/>
    <mergeCell ref="AK8:AK9"/>
    <mergeCell ref="L36:M37"/>
    <mergeCell ref="A6:B6"/>
    <mergeCell ref="AG3:AH3"/>
    <mergeCell ref="AI8:AI9"/>
    <mergeCell ref="AI6:AJ6"/>
    <mergeCell ref="A37:C37"/>
    <mergeCell ref="G37:I37"/>
    <mergeCell ref="A3:B3"/>
    <mergeCell ref="C3:E3"/>
  </mergeCells>
  <printOptions horizontalCentered="1" verticalCentered="1"/>
  <pageMargins left="0.25" right="0.25" top="0.5" bottom="0.5" header="0.5" footer="0.5"/>
  <pageSetup fitToHeight="1" fitToWidth="1"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Oregon - DAS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OSPS Timesheet -long version</dc:title>
  <dc:subject/>
  <dc:creator>State of Oregon DAS</dc:creator>
  <cp:keywords/>
  <dc:description/>
  <cp:lastModifiedBy>GREENO-SANDERS Geri L * EGS</cp:lastModifiedBy>
  <cp:lastPrinted>2016-01-13T18:35:34Z</cp:lastPrinted>
  <dcterms:created xsi:type="dcterms:W3CDTF">2009-12-30T18:10:32Z</dcterms:created>
  <dcterms:modified xsi:type="dcterms:W3CDTF">2016-01-28T16:18:27Z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Catego">
    <vt:lpwstr>SPS</vt:lpwstr>
  </property>
  <property fmtid="{D5CDD505-2E9C-101B-9397-08002B2CF9AE}" pid="4" name="Sub-catego">
    <vt:lpwstr>Employee resources</vt:lpwstr>
  </property>
  <property fmtid="{D5CDD505-2E9C-101B-9397-08002B2CF9AE}" pid="5" name="Da">
    <vt:lpwstr/>
  </property>
  <property fmtid="{D5CDD505-2E9C-101B-9397-08002B2CF9AE}" pid="6" name="display_urn:schemas-microsoft-com:office:office#Edit">
    <vt:lpwstr>OR\geri.l.greenosanders</vt:lpwstr>
  </property>
  <property fmtid="{D5CDD505-2E9C-101B-9397-08002B2CF9AE}" pid="7" name="display_urn:schemas-microsoft-com:office:office#Auth">
    <vt:lpwstr>OR\geri.l.greenosanders</vt:lpwstr>
  </property>
  <property fmtid="{D5CDD505-2E9C-101B-9397-08002B2CF9AE}" pid="8" name="Sub-top">
    <vt:lpwstr>Employee resources</vt:lpwstr>
  </property>
  <property fmtid="{D5CDD505-2E9C-101B-9397-08002B2CF9AE}" pid="9" name="Top">
    <vt:lpwstr>SPS</vt:lpwstr>
  </property>
</Properties>
</file>