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51" activeTab="0"/>
  </bookViews>
  <sheets>
    <sheet name="Jan 16" sheetId="1" r:id="rId1"/>
    <sheet name="Feb 16" sheetId="2" r:id="rId2"/>
    <sheet name="Mar 16" sheetId="3" r:id="rId3"/>
    <sheet name="Apr 16" sheetId="4" r:id="rId4"/>
    <sheet name="May 16" sheetId="5" r:id="rId5"/>
    <sheet name="Jun 16" sheetId="6" r:id="rId6"/>
    <sheet name="July 16" sheetId="7" r:id="rId7"/>
    <sheet name="Aug 16" sheetId="8" r:id="rId8"/>
    <sheet name="Sept 16" sheetId="9" r:id="rId9"/>
    <sheet name="Oct 16" sheetId="10" r:id="rId10"/>
    <sheet name="Nov 16" sheetId="11" r:id="rId11"/>
    <sheet name="Dec 16" sheetId="12" r:id="rId12"/>
  </sheets>
  <definedNames>
    <definedName name="_xlnm.Print_Area" localSheetId="4">'May 16'!$A$1:$AJ$37</definedName>
  </definedNames>
  <calcPr fullCalcOnLoad="1"/>
</workbook>
</file>

<file path=xl/sharedStrings.xml><?xml version="1.0" encoding="utf-8"?>
<sst xmlns="http://schemas.openxmlformats.org/spreadsheetml/2006/main" count="1205" uniqueCount="67">
  <si>
    <t>PAYROLL</t>
  </si>
  <si>
    <t>PERSONNEL</t>
  </si>
  <si>
    <t>SHIFT</t>
  </si>
  <si>
    <t>CHECK</t>
  </si>
  <si>
    <t>EMPLOYEE NAME</t>
  </si>
  <si>
    <t>Employee</t>
  </si>
  <si>
    <t>CONC</t>
  </si>
  <si>
    <t>POSITION #</t>
  </si>
  <si>
    <t>CLASS</t>
  </si>
  <si>
    <t>PAY</t>
  </si>
  <si>
    <t>APPT</t>
  </si>
  <si>
    <t>WORK</t>
  </si>
  <si>
    <t>TIME</t>
  </si>
  <si>
    <t>AGENCY #</t>
  </si>
  <si>
    <t>DISTRIBTN</t>
  </si>
  <si>
    <t xml:space="preserve"> </t>
  </si>
  <si>
    <t>ID #</t>
  </si>
  <si>
    <t>JOB</t>
  </si>
  <si>
    <t>BASIS</t>
  </si>
  <si>
    <t>TYPE</t>
  </si>
  <si>
    <t>SCHED</t>
  </si>
  <si>
    <t>SHEET #</t>
  </si>
  <si>
    <t>START</t>
  </si>
  <si>
    <t>O/T</t>
  </si>
  <si>
    <t>BEN</t>
  </si>
  <si>
    <t>COST CENTER DISTRIBUTION</t>
  </si>
  <si>
    <t>PERIOD</t>
  </si>
  <si>
    <t>PKG</t>
  </si>
  <si>
    <t>ENDING</t>
  </si>
  <si>
    <t>REG</t>
  </si>
  <si>
    <t>LWOP</t>
  </si>
  <si>
    <t>MISC</t>
  </si>
  <si>
    <t>HRS</t>
  </si>
  <si>
    <t>RG</t>
  </si>
  <si>
    <t>HO</t>
  </si>
  <si>
    <t>OT</t>
  </si>
  <si>
    <t>CTA</t>
  </si>
  <si>
    <t>PRELIMINARY AND FINAL TOTALS</t>
  </si>
  <si>
    <t>OTHER ADJUSTMENTS, BASED ON NUMBER OF INCIDENTS:</t>
  </si>
  <si>
    <t>LEAVES BALANCES AS OF:</t>
  </si>
  <si>
    <t># OF DAYS</t>
  </si>
  <si>
    <t>FORECAST</t>
  </si>
  <si>
    <t>PRELIM</t>
  </si>
  <si>
    <t>FINAL</t>
  </si>
  <si>
    <t>WORKED:</t>
  </si>
  <si>
    <t>START DATE</t>
  </si>
  <si>
    <t>END DATE</t>
  </si>
  <si>
    <t>FULL TIME</t>
  </si>
  <si>
    <t>SIGNED, CERTIFYING TRUE AND ACCURATE</t>
  </si>
  <si>
    <t>Supervisor</t>
  </si>
  <si>
    <t>HOURS</t>
  </si>
  <si>
    <t>Fri</t>
  </si>
  <si>
    <t>Sat</t>
  </si>
  <si>
    <t>Sun</t>
  </si>
  <si>
    <t>Mon</t>
  </si>
  <si>
    <t>Wed</t>
  </si>
  <si>
    <t>LA</t>
  </si>
  <si>
    <t>Tue</t>
  </si>
  <si>
    <t>SL</t>
  </si>
  <si>
    <t>VA</t>
  </si>
  <si>
    <t>PB</t>
  </si>
  <si>
    <t>CTL</t>
  </si>
  <si>
    <t>LO</t>
  </si>
  <si>
    <t>HP</t>
  </si>
  <si>
    <t>SDE</t>
  </si>
  <si>
    <t>STS</t>
  </si>
  <si>
    <t>Thu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</si>
</sst>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0.0"/>
  </numFmts>
  <fonts count="47">
    <font>
      <sz val="10"/>
      <name val="Arial"/>
      <family val="0"/>
    </font>
    <font>
      <b/>
      <sz val="6"/>
      <name val="MS Sans Serif"/>
      <family val="2"/>
    </font>
    <font>
      <sz val="6"/>
      <name val="Arial"/>
      <family val="2"/>
    </font>
    <font>
      <b/>
      <sz val="5"/>
      <name val="MS Sans Serif"/>
      <family val="2"/>
    </font>
    <font>
      <sz val="12"/>
      <name val="MS Sans Serif"/>
      <family val="2"/>
    </font>
    <font>
      <sz val="6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Tahoma"/>
      <family val="2"/>
    </font>
    <font>
      <b/>
      <sz val="12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  <fill>
      <patternFill patternType="solid">
        <fgColor theme="0" tint="-0.1499900072813034"/>
        <bgColor indexed="64"/>
      </patternFill>
    </fill>
    <fill>
      <patternFill patternType="darkTrellis"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22" xfId="0" applyFont="1" applyFill="1" applyBorder="1" applyAlignment="1">
      <alignment/>
    </xf>
    <xf numFmtId="0" fontId="9" fillId="34" borderId="22" xfId="0" applyFont="1" applyFill="1" applyBorder="1" applyAlignment="1" applyProtection="1">
      <alignment/>
      <protection locked="0"/>
    </xf>
    <xf numFmtId="166" fontId="9" fillId="0" borderId="22" xfId="0" applyNumberFormat="1" applyFont="1" applyFill="1" applyBorder="1" applyAlignment="1" applyProtection="1">
      <alignment/>
      <protection locked="0"/>
    </xf>
    <xf numFmtId="0" fontId="9" fillId="35" borderId="23" xfId="0" applyFont="1" applyFill="1" applyBorder="1" applyAlignment="1" applyProtection="1">
      <alignment/>
      <protection locked="0"/>
    </xf>
    <xf numFmtId="166" fontId="9" fillId="0" borderId="23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36" borderId="26" xfId="0" applyFont="1" applyFill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9" fillId="0" borderId="27" xfId="0" applyFont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36" borderId="30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166" fontId="9" fillId="0" borderId="34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center"/>
      <protection locked="0"/>
    </xf>
    <xf numFmtId="0" fontId="9" fillId="0" borderId="35" xfId="0" applyNumberFormat="1" applyFont="1" applyFill="1" applyBorder="1" applyAlignment="1" applyProtection="1">
      <alignment/>
      <protection/>
    </xf>
    <xf numFmtId="0" fontId="9" fillId="0" borderId="34" xfId="0" applyNumberFormat="1" applyFont="1" applyFill="1" applyBorder="1" applyAlignment="1">
      <alignment/>
    </xf>
    <xf numFmtId="0" fontId="9" fillId="36" borderId="36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Border="1" applyAlignment="1" applyProtection="1">
      <alignment/>
      <protection/>
    </xf>
    <xf numFmtId="0" fontId="9" fillId="0" borderId="21" xfId="0" applyNumberFormat="1" applyFont="1" applyFill="1" applyBorder="1" applyAlignment="1">
      <alignment/>
    </xf>
    <xf numFmtId="0" fontId="9" fillId="36" borderId="37" xfId="0" applyNumberFormat="1" applyFont="1" applyFill="1" applyBorder="1" applyAlignment="1" applyProtection="1">
      <alignment/>
      <protection locked="0"/>
    </xf>
    <xf numFmtId="0" fontId="9" fillId="36" borderId="38" xfId="0" applyNumberFormat="1" applyFont="1" applyFill="1" applyBorder="1" applyAlignment="1" applyProtection="1">
      <alignment/>
      <protection locked="0"/>
    </xf>
    <xf numFmtId="0" fontId="9" fillId="36" borderId="39" xfId="0" applyNumberFormat="1" applyFont="1" applyFill="1" applyBorder="1" applyAlignment="1" applyProtection="1">
      <alignment/>
      <protection locked="0"/>
    </xf>
    <xf numFmtId="0" fontId="9" fillId="0" borderId="30" xfId="0" applyNumberFormat="1" applyFont="1" applyFill="1" applyBorder="1" applyAlignment="1">
      <alignment/>
    </xf>
    <xf numFmtId="0" fontId="9" fillId="37" borderId="35" xfId="0" applyNumberFormat="1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>
      <alignment/>
    </xf>
    <xf numFmtId="0" fontId="9" fillId="36" borderId="40" xfId="0" applyNumberFormat="1" applyFont="1" applyFill="1" applyBorder="1" applyAlignment="1" applyProtection="1">
      <alignment/>
      <protection locked="0"/>
    </xf>
    <xf numFmtId="0" fontId="9" fillId="37" borderId="35" xfId="0" applyNumberFormat="1" applyFont="1" applyFill="1" applyBorder="1" applyAlignment="1" applyProtection="1">
      <alignment/>
      <protection locked="0"/>
    </xf>
    <xf numFmtId="0" fontId="9" fillId="37" borderId="27" xfId="0" applyNumberFormat="1" applyFont="1" applyFill="1" applyBorder="1" applyAlignment="1" applyProtection="1">
      <alignment/>
      <protection locked="0"/>
    </xf>
    <xf numFmtId="0" fontId="9" fillId="36" borderId="41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Border="1" applyAlignment="1" applyProtection="1">
      <alignment/>
      <protection locked="0"/>
    </xf>
    <xf numFmtId="0" fontId="9" fillId="0" borderId="28" xfId="0" applyNumberFormat="1" applyFont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9" fillId="37" borderId="42" xfId="0" applyNumberFormat="1" applyFont="1" applyFill="1" applyBorder="1" applyAlignment="1">
      <alignment/>
    </xf>
    <xf numFmtId="0" fontId="9" fillId="0" borderId="30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Fill="1" applyBorder="1" applyAlignment="1" applyProtection="1">
      <alignment/>
      <protection locked="0"/>
    </xf>
    <xf numFmtId="0" fontId="9" fillId="38" borderId="43" xfId="0" applyNumberFormat="1" applyFont="1" applyFill="1" applyBorder="1" applyAlignment="1" applyProtection="1">
      <alignment/>
      <protection locked="0"/>
    </xf>
    <xf numFmtId="0" fontId="9" fillId="38" borderId="44" xfId="0" applyNumberFormat="1" applyFont="1" applyFill="1" applyBorder="1" applyAlignment="1" applyProtection="1">
      <alignment/>
      <protection locked="0"/>
    </xf>
    <xf numFmtId="0" fontId="9" fillId="38" borderId="45" xfId="0" applyNumberFormat="1" applyFont="1" applyFill="1" applyBorder="1" applyAlignment="1" applyProtection="1">
      <alignment/>
      <protection locked="0"/>
    </xf>
    <xf numFmtId="0" fontId="9" fillId="38" borderId="13" xfId="0" applyNumberFormat="1" applyFont="1" applyFill="1" applyBorder="1" applyAlignment="1" applyProtection="1">
      <alignment/>
      <protection locked="0"/>
    </xf>
    <xf numFmtId="0" fontId="9" fillId="38" borderId="14" xfId="0" applyNumberFormat="1" applyFont="1" applyFill="1" applyBorder="1" applyAlignment="1" applyProtection="1">
      <alignment/>
      <protection locked="0"/>
    </xf>
    <xf numFmtId="0" fontId="9" fillId="38" borderId="16" xfId="0" applyNumberFormat="1" applyFont="1" applyFill="1" applyBorder="1" applyAlignment="1" applyProtection="1">
      <alignment/>
      <protection locked="0"/>
    </xf>
    <xf numFmtId="0" fontId="9" fillId="38" borderId="18" xfId="0" applyNumberFormat="1" applyFont="1" applyFill="1" applyBorder="1" applyAlignment="1" applyProtection="1">
      <alignment/>
      <protection locked="0"/>
    </xf>
    <xf numFmtId="0" fontId="1" fillId="39" borderId="17" xfId="0" applyFont="1" applyFill="1" applyBorder="1" applyAlignment="1" applyProtection="1">
      <alignment horizontal="center"/>
      <protection locked="0"/>
    </xf>
    <xf numFmtId="0" fontId="9" fillId="11" borderId="46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17" borderId="46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11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17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11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17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11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17" borderId="49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37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11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11" borderId="49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11" borderId="39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11" borderId="30" xfId="0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11" borderId="53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53" xfId="0" applyFont="1" applyFill="1" applyBorder="1" applyAlignment="1" applyProtection="1">
      <alignment/>
      <protection locked="0"/>
    </xf>
    <xf numFmtId="0" fontId="9" fillId="0" borderId="57" xfId="0" applyFont="1" applyBorder="1" applyAlignment="1" applyProtection="1">
      <alignment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>
      <alignment/>
    </xf>
    <xf numFmtId="0" fontId="0" fillId="0" borderId="61" xfId="0" applyBorder="1" applyAlignment="1" applyProtection="1">
      <alignment/>
      <protection locked="0"/>
    </xf>
    <xf numFmtId="0" fontId="1" fillId="0" borderId="62" xfId="0" applyFont="1" applyBorder="1" applyAlignment="1">
      <alignment/>
    </xf>
    <xf numFmtId="0" fontId="7" fillId="0" borderId="60" xfId="0" applyFont="1" applyBorder="1" applyAlignment="1">
      <alignment/>
    </xf>
    <xf numFmtId="0" fontId="8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9" fillId="36" borderId="65" xfId="0" applyFont="1" applyFill="1" applyBorder="1" applyAlignment="1">
      <alignment/>
    </xf>
    <xf numFmtId="0" fontId="9" fillId="36" borderId="60" xfId="0" applyFont="1" applyFill="1" applyBorder="1" applyAlignment="1">
      <alignment/>
    </xf>
    <xf numFmtId="0" fontId="9" fillId="0" borderId="66" xfId="0" applyFont="1" applyBorder="1" applyAlignment="1">
      <alignment/>
    </xf>
    <xf numFmtId="0" fontId="9" fillId="36" borderId="67" xfId="0" applyNumberFormat="1" applyFont="1" applyFill="1" applyBorder="1" applyAlignment="1" applyProtection="1">
      <alignment/>
      <protection locked="0"/>
    </xf>
    <xf numFmtId="0" fontId="9" fillId="36" borderId="68" xfId="0" applyNumberFormat="1" applyFont="1" applyFill="1" applyBorder="1" applyAlignment="1" applyProtection="1">
      <alignment/>
      <protection locked="0"/>
    </xf>
    <xf numFmtId="0" fontId="9" fillId="0" borderId="69" xfId="0" applyNumberFormat="1" applyFont="1" applyFill="1" applyBorder="1" applyAlignment="1">
      <alignment/>
    </xf>
    <xf numFmtId="0" fontId="9" fillId="0" borderId="65" xfId="0" applyNumberFormat="1" applyFont="1" applyFill="1" applyBorder="1" applyAlignment="1">
      <alignment/>
    </xf>
    <xf numFmtId="0" fontId="9" fillId="36" borderId="70" xfId="0" applyNumberFormat="1" applyFont="1" applyFill="1" applyBorder="1" applyAlignment="1" applyProtection="1">
      <alignment/>
      <protection locked="0"/>
    </xf>
    <xf numFmtId="0" fontId="9" fillId="36" borderId="60" xfId="0" applyNumberFormat="1" applyFont="1" applyFill="1" applyBorder="1" applyAlignment="1" applyProtection="1">
      <alignment/>
      <protection locked="0"/>
    </xf>
    <xf numFmtId="0" fontId="9" fillId="36" borderId="65" xfId="0" applyNumberFormat="1" applyFont="1" applyFill="1" applyBorder="1" applyAlignment="1" applyProtection="1">
      <alignment/>
      <protection locked="0"/>
    </xf>
    <xf numFmtId="0" fontId="9" fillId="0" borderId="56" xfId="0" applyNumberFormat="1" applyFont="1" applyBorder="1" applyAlignment="1" applyProtection="1">
      <alignment/>
      <protection locked="0"/>
    </xf>
    <xf numFmtId="0" fontId="9" fillId="0" borderId="65" xfId="0" applyNumberFormat="1" applyFont="1" applyBorder="1" applyAlignment="1" applyProtection="1">
      <alignment/>
      <protection locked="0"/>
    </xf>
    <xf numFmtId="0" fontId="9" fillId="37" borderId="69" xfId="0" applyNumberFormat="1" applyFont="1" applyFill="1" applyBorder="1" applyAlignment="1">
      <alignment/>
    </xf>
    <xf numFmtId="166" fontId="9" fillId="0" borderId="71" xfId="0" applyNumberFormat="1" applyFont="1" applyFill="1" applyBorder="1" applyAlignment="1" applyProtection="1">
      <alignment/>
      <protection locked="0"/>
    </xf>
    <xf numFmtId="166" fontId="9" fillId="0" borderId="72" xfId="0" applyNumberFormat="1" applyFont="1" applyBorder="1" applyAlignment="1" applyProtection="1">
      <alignment/>
      <protection locked="0"/>
    </xf>
    <xf numFmtId="0" fontId="7" fillId="0" borderId="60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/>
    </xf>
    <xf numFmtId="0" fontId="1" fillId="0" borderId="76" xfId="0" applyFont="1" applyBorder="1" applyAlignment="1">
      <alignment/>
    </xf>
    <xf numFmtId="0" fontId="2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80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1" xfId="0" applyFont="1" applyBorder="1" applyAlignment="1">
      <alignment/>
    </xf>
    <xf numFmtId="0" fontId="5" fillId="0" borderId="79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Fill="1" applyBorder="1" applyAlignment="1">
      <alignment/>
    </xf>
    <xf numFmtId="0" fontId="9" fillId="0" borderId="86" xfId="0" applyFont="1" applyFill="1" applyBorder="1" applyAlignment="1">
      <alignment/>
    </xf>
    <xf numFmtId="0" fontId="9" fillId="37" borderId="86" xfId="0" applyFont="1" applyFill="1" applyBorder="1" applyAlignment="1">
      <alignment/>
    </xf>
    <xf numFmtId="0" fontId="9" fillId="37" borderId="83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87" xfId="0" applyFont="1" applyFill="1" applyBorder="1" applyAlignment="1">
      <alignment/>
    </xf>
    <xf numFmtId="0" fontId="8" fillId="0" borderId="79" xfId="0" applyFont="1" applyBorder="1" applyAlignment="1" applyProtection="1">
      <alignment/>
      <protection/>
    </xf>
    <xf numFmtId="0" fontId="7" fillId="0" borderId="88" xfId="0" applyFont="1" applyBorder="1" applyAlignment="1" applyProtection="1">
      <alignment/>
      <protection locked="0"/>
    </xf>
    <xf numFmtId="0" fontId="8" fillId="0" borderId="80" xfId="0" applyFont="1" applyBorder="1" applyAlignment="1" applyProtection="1">
      <alignment/>
      <protection locked="0"/>
    </xf>
    <xf numFmtId="14" fontId="7" fillId="0" borderId="88" xfId="0" applyNumberFormat="1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2" fillId="0" borderId="26" xfId="0" applyNumberFormat="1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4" fontId="5" fillId="0" borderId="26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0" fillId="0" borderId="89" xfId="0" applyFont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/>
      <protection locked="0"/>
    </xf>
    <xf numFmtId="0" fontId="9" fillId="0" borderId="90" xfId="0" applyFont="1" applyBorder="1" applyAlignment="1">
      <alignment/>
    </xf>
    <xf numFmtId="0" fontId="9" fillId="36" borderId="91" xfId="0" applyFont="1" applyFill="1" applyBorder="1" applyAlignment="1">
      <alignment/>
    </xf>
    <xf numFmtId="0" fontId="9" fillId="36" borderId="68" xfId="0" applyFont="1" applyFill="1" applyBorder="1" applyAlignment="1">
      <alignment/>
    </xf>
    <xf numFmtId="0" fontId="9" fillId="0" borderId="65" xfId="0" applyNumberFormat="1" applyFont="1" applyFill="1" applyBorder="1" applyAlignment="1" applyProtection="1">
      <alignment/>
      <protection locked="0"/>
    </xf>
    <xf numFmtId="0" fontId="9" fillId="0" borderId="92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57" xfId="0" applyNumberFormat="1" applyFont="1" applyFill="1" applyBorder="1" applyAlignment="1" applyProtection="1">
      <alignment horizontal="center" vertical="center"/>
      <protection locked="0"/>
    </xf>
    <xf numFmtId="165" fontId="6" fillId="40" borderId="16" xfId="0" applyNumberFormat="1" applyFont="1" applyFill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14" fontId="2" fillId="33" borderId="94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14" fontId="2" fillId="33" borderId="26" xfId="0" applyNumberFormat="1" applyFont="1" applyFill="1" applyBorder="1" applyAlignment="1" applyProtection="1">
      <alignment/>
      <protection locked="0"/>
    </xf>
    <xf numFmtId="0" fontId="2" fillId="33" borderId="57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4" fillId="40" borderId="13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4" xfId="0" applyFill="1" applyBorder="1" applyAlignment="1" applyProtection="1">
      <alignment/>
      <protection/>
    </xf>
    <xf numFmtId="0" fontId="0" fillId="40" borderId="16" xfId="0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20" fontId="6" fillId="0" borderId="88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6" fillId="0" borderId="8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6" fillId="40" borderId="16" xfId="0" applyNumberFormat="1" applyFont="1" applyFill="1" applyBorder="1" applyAlignment="1" applyProtection="1">
      <alignment horizontal="left" vertical="center"/>
      <protection locked="0"/>
    </xf>
    <xf numFmtId="164" fontId="0" fillId="40" borderId="18" xfId="0" applyNumberFormat="1" applyFill="1" applyBorder="1" applyAlignment="1" applyProtection="1">
      <alignment vertical="center"/>
      <protection locked="0"/>
    </xf>
    <xf numFmtId="0" fontId="4" fillId="40" borderId="16" xfId="0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4" fillId="4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="77" zoomScaleNormal="77" zoomScalePageLayoutView="0" workbookViewId="0" topLeftCell="A1">
      <selection activeCell="B12" sqref="B12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4.25" customHeight="1" thickBot="1">
      <c r="A3" s="276"/>
      <c r="B3" s="277"/>
      <c r="C3" s="278"/>
      <c r="D3" s="279"/>
      <c r="E3" s="277"/>
      <c r="F3" s="14" t="s">
        <v>15</v>
      </c>
      <c r="G3" s="280" t="s">
        <v>15</v>
      </c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2"/>
      <c r="U3" s="272"/>
      <c r="V3" s="272"/>
      <c r="W3" s="273"/>
      <c r="X3" s="15" t="s">
        <v>15</v>
      </c>
      <c r="Y3" s="283"/>
      <c r="Z3" s="284"/>
      <c r="AA3" s="16"/>
      <c r="AB3" s="17"/>
      <c r="AC3" s="16" t="s">
        <v>15</v>
      </c>
      <c r="AD3" s="18"/>
      <c r="AE3" s="16" t="s">
        <v>15</v>
      </c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42400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 t="s">
        <v>53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8"/>
      <c r="C10" s="119"/>
      <c r="D10" s="119"/>
      <c r="E10" s="119">
        <v>8</v>
      </c>
      <c r="F10" s="119">
        <v>8</v>
      </c>
      <c r="G10" s="119">
        <v>8</v>
      </c>
      <c r="H10" s="119">
        <v>8</v>
      </c>
      <c r="I10" s="119">
        <v>8</v>
      </c>
      <c r="J10" s="119"/>
      <c r="K10" s="119"/>
      <c r="L10" s="119">
        <v>8</v>
      </c>
      <c r="M10" s="119">
        <v>8</v>
      </c>
      <c r="N10" s="119">
        <v>8</v>
      </c>
      <c r="O10" s="119">
        <v>8</v>
      </c>
      <c r="P10" s="119">
        <v>8</v>
      </c>
      <c r="Q10" s="119"/>
      <c r="R10" s="119"/>
      <c r="S10" s="120"/>
      <c r="T10" s="121">
        <v>8</v>
      </c>
      <c r="U10" s="121">
        <v>8</v>
      </c>
      <c r="V10" s="121">
        <v>8</v>
      </c>
      <c r="W10" s="119">
        <v>8</v>
      </c>
      <c r="X10" s="119"/>
      <c r="Y10" s="119"/>
      <c r="Z10" s="119">
        <v>8</v>
      </c>
      <c r="AA10" s="119">
        <v>8</v>
      </c>
      <c r="AB10" s="119">
        <v>8</v>
      </c>
      <c r="AC10" s="119">
        <v>8</v>
      </c>
      <c r="AD10" s="119">
        <v>8</v>
      </c>
      <c r="AE10" s="119"/>
      <c r="AF10" s="119"/>
      <c r="AG10" s="78" t="s">
        <v>33</v>
      </c>
      <c r="AH10" s="28">
        <f>SUM(B10:AF10)</f>
        <v>152</v>
      </c>
      <c r="AI10" s="82"/>
      <c r="AJ10" s="178"/>
    </row>
    <row r="11" spans="1:36" s="29" customFormat="1" ht="18" customHeight="1">
      <c r="A11" s="214">
        <v>2</v>
      </c>
      <c r="B11" s="122">
        <v>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1"/>
      <c r="S11" s="124">
        <v>8</v>
      </c>
      <c r="T11" s="125"/>
      <c r="U11" s="125"/>
      <c r="V11" s="125"/>
      <c r="W11" s="123"/>
      <c r="X11" s="123"/>
      <c r="Y11" s="123"/>
      <c r="Z11" s="123"/>
      <c r="AA11" s="123"/>
      <c r="AB11" s="123"/>
      <c r="AC11" s="123"/>
      <c r="AD11" s="123"/>
      <c r="AE11" s="123"/>
      <c r="AF11" s="126"/>
      <c r="AG11" s="79" t="s">
        <v>34</v>
      </c>
      <c r="AH11" s="48">
        <f>SUM(B11:AF11)</f>
        <v>16</v>
      </c>
      <c r="AI11" s="82"/>
      <c r="AJ11" s="178"/>
    </row>
    <row r="12" spans="1:36" s="29" customFormat="1" ht="18" customHeight="1">
      <c r="A12" s="215">
        <v>3</v>
      </c>
      <c r="B12" s="163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32"/>
      <c r="S12" s="129"/>
      <c r="T12" s="130"/>
      <c r="U12" s="130"/>
      <c r="V12" s="130"/>
      <c r="W12" s="128"/>
      <c r="X12" s="128"/>
      <c r="Y12" s="128"/>
      <c r="Z12" s="128"/>
      <c r="AA12" s="128"/>
      <c r="AB12" s="128"/>
      <c r="AC12" s="128"/>
      <c r="AD12" s="128"/>
      <c r="AE12" s="128"/>
      <c r="AF12" s="143"/>
      <c r="AG12" s="168" t="s">
        <v>56</v>
      </c>
      <c r="AH12" s="48">
        <f>SUM(B12:AF12)</f>
        <v>0</v>
      </c>
      <c r="AI12" s="84"/>
      <c r="AJ12" s="179"/>
    </row>
    <row r="13" spans="1:36" s="29" customFormat="1" ht="18" customHeight="1" thickBot="1">
      <c r="A13" s="216">
        <v>4</v>
      </c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36"/>
      <c r="U13" s="136"/>
      <c r="V13" s="136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152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42370</v>
      </c>
      <c r="B37" s="260"/>
      <c r="C37" s="260"/>
      <c r="D37" s="228"/>
      <c r="E37" s="229"/>
      <c r="F37" s="230"/>
      <c r="G37" s="261">
        <v>42400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A37:C37"/>
    <mergeCell ref="G37:I37"/>
    <mergeCell ref="E5:AH6"/>
    <mergeCell ref="I2:S3"/>
    <mergeCell ref="A6:B6"/>
    <mergeCell ref="A3:B3"/>
    <mergeCell ref="C3:E3"/>
    <mergeCell ref="G3:H3"/>
    <mergeCell ref="T3:W3"/>
    <mergeCell ref="Y3:Z3"/>
    <mergeCell ref="AG3:AH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42674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52</v>
      </c>
      <c r="C9" s="25" t="s">
        <v>53</v>
      </c>
      <c r="D9" s="25" t="s">
        <v>54</v>
      </c>
      <c r="E9" s="25" t="s">
        <v>57</v>
      </c>
      <c r="F9" s="25" t="s">
        <v>55</v>
      </c>
      <c r="G9" s="25" t="s">
        <v>66</v>
      </c>
      <c r="H9" s="25" t="s">
        <v>51</v>
      </c>
      <c r="I9" s="25" t="s">
        <v>52</v>
      </c>
      <c r="J9" s="25" t="s">
        <v>53</v>
      </c>
      <c r="K9" s="25" t="s">
        <v>54</v>
      </c>
      <c r="L9" s="25" t="s">
        <v>57</v>
      </c>
      <c r="M9" s="25" t="s">
        <v>55</v>
      </c>
      <c r="N9" s="25" t="s">
        <v>66</v>
      </c>
      <c r="O9" s="25" t="s">
        <v>51</v>
      </c>
      <c r="P9" s="25" t="s">
        <v>52</v>
      </c>
      <c r="Q9" s="25" t="s">
        <v>53</v>
      </c>
      <c r="R9" s="25" t="s">
        <v>54</v>
      </c>
      <c r="S9" s="25" t="s">
        <v>57</v>
      </c>
      <c r="T9" s="25" t="s">
        <v>55</v>
      </c>
      <c r="U9" s="25" t="s">
        <v>66</v>
      </c>
      <c r="V9" s="25" t="s">
        <v>51</v>
      </c>
      <c r="W9" s="25" t="s">
        <v>52</v>
      </c>
      <c r="X9" s="25" t="s">
        <v>53</v>
      </c>
      <c r="Y9" s="25" t="s">
        <v>54</v>
      </c>
      <c r="Z9" s="25" t="s">
        <v>57</v>
      </c>
      <c r="AA9" s="25" t="s">
        <v>55</v>
      </c>
      <c r="AB9" s="25" t="s">
        <v>66</v>
      </c>
      <c r="AC9" s="25" t="s">
        <v>51</v>
      </c>
      <c r="AD9" s="25" t="s">
        <v>52</v>
      </c>
      <c r="AE9" s="25" t="s">
        <v>53</v>
      </c>
      <c r="AF9" s="25" t="s">
        <v>54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/>
      <c r="C10" s="119"/>
      <c r="D10" s="119">
        <v>8</v>
      </c>
      <c r="E10" s="119">
        <v>8</v>
      </c>
      <c r="F10" s="119">
        <v>8</v>
      </c>
      <c r="G10" s="119">
        <v>8</v>
      </c>
      <c r="H10" s="119">
        <v>8</v>
      </c>
      <c r="I10" s="119"/>
      <c r="J10" s="119"/>
      <c r="K10" s="119">
        <v>8</v>
      </c>
      <c r="L10" s="119">
        <v>8</v>
      </c>
      <c r="M10" s="119">
        <v>8</v>
      </c>
      <c r="N10" s="119">
        <v>8</v>
      </c>
      <c r="O10" s="119">
        <v>8</v>
      </c>
      <c r="P10" s="119"/>
      <c r="Q10" s="119"/>
      <c r="R10" s="119">
        <v>8</v>
      </c>
      <c r="S10" s="119">
        <v>8</v>
      </c>
      <c r="T10" s="119">
        <v>8</v>
      </c>
      <c r="U10" s="119">
        <v>8</v>
      </c>
      <c r="V10" s="119">
        <v>8</v>
      </c>
      <c r="W10" s="119"/>
      <c r="X10" s="119"/>
      <c r="Y10" s="119">
        <v>8</v>
      </c>
      <c r="Z10" s="119">
        <v>8</v>
      </c>
      <c r="AA10" s="119">
        <v>8</v>
      </c>
      <c r="AB10" s="119">
        <v>8</v>
      </c>
      <c r="AC10" s="119">
        <v>8</v>
      </c>
      <c r="AD10" s="119"/>
      <c r="AE10" s="119"/>
      <c r="AF10" s="119">
        <v>8</v>
      </c>
      <c r="AG10" s="78" t="s">
        <v>33</v>
      </c>
      <c r="AH10" s="28">
        <f>SUM(B10:AF10)</f>
        <v>168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32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1"/>
      <c r="AG11" s="79" t="s">
        <v>34</v>
      </c>
      <c r="AH11" s="28">
        <f>SUM(B11:AF11)</f>
        <v>0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168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42644</v>
      </c>
      <c r="B37" s="260"/>
      <c r="C37" s="260"/>
      <c r="D37" s="232"/>
      <c r="E37" s="229"/>
      <c r="F37" s="229"/>
      <c r="G37" s="261">
        <v>42674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L36:M37"/>
    <mergeCell ref="A6:B6"/>
    <mergeCell ref="AG3:AH3"/>
    <mergeCell ref="AI8:AI9"/>
    <mergeCell ref="AI6:AJ6"/>
    <mergeCell ref="A37:C37"/>
    <mergeCell ref="G37:I37"/>
    <mergeCell ref="A3:B3"/>
    <mergeCell ref="C3:E3"/>
    <mergeCell ref="G3:H3"/>
    <mergeCell ref="T3:W3"/>
    <mergeCell ref="AC35:AE35"/>
    <mergeCell ref="AG35:AH35"/>
    <mergeCell ref="AI35:AJ35"/>
    <mergeCell ref="Y3:Z3"/>
    <mergeCell ref="E5:AH6"/>
    <mergeCell ref="I2:S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42704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57</v>
      </c>
      <c r="C9" s="25" t="s">
        <v>55</v>
      </c>
      <c r="D9" s="25" t="s">
        <v>66</v>
      </c>
      <c r="E9" s="25" t="s">
        <v>51</v>
      </c>
      <c r="F9" s="25" t="s">
        <v>52</v>
      </c>
      <c r="G9" s="25" t="s">
        <v>53</v>
      </c>
      <c r="H9" s="25" t="s">
        <v>54</v>
      </c>
      <c r="I9" s="25" t="s">
        <v>57</v>
      </c>
      <c r="J9" s="25" t="s">
        <v>55</v>
      </c>
      <c r="K9" s="25" t="s">
        <v>66</v>
      </c>
      <c r="L9" s="25" t="s">
        <v>51</v>
      </c>
      <c r="M9" s="25" t="s">
        <v>52</v>
      </c>
      <c r="N9" s="25" t="s">
        <v>53</v>
      </c>
      <c r="O9" s="25" t="s">
        <v>54</v>
      </c>
      <c r="P9" s="25" t="s">
        <v>57</v>
      </c>
      <c r="Q9" s="25" t="s">
        <v>55</v>
      </c>
      <c r="R9" s="25" t="s">
        <v>66</v>
      </c>
      <c r="S9" s="25" t="s">
        <v>51</v>
      </c>
      <c r="T9" s="25" t="s">
        <v>52</v>
      </c>
      <c r="U9" s="25" t="s">
        <v>53</v>
      </c>
      <c r="V9" s="25" t="s">
        <v>54</v>
      </c>
      <c r="W9" s="25" t="s">
        <v>57</v>
      </c>
      <c r="X9" s="25" t="s">
        <v>55</v>
      </c>
      <c r="Y9" s="25" t="s">
        <v>66</v>
      </c>
      <c r="Z9" s="25" t="s">
        <v>51</v>
      </c>
      <c r="AA9" s="25" t="s">
        <v>52</v>
      </c>
      <c r="AB9" s="25" t="s">
        <v>53</v>
      </c>
      <c r="AC9" s="25" t="s">
        <v>54</v>
      </c>
      <c r="AD9" s="25" t="s">
        <v>57</v>
      </c>
      <c r="AE9" s="25" t="s">
        <v>55</v>
      </c>
      <c r="AF9" s="25" t="s">
        <v>15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>
        <v>8</v>
      </c>
      <c r="C10" s="119">
        <v>8</v>
      </c>
      <c r="D10" s="119">
        <v>8</v>
      </c>
      <c r="E10" s="119">
        <v>8</v>
      </c>
      <c r="F10" s="119"/>
      <c r="G10" s="119"/>
      <c r="H10" s="119">
        <v>8</v>
      </c>
      <c r="I10" s="119">
        <v>8</v>
      </c>
      <c r="J10" s="119">
        <v>8</v>
      </c>
      <c r="K10" s="121">
        <v>8</v>
      </c>
      <c r="L10" s="118"/>
      <c r="M10" s="121"/>
      <c r="N10" s="121"/>
      <c r="O10" s="121">
        <v>8</v>
      </c>
      <c r="P10" s="121">
        <v>8</v>
      </c>
      <c r="Q10" s="121">
        <v>8</v>
      </c>
      <c r="R10" s="121">
        <v>8</v>
      </c>
      <c r="S10" s="121">
        <v>8</v>
      </c>
      <c r="T10" s="121"/>
      <c r="U10" s="121"/>
      <c r="V10" s="121">
        <v>8</v>
      </c>
      <c r="W10" s="121">
        <v>8</v>
      </c>
      <c r="X10" s="121">
        <v>8</v>
      </c>
      <c r="Y10" s="118"/>
      <c r="Z10" s="118"/>
      <c r="AA10" s="121"/>
      <c r="AB10" s="121"/>
      <c r="AC10" s="121">
        <v>8</v>
      </c>
      <c r="AD10" s="121">
        <v>8</v>
      </c>
      <c r="AE10" s="121">
        <v>8</v>
      </c>
      <c r="AF10" s="119"/>
      <c r="AG10" s="78" t="s">
        <v>33</v>
      </c>
      <c r="AH10" s="28">
        <f>SUM(B10:AF10)</f>
        <v>152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156">
        <v>8</v>
      </c>
      <c r="M11" s="150"/>
      <c r="N11" s="145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6">
        <v>8</v>
      </c>
      <c r="Z11" s="156">
        <v>8</v>
      </c>
      <c r="AA11" s="150"/>
      <c r="AB11" s="150"/>
      <c r="AC11" s="150"/>
      <c r="AD11" s="150"/>
      <c r="AE11" s="150"/>
      <c r="AF11" s="151"/>
      <c r="AG11" s="79" t="s">
        <v>34</v>
      </c>
      <c r="AH11" s="28">
        <f>SUM(B11:AF11)</f>
        <v>24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63"/>
      <c r="M12" s="153"/>
      <c r="N12" s="153"/>
      <c r="O12" s="153"/>
      <c r="P12" s="153"/>
      <c r="Q12" s="153"/>
      <c r="R12" s="165"/>
      <c r="S12" s="153"/>
      <c r="T12" s="153"/>
      <c r="U12" s="153"/>
      <c r="V12" s="153"/>
      <c r="W12" s="153"/>
      <c r="X12" s="153"/>
      <c r="Y12" s="163"/>
      <c r="Z12" s="163"/>
      <c r="AA12" s="153"/>
      <c r="AB12" s="153"/>
      <c r="AC12" s="153"/>
      <c r="AD12" s="153"/>
      <c r="AE12" s="153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47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47"/>
      <c r="Z13" s="147"/>
      <c r="AA13" s="136"/>
      <c r="AB13" s="136"/>
      <c r="AC13" s="136"/>
      <c r="AD13" s="136"/>
      <c r="AE13" s="136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9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152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42675</v>
      </c>
      <c r="B37" s="260"/>
      <c r="C37" s="260"/>
      <c r="D37" s="232"/>
      <c r="E37" s="229"/>
      <c r="F37" s="229"/>
      <c r="G37" s="261">
        <v>42704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A6:B6"/>
    <mergeCell ref="A37:C37"/>
    <mergeCell ref="G37:I37"/>
    <mergeCell ref="A3:B3"/>
    <mergeCell ref="C3:E3"/>
    <mergeCell ref="G3:H3"/>
    <mergeCell ref="E5:AH6"/>
    <mergeCell ref="T3:W3"/>
    <mergeCell ref="Y3:Z3"/>
    <mergeCell ref="AG3:AH3"/>
    <mergeCell ref="I2:S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 t="s">
        <v>15</v>
      </c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42735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88" t="s">
        <v>66</v>
      </c>
      <c r="C9" s="88" t="s">
        <v>51</v>
      </c>
      <c r="D9" s="88" t="s">
        <v>52</v>
      </c>
      <c r="E9" s="88" t="s">
        <v>53</v>
      </c>
      <c r="F9" s="88" t="s">
        <v>54</v>
      </c>
      <c r="G9" s="88" t="s">
        <v>57</v>
      </c>
      <c r="H9" s="88" t="s">
        <v>55</v>
      </c>
      <c r="I9" s="88" t="s">
        <v>66</v>
      </c>
      <c r="J9" s="88" t="s">
        <v>51</v>
      </c>
      <c r="K9" s="88" t="s">
        <v>52</v>
      </c>
      <c r="L9" s="88" t="s">
        <v>53</v>
      </c>
      <c r="M9" s="88" t="s">
        <v>54</v>
      </c>
      <c r="N9" s="88" t="s">
        <v>57</v>
      </c>
      <c r="O9" s="88" t="s">
        <v>55</v>
      </c>
      <c r="P9" s="88" t="s">
        <v>66</v>
      </c>
      <c r="Q9" s="88" t="s">
        <v>51</v>
      </c>
      <c r="R9" s="88" t="s">
        <v>52</v>
      </c>
      <c r="S9" s="88" t="s">
        <v>53</v>
      </c>
      <c r="T9" s="88" t="s">
        <v>54</v>
      </c>
      <c r="U9" s="88" t="s">
        <v>57</v>
      </c>
      <c r="V9" s="88" t="s">
        <v>55</v>
      </c>
      <c r="W9" s="88" t="s">
        <v>66</v>
      </c>
      <c r="X9" s="88" t="s">
        <v>51</v>
      </c>
      <c r="Y9" s="88" t="s">
        <v>52</v>
      </c>
      <c r="Z9" s="88" t="s">
        <v>53</v>
      </c>
      <c r="AA9" s="88" t="s">
        <v>54</v>
      </c>
      <c r="AB9" s="88" t="s">
        <v>57</v>
      </c>
      <c r="AC9" s="88" t="s">
        <v>55</v>
      </c>
      <c r="AD9" s="88" t="s">
        <v>66</v>
      </c>
      <c r="AE9" s="88" t="s">
        <v>51</v>
      </c>
      <c r="AF9" s="88" t="s">
        <v>52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42">
        <v>1</v>
      </c>
      <c r="B10" s="170">
        <v>8</v>
      </c>
      <c r="C10" s="119">
        <v>8</v>
      </c>
      <c r="D10" s="119"/>
      <c r="E10" s="119"/>
      <c r="F10" s="119">
        <v>8</v>
      </c>
      <c r="G10" s="119">
        <v>8</v>
      </c>
      <c r="H10" s="119">
        <v>8</v>
      </c>
      <c r="I10" s="119">
        <v>8</v>
      </c>
      <c r="J10" s="119">
        <v>8</v>
      </c>
      <c r="K10" s="119"/>
      <c r="L10" s="119"/>
      <c r="M10" s="119">
        <v>8</v>
      </c>
      <c r="N10" s="119">
        <v>8</v>
      </c>
      <c r="O10" s="119">
        <v>8</v>
      </c>
      <c r="P10" s="119">
        <v>8</v>
      </c>
      <c r="Q10" s="119">
        <v>8</v>
      </c>
      <c r="R10" s="119"/>
      <c r="S10" s="119"/>
      <c r="T10" s="119">
        <v>8</v>
      </c>
      <c r="U10" s="119">
        <v>8</v>
      </c>
      <c r="V10" s="119">
        <v>8</v>
      </c>
      <c r="W10" s="119">
        <v>8</v>
      </c>
      <c r="X10" s="119">
        <v>8</v>
      </c>
      <c r="Y10" s="121"/>
      <c r="Z10" s="121"/>
      <c r="AA10" s="118"/>
      <c r="AB10" s="119">
        <v>8</v>
      </c>
      <c r="AC10" s="119">
        <v>8</v>
      </c>
      <c r="AD10" s="119">
        <v>8</v>
      </c>
      <c r="AE10" s="119">
        <v>8</v>
      </c>
      <c r="AF10" s="171"/>
      <c r="AG10" s="166" t="s">
        <v>33</v>
      </c>
      <c r="AH10" s="28">
        <f>SUM(B10:AF10)</f>
        <v>168</v>
      </c>
      <c r="AI10" s="82"/>
      <c r="AJ10" s="178"/>
    </row>
    <row r="11" spans="1:36" s="29" customFormat="1" ht="18" customHeight="1">
      <c r="A11" s="243">
        <v>2</v>
      </c>
      <c r="B11" s="142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2"/>
      <c r="O11" s="128"/>
      <c r="P11" s="128"/>
      <c r="Q11" s="128"/>
      <c r="R11" s="128"/>
      <c r="S11" s="128"/>
      <c r="T11" s="128"/>
      <c r="U11" s="128"/>
      <c r="V11" s="128"/>
      <c r="W11" s="128"/>
      <c r="X11" s="132"/>
      <c r="Y11" s="130"/>
      <c r="Z11" s="130"/>
      <c r="AA11" s="127">
        <v>8</v>
      </c>
      <c r="AB11" s="128"/>
      <c r="AC11" s="128"/>
      <c r="AD11" s="128"/>
      <c r="AE11" s="128"/>
      <c r="AF11" s="143"/>
      <c r="AG11" s="167" t="s">
        <v>34</v>
      </c>
      <c r="AH11" s="28">
        <f>SUM(B11:AF11)</f>
        <v>8</v>
      </c>
      <c r="AI11" s="82"/>
      <c r="AJ11" s="178"/>
    </row>
    <row r="12" spans="1:36" s="29" customFormat="1" ht="18" customHeight="1">
      <c r="A12" s="244">
        <v>3</v>
      </c>
      <c r="B12" s="14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32"/>
      <c r="R12" s="128"/>
      <c r="S12" s="128"/>
      <c r="T12" s="128"/>
      <c r="U12" s="128"/>
      <c r="V12" s="128"/>
      <c r="W12" s="128"/>
      <c r="X12" s="128"/>
      <c r="Y12" s="130"/>
      <c r="Z12" s="130"/>
      <c r="AA12" s="127"/>
      <c r="AB12" s="128"/>
      <c r="AC12" s="128"/>
      <c r="AD12" s="128"/>
      <c r="AE12" s="128"/>
      <c r="AF12" s="143"/>
      <c r="AG12" s="168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45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6"/>
      <c r="AA13" s="147"/>
      <c r="AB13" s="134"/>
      <c r="AC13" s="134"/>
      <c r="AD13" s="134"/>
      <c r="AE13" s="134"/>
      <c r="AF13" s="137"/>
      <c r="AG13" s="169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168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42705</v>
      </c>
      <c r="B37" s="260"/>
      <c r="C37" s="260"/>
      <c r="D37" s="232"/>
      <c r="E37" s="229"/>
      <c r="F37" s="229"/>
      <c r="G37" s="261">
        <v>42735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L36:M37"/>
    <mergeCell ref="A6:B6"/>
    <mergeCell ref="AG3:AH3"/>
    <mergeCell ref="AI8:AI9"/>
    <mergeCell ref="AI6:AJ6"/>
    <mergeCell ref="A37:C37"/>
    <mergeCell ref="G37:I37"/>
    <mergeCell ref="A3:B3"/>
    <mergeCell ref="C3:E3"/>
    <mergeCell ref="G3:H3"/>
    <mergeCell ref="T3:W3"/>
    <mergeCell ref="AC35:AE35"/>
    <mergeCell ref="AG35:AH35"/>
    <mergeCell ref="AI35:AJ35"/>
    <mergeCell ref="Y3:Z3"/>
    <mergeCell ref="E5:AH6"/>
    <mergeCell ref="I2:S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16384" width="9.140625" style="51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52" customFormat="1" ht="10.5" customHeight="1">
      <c r="A2" s="207" t="s">
        <v>13</v>
      </c>
      <c r="B2" s="5"/>
      <c r="C2" s="4" t="s">
        <v>13</v>
      </c>
      <c r="D2" s="6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52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 t="s">
        <v>15</v>
      </c>
      <c r="AE3" s="16"/>
      <c r="AF3" s="19"/>
      <c r="AG3" s="246"/>
      <c r="AH3" s="247"/>
      <c r="AI3" s="20"/>
      <c r="AJ3" s="173"/>
    </row>
    <row r="4" spans="1:36" s="52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52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52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42429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/>
      <c r="AF8" s="23"/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53" customFormat="1" ht="10.5" customHeight="1" thickBot="1">
      <c r="A9" s="212"/>
      <c r="B9" s="25" t="s">
        <v>54</v>
      </c>
      <c r="C9" s="25" t="s">
        <v>57</v>
      </c>
      <c r="D9" s="25" t="s">
        <v>55</v>
      </c>
      <c r="E9" s="25" t="s">
        <v>66</v>
      </c>
      <c r="F9" s="25" t="s">
        <v>51</v>
      </c>
      <c r="G9" s="25" t="s">
        <v>52</v>
      </c>
      <c r="H9" s="25" t="s">
        <v>53</v>
      </c>
      <c r="I9" s="25" t="s">
        <v>54</v>
      </c>
      <c r="J9" s="25" t="s">
        <v>57</v>
      </c>
      <c r="K9" s="25" t="s">
        <v>55</v>
      </c>
      <c r="L9" s="25" t="s">
        <v>66</v>
      </c>
      <c r="M9" s="25" t="s">
        <v>51</v>
      </c>
      <c r="N9" s="25" t="s">
        <v>52</v>
      </c>
      <c r="O9" s="25" t="s">
        <v>53</v>
      </c>
      <c r="P9" s="25" t="s">
        <v>54</v>
      </c>
      <c r="Q9" s="25" t="s">
        <v>57</v>
      </c>
      <c r="R9" s="25" t="s">
        <v>55</v>
      </c>
      <c r="S9" s="25" t="s">
        <v>66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57</v>
      </c>
      <c r="Y9" s="25" t="s">
        <v>55</v>
      </c>
      <c r="Z9" s="25" t="s">
        <v>66</v>
      </c>
      <c r="AA9" s="25" t="s">
        <v>51</v>
      </c>
      <c r="AB9" s="25" t="s">
        <v>52</v>
      </c>
      <c r="AC9" s="25" t="s">
        <v>53</v>
      </c>
      <c r="AD9" s="25" t="s">
        <v>54</v>
      </c>
      <c r="AE9" s="25" t="s">
        <v>15</v>
      </c>
      <c r="AF9" s="25" t="s">
        <v>15</v>
      </c>
      <c r="AG9" s="26" t="s">
        <v>19</v>
      </c>
      <c r="AH9" s="26" t="s">
        <v>32</v>
      </c>
      <c r="AI9" s="249"/>
      <c r="AJ9" s="177" t="s">
        <v>32</v>
      </c>
    </row>
    <row r="10" spans="1:36" s="50" customFormat="1" ht="18" customHeight="1">
      <c r="A10" s="213">
        <v>1</v>
      </c>
      <c r="B10" s="119">
        <v>8</v>
      </c>
      <c r="C10" s="119">
        <v>8</v>
      </c>
      <c r="D10" s="119">
        <v>8</v>
      </c>
      <c r="E10" s="119">
        <v>8</v>
      </c>
      <c r="F10" s="119">
        <v>8</v>
      </c>
      <c r="G10" s="119"/>
      <c r="H10" s="119"/>
      <c r="I10" s="119">
        <v>8</v>
      </c>
      <c r="J10" s="119">
        <v>8</v>
      </c>
      <c r="K10" s="119">
        <v>8</v>
      </c>
      <c r="L10" s="119">
        <v>8</v>
      </c>
      <c r="M10" s="119">
        <v>8</v>
      </c>
      <c r="N10" s="119"/>
      <c r="O10" s="119"/>
      <c r="P10" s="118"/>
      <c r="Q10" s="121">
        <v>8</v>
      </c>
      <c r="R10" s="119">
        <v>8</v>
      </c>
      <c r="S10" s="119">
        <v>8</v>
      </c>
      <c r="T10" s="119">
        <v>8</v>
      </c>
      <c r="U10" s="119"/>
      <c r="V10" s="119"/>
      <c r="W10" s="119">
        <v>8</v>
      </c>
      <c r="X10" s="119">
        <v>8</v>
      </c>
      <c r="Y10" s="119">
        <v>8</v>
      </c>
      <c r="Z10" s="119">
        <v>8</v>
      </c>
      <c r="AA10" s="119">
        <v>8</v>
      </c>
      <c r="AB10" s="119"/>
      <c r="AC10" s="119"/>
      <c r="AD10" s="119">
        <v>8</v>
      </c>
      <c r="AE10" s="119"/>
      <c r="AF10" s="119"/>
      <c r="AG10" s="78" t="s">
        <v>33</v>
      </c>
      <c r="AH10" s="28">
        <f>SUM(B10:AF10)</f>
        <v>160</v>
      </c>
      <c r="AI10" s="82"/>
      <c r="AJ10" s="178"/>
    </row>
    <row r="11" spans="1:36" s="50" customFormat="1" ht="18" customHeight="1">
      <c r="A11" s="214">
        <v>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44">
        <v>8</v>
      </c>
      <c r="Q11" s="148"/>
      <c r="R11" s="125"/>
      <c r="S11" s="125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6"/>
      <c r="AG11" s="79" t="s">
        <v>34</v>
      </c>
      <c r="AH11" s="48">
        <f>SUM(B11:AF11)</f>
        <v>8</v>
      </c>
      <c r="AI11" s="83"/>
      <c r="AJ11" s="179"/>
    </row>
    <row r="12" spans="1:36" s="50" customFormat="1" ht="18" customHeight="1">
      <c r="A12" s="238">
        <v>3</v>
      </c>
      <c r="B12" s="14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7"/>
      <c r="Q12" s="130"/>
      <c r="R12" s="145"/>
      <c r="S12" s="130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43"/>
      <c r="AG12" s="80" t="s">
        <v>56</v>
      </c>
      <c r="AH12" s="48">
        <f>SUM(B12:AF12)</f>
        <v>0</v>
      </c>
      <c r="AI12" s="85"/>
      <c r="AJ12" s="239"/>
    </row>
    <row r="13" spans="1:36" s="50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47"/>
      <c r="Q13" s="136"/>
      <c r="R13" s="136"/>
      <c r="S13" s="136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</row>
    <row r="14" spans="1:36" s="50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50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50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50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54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50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50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50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50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50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50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50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50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50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50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50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50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50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55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55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52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56"/>
    </row>
    <row r="35" spans="1:37" s="52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56"/>
    </row>
    <row r="36" spans="1:37" s="77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160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76"/>
    </row>
    <row r="37" spans="1:37" s="74" customFormat="1" ht="13.5" thickBot="1">
      <c r="A37" s="259">
        <v>42401</v>
      </c>
      <c r="B37" s="260"/>
      <c r="C37" s="260"/>
      <c r="D37" s="232"/>
      <c r="E37" s="229"/>
      <c r="F37" s="229"/>
      <c r="G37" s="261">
        <v>42429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3"/>
    </row>
    <row r="38" spans="1:37" ht="13.5" thickTop="1">
      <c r="A38" s="38"/>
      <c r="AG38" s="38"/>
      <c r="AH38" s="38"/>
      <c r="AI38" s="38"/>
      <c r="AJ38" s="38"/>
      <c r="AK38" s="55"/>
    </row>
    <row r="39" ht="10.5" customHeight="1">
      <c r="AG39" s="45"/>
    </row>
    <row r="40" spans="1:36" s="57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</row>
    <row r="41" spans="1:36" s="58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</row>
    <row r="43" ht="10.5" customHeight="1">
      <c r="AG43" s="45"/>
    </row>
    <row r="44" spans="1:36" s="57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</row>
    <row r="45" spans="1:36" s="58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</row>
    <row r="47" ht="10.5" customHeight="1">
      <c r="AG47" s="45"/>
    </row>
    <row r="48" spans="1:36" s="57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</row>
    <row r="49" spans="1:36" s="58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</row>
    <row r="51" ht="10.5" customHeight="1">
      <c r="AG51" s="45"/>
    </row>
    <row r="52" spans="1:36" s="57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</row>
    <row r="53" spans="1:36" s="58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</row>
    <row r="55" ht="10.5" customHeight="1">
      <c r="AG55" s="45"/>
    </row>
    <row r="56" spans="1:36" s="57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</row>
    <row r="57" spans="1:36" s="59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</row>
  </sheetData>
  <sheetProtection/>
  <mergeCells count="17">
    <mergeCell ref="A37:C37"/>
    <mergeCell ref="G37:I37"/>
    <mergeCell ref="E5:AH6"/>
    <mergeCell ref="I2:S3"/>
    <mergeCell ref="A6:B6"/>
    <mergeCell ref="A3:B3"/>
    <mergeCell ref="C3:E3"/>
    <mergeCell ref="G3:H3"/>
    <mergeCell ref="T3:W3"/>
    <mergeCell ref="Y3:Z3"/>
    <mergeCell ref="AG3:AH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M63" sqref="M63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16384" width="9.140625" style="51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52" customFormat="1" ht="10.5" customHeight="1">
      <c r="A2" s="207" t="s">
        <v>13</v>
      </c>
      <c r="B2" s="5"/>
      <c r="C2" s="4" t="s">
        <v>13</v>
      </c>
      <c r="D2" s="6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52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 t="s">
        <v>15</v>
      </c>
      <c r="AE3" s="16"/>
      <c r="AF3" s="19"/>
      <c r="AG3" s="246"/>
      <c r="AH3" s="247"/>
      <c r="AI3" s="20"/>
      <c r="AJ3" s="173"/>
    </row>
    <row r="4" spans="1:36" s="52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52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52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42460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53" customFormat="1" ht="10.5" customHeight="1" thickBot="1">
      <c r="A9" s="212"/>
      <c r="B9" s="25" t="s">
        <v>57</v>
      </c>
      <c r="C9" s="25" t="s">
        <v>55</v>
      </c>
      <c r="D9" s="25" t="s">
        <v>66</v>
      </c>
      <c r="E9" s="25" t="s">
        <v>51</v>
      </c>
      <c r="F9" s="25" t="s">
        <v>52</v>
      </c>
      <c r="G9" s="25" t="s">
        <v>53</v>
      </c>
      <c r="H9" s="25" t="s">
        <v>54</v>
      </c>
      <c r="I9" s="25" t="s">
        <v>57</v>
      </c>
      <c r="J9" s="25" t="s">
        <v>55</v>
      </c>
      <c r="K9" s="25" t="s">
        <v>66</v>
      </c>
      <c r="L9" s="25" t="s">
        <v>51</v>
      </c>
      <c r="M9" s="25" t="s">
        <v>52</v>
      </c>
      <c r="N9" s="25" t="s">
        <v>53</v>
      </c>
      <c r="O9" s="25" t="s">
        <v>54</v>
      </c>
      <c r="P9" s="25" t="s">
        <v>57</v>
      </c>
      <c r="Q9" s="25" t="s">
        <v>55</v>
      </c>
      <c r="R9" s="25" t="s">
        <v>66</v>
      </c>
      <c r="S9" s="25" t="s">
        <v>51</v>
      </c>
      <c r="T9" s="25" t="s">
        <v>52</v>
      </c>
      <c r="U9" s="25" t="s">
        <v>53</v>
      </c>
      <c r="V9" s="25" t="s">
        <v>54</v>
      </c>
      <c r="W9" s="25" t="s">
        <v>57</v>
      </c>
      <c r="X9" s="25" t="s">
        <v>55</v>
      </c>
      <c r="Y9" s="25" t="s">
        <v>66</v>
      </c>
      <c r="Z9" s="25" t="s">
        <v>51</v>
      </c>
      <c r="AA9" s="25" t="s">
        <v>52</v>
      </c>
      <c r="AB9" s="25" t="s">
        <v>53</v>
      </c>
      <c r="AC9" s="25" t="s">
        <v>54</v>
      </c>
      <c r="AD9" s="25" t="s">
        <v>57</v>
      </c>
      <c r="AE9" s="25" t="s">
        <v>55</v>
      </c>
      <c r="AF9" s="25" t="s">
        <v>66</v>
      </c>
      <c r="AG9" s="26" t="s">
        <v>19</v>
      </c>
      <c r="AH9" s="26" t="s">
        <v>32</v>
      </c>
      <c r="AI9" s="249"/>
      <c r="AJ9" s="177" t="s">
        <v>32</v>
      </c>
    </row>
    <row r="10" spans="1:36" s="50" customFormat="1" ht="18" customHeight="1">
      <c r="A10" s="213">
        <v>1</v>
      </c>
      <c r="B10" s="119">
        <v>8</v>
      </c>
      <c r="C10" s="119">
        <v>8</v>
      </c>
      <c r="D10" s="119">
        <v>8</v>
      </c>
      <c r="E10" s="119">
        <v>8</v>
      </c>
      <c r="F10" s="119"/>
      <c r="G10" s="119"/>
      <c r="H10" s="119">
        <v>8</v>
      </c>
      <c r="I10" s="119">
        <v>8</v>
      </c>
      <c r="J10" s="119">
        <v>8</v>
      </c>
      <c r="K10" s="119">
        <v>8</v>
      </c>
      <c r="L10" s="119">
        <v>8</v>
      </c>
      <c r="M10" s="119"/>
      <c r="N10" s="119"/>
      <c r="O10" s="119">
        <v>8</v>
      </c>
      <c r="P10" s="119">
        <v>8</v>
      </c>
      <c r="Q10" s="119">
        <v>8</v>
      </c>
      <c r="R10" s="119">
        <v>8</v>
      </c>
      <c r="S10" s="119">
        <v>8</v>
      </c>
      <c r="T10" s="119"/>
      <c r="U10" s="119"/>
      <c r="V10" s="119">
        <v>8</v>
      </c>
      <c r="W10" s="119">
        <v>8</v>
      </c>
      <c r="X10" s="119">
        <v>8</v>
      </c>
      <c r="Y10" s="119">
        <v>8</v>
      </c>
      <c r="Z10" s="119">
        <v>8</v>
      </c>
      <c r="AA10" s="119"/>
      <c r="AB10" s="119"/>
      <c r="AC10" s="119">
        <v>8</v>
      </c>
      <c r="AD10" s="119">
        <v>8</v>
      </c>
      <c r="AE10" s="119">
        <v>8</v>
      </c>
      <c r="AF10" s="119">
        <v>8</v>
      </c>
      <c r="AG10" s="78" t="s">
        <v>33</v>
      </c>
      <c r="AH10" s="28">
        <f>SUM(B10:AF10)</f>
        <v>184</v>
      </c>
      <c r="AI10" s="82"/>
      <c r="AJ10" s="178"/>
    </row>
    <row r="11" spans="1:36" s="50" customFormat="1" ht="18" customHeight="1">
      <c r="A11" s="214">
        <v>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31"/>
      <c r="R11" s="125"/>
      <c r="S11" s="125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6"/>
      <c r="AG11" s="79" t="s">
        <v>34</v>
      </c>
      <c r="AH11" s="48">
        <f>SUM(B11:AF11)</f>
        <v>0</v>
      </c>
      <c r="AI11" s="83"/>
      <c r="AJ11" s="179"/>
    </row>
    <row r="12" spans="1:36" s="50" customFormat="1" ht="18" customHeight="1">
      <c r="A12" s="238">
        <v>3</v>
      </c>
      <c r="B12" s="14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45"/>
      <c r="S12" s="130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43"/>
      <c r="AG12" s="80" t="s">
        <v>56</v>
      </c>
      <c r="AH12" s="48">
        <f>SUM(B12:AF12)</f>
        <v>0</v>
      </c>
      <c r="AI12" s="85"/>
      <c r="AJ12" s="239"/>
    </row>
    <row r="13" spans="1:36" s="50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6"/>
      <c r="S13" s="136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</row>
    <row r="14" spans="1:36" s="50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50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50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50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54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50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50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50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50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50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50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50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50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50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50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50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50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50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55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55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52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56"/>
    </row>
    <row r="35" spans="1:37" s="52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56"/>
    </row>
    <row r="36" spans="1:37" s="77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184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76"/>
    </row>
    <row r="37" spans="1:37" s="74" customFormat="1" ht="13.5" thickBot="1">
      <c r="A37" s="259">
        <v>42430</v>
      </c>
      <c r="B37" s="260"/>
      <c r="C37" s="260"/>
      <c r="D37" s="232"/>
      <c r="E37" s="229"/>
      <c r="F37" s="229"/>
      <c r="G37" s="261">
        <v>42460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3"/>
    </row>
    <row r="38" spans="1:37" ht="13.5" thickTop="1">
      <c r="A38" s="38"/>
      <c r="AG38" s="38"/>
      <c r="AH38" s="38"/>
      <c r="AI38" s="38"/>
      <c r="AJ38" s="38"/>
      <c r="AK38" s="55"/>
    </row>
    <row r="39" ht="10.5" customHeight="1">
      <c r="AG39" s="45"/>
    </row>
    <row r="40" spans="1:36" s="57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</row>
    <row r="41" spans="1:36" s="58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</row>
    <row r="43" ht="10.5" customHeight="1">
      <c r="AG43" s="45"/>
    </row>
    <row r="44" spans="1:36" s="57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</row>
    <row r="45" spans="1:36" s="58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</row>
    <row r="47" ht="10.5" customHeight="1">
      <c r="AG47" s="45"/>
    </row>
    <row r="48" spans="1:36" s="57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</row>
    <row r="49" spans="1:36" s="58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</row>
    <row r="51" ht="10.5" customHeight="1">
      <c r="AG51" s="45"/>
    </row>
    <row r="52" spans="1:36" s="57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</row>
    <row r="53" spans="1:36" s="58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</row>
    <row r="55" ht="10.5" customHeight="1">
      <c r="AG55" s="45"/>
    </row>
    <row r="56" spans="1:36" s="57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</row>
    <row r="57" spans="1:36" s="59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</row>
  </sheetData>
  <sheetProtection/>
  <mergeCells count="17">
    <mergeCell ref="AI6:AJ6"/>
    <mergeCell ref="AI8:AI9"/>
    <mergeCell ref="AC35:AE35"/>
    <mergeCell ref="AG35:AH35"/>
    <mergeCell ref="AI35:AJ35"/>
    <mergeCell ref="I2:S3"/>
    <mergeCell ref="T3:W3"/>
    <mergeCell ref="Y3:Z3"/>
    <mergeCell ref="L36:M37"/>
    <mergeCell ref="A37:C37"/>
    <mergeCell ref="G37:I37"/>
    <mergeCell ref="AG3:AH3"/>
    <mergeCell ref="E5:AH6"/>
    <mergeCell ref="A6:B6"/>
    <mergeCell ref="A3:B3"/>
    <mergeCell ref="C3:E3"/>
    <mergeCell ref="G3:H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42490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/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>
        <v>8</v>
      </c>
      <c r="C10" s="119"/>
      <c r="D10" s="119"/>
      <c r="E10" s="119">
        <v>8</v>
      </c>
      <c r="F10" s="119">
        <v>8</v>
      </c>
      <c r="G10" s="119">
        <v>8</v>
      </c>
      <c r="H10" s="119">
        <v>8</v>
      </c>
      <c r="I10" s="119">
        <v>8</v>
      </c>
      <c r="J10" s="119"/>
      <c r="K10" s="119"/>
      <c r="L10" s="119">
        <v>8</v>
      </c>
      <c r="M10" s="119">
        <v>8</v>
      </c>
      <c r="N10" s="119">
        <v>8</v>
      </c>
      <c r="O10" s="119">
        <v>8</v>
      </c>
      <c r="P10" s="119">
        <v>8</v>
      </c>
      <c r="Q10" s="119"/>
      <c r="R10" s="119"/>
      <c r="S10" s="119">
        <v>8</v>
      </c>
      <c r="T10" s="119">
        <v>8</v>
      </c>
      <c r="U10" s="119">
        <v>8</v>
      </c>
      <c r="V10" s="119">
        <v>8</v>
      </c>
      <c r="W10" s="119">
        <v>8</v>
      </c>
      <c r="X10" s="119"/>
      <c r="Y10" s="119"/>
      <c r="Z10" s="119">
        <v>8</v>
      </c>
      <c r="AA10" s="119">
        <v>8</v>
      </c>
      <c r="AB10" s="119">
        <v>8</v>
      </c>
      <c r="AC10" s="119">
        <v>8</v>
      </c>
      <c r="AD10" s="119">
        <v>8</v>
      </c>
      <c r="AE10" s="119"/>
      <c r="AF10" s="119"/>
      <c r="AG10" s="78" t="s">
        <v>33</v>
      </c>
      <c r="AH10" s="28">
        <f>SUM(B10:AF10)</f>
        <v>168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32"/>
      <c r="S11" s="149"/>
      <c r="T11" s="150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1"/>
      <c r="AG11" s="79" t="s">
        <v>34</v>
      </c>
      <c r="AH11" s="28">
        <f>SUM(B11:AF11)</f>
        <v>0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5"/>
      <c r="S12" s="152"/>
      <c r="T12" s="153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6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168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42461</v>
      </c>
      <c r="B37" s="260"/>
      <c r="C37" s="260"/>
      <c r="D37" s="232"/>
      <c r="E37" s="229"/>
      <c r="F37" s="229"/>
      <c r="G37" s="261">
        <v>42490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A37:C37"/>
    <mergeCell ref="G37:I37"/>
    <mergeCell ref="E5:AH6"/>
    <mergeCell ref="I2:S3"/>
    <mergeCell ref="A6:B6"/>
    <mergeCell ref="A3:B3"/>
    <mergeCell ref="C3:E3"/>
    <mergeCell ref="G3:H3"/>
    <mergeCell ref="T3:W3"/>
    <mergeCell ref="Y3:Z3"/>
    <mergeCell ref="AG3:AH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16384" width="9.140625" style="51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52" customFormat="1" ht="10.5" customHeight="1">
      <c r="A2" s="207" t="s">
        <v>13</v>
      </c>
      <c r="B2" s="5"/>
      <c r="C2" s="4" t="s">
        <v>13</v>
      </c>
      <c r="D2" s="6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52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52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52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52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42521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53" customFormat="1" ht="10.5" customHeight="1" thickBot="1">
      <c r="A9" s="212"/>
      <c r="B9" s="25" t="s">
        <v>53</v>
      </c>
      <c r="C9" s="25" t="s">
        <v>54</v>
      </c>
      <c r="D9" s="25" t="s">
        <v>57</v>
      </c>
      <c r="E9" s="25" t="s">
        <v>55</v>
      </c>
      <c r="F9" s="25" t="s">
        <v>66</v>
      </c>
      <c r="G9" s="25" t="s">
        <v>51</v>
      </c>
      <c r="H9" s="25" t="s">
        <v>52</v>
      </c>
      <c r="I9" s="25" t="s">
        <v>53</v>
      </c>
      <c r="J9" s="25" t="s">
        <v>54</v>
      </c>
      <c r="K9" s="25" t="s">
        <v>57</v>
      </c>
      <c r="L9" s="25" t="s">
        <v>55</v>
      </c>
      <c r="M9" s="25" t="s">
        <v>66</v>
      </c>
      <c r="N9" s="25" t="s">
        <v>51</v>
      </c>
      <c r="O9" s="25" t="s">
        <v>52</v>
      </c>
      <c r="P9" s="25" t="s">
        <v>53</v>
      </c>
      <c r="Q9" s="25" t="s">
        <v>54</v>
      </c>
      <c r="R9" s="25" t="s">
        <v>57</v>
      </c>
      <c r="S9" s="25" t="s">
        <v>55</v>
      </c>
      <c r="T9" s="25" t="s">
        <v>66</v>
      </c>
      <c r="U9" s="25" t="s">
        <v>51</v>
      </c>
      <c r="V9" s="25" t="s">
        <v>52</v>
      </c>
      <c r="W9" s="25" t="s">
        <v>53</v>
      </c>
      <c r="X9" s="25" t="s">
        <v>54</v>
      </c>
      <c r="Y9" s="25" t="s">
        <v>57</v>
      </c>
      <c r="Z9" s="25" t="s">
        <v>55</v>
      </c>
      <c r="AA9" s="25" t="s">
        <v>66</v>
      </c>
      <c r="AB9" s="25" t="s">
        <v>51</v>
      </c>
      <c r="AC9" s="25" t="s">
        <v>52</v>
      </c>
      <c r="AD9" s="25" t="s">
        <v>53</v>
      </c>
      <c r="AE9" s="25" t="s">
        <v>54</v>
      </c>
      <c r="AF9" s="25" t="s">
        <v>57</v>
      </c>
      <c r="AG9" s="26" t="s">
        <v>19</v>
      </c>
      <c r="AH9" s="26" t="s">
        <v>32</v>
      </c>
      <c r="AI9" s="249"/>
      <c r="AJ9" s="177" t="s">
        <v>32</v>
      </c>
    </row>
    <row r="10" spans="1:36" s="50" customFormat="1" ht="18" customHeight="1">
      <c r="A10" s="213">
        <v>1</v>
      </c>
      <c r="B10" s="119"/>
      <c r="C10" s="119">
        <v>8</v>
      </c>
      <c r="D10" s="119">
        <v>8</v>
      </c>
      <c r="E10" s="119">
        <v>8</v>
      </c>
      <c r="F10" s="119">
        <v>8</v>
      </c>
      <c r="G10" s="119">
        <v>8</v>
      </c>
      <c r="H10" s="119"/>
      <c r="I10" s="119"/>
      <c r="J10" s="119">
        <v>8</v>
      </c>
      <c r="K10" s="119">
        <v>8</v>
      </c>
      <c r="L10" s="119">
        <v>8</v>
      </c>
      <c r="M10" s="119">
        <v>8</v>
      </c>
      <c r="N10" s="119">
        <v>8</v>
      </c>
      <c r="O10" s="119"/>
      <c r="P10" s="119"/>
      <c r="Q10" s="119">
        <v>8</v>
      </c>
      <c r="R10" s="119">
        <v>8</v>
      </c>
      <c r="S10" s="119">
        <v>8</v>
      </c>
      <c r="T10" s="119">
        <v>8</v>
      </c>
      <c r="U10" s="119">
        <v>8</v>
      </c>
      <c r="V10" s="119"/>
      <c r="W10" s="119"/>
      <c r="X10" s="119">
        <v>8</v>
      </c>
      <c r="Y10" s="121">
        <v>8</v>
      </c>
      <c r="Z10" s="121">
        <v>8</v>
      </c>
      <c r="AA10" s="121">
        <v>8</v>
      </c>
      <c r="AB10" s="121">
        <v>8</v>
      </c>
      <c r="AC10" s="119"/>
      <c r="AD10" s="119"/>
      <c r="AE10" s="118"/>
      <c r="AF10" s="119">
        <v>8</v>
      </c>
      <c r="AG10" s="78" t="s">
        <v>33</v>
      </c>
      <c r="AH10" s="28">
        <f>SUM(B10:AF10)</f>
        <v>168</v>
      </c>
      <c r="AI10" s="82"/>
      <c r="AJ10" s="178"/>
    </row>
    <row r="11" spans="1:36" s="50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32"/>
      <c r="Q11" s="149"/>
      <c r="R11" s="149"/>
      <c r="S11" s="149"/>
      <c r="T11" s="149"/>
      <c r="U11" s="149"/>
      <c r="V11" s="149"/>
      <c r="W11" s="149"/>
      <c r="X11" s="149"/>
      <c r="Y11" s="150"/>
      <c r="Z11" s="150"/>
      <c r="AA11" s="150"/>
      <c r="AB11" s="150"/>
      <c r="AC11" s="149"/>
      <c r="AD11" s="128"/>
      <c r="AE11" s="156">
        <v>8</v>
      </c>
      <c r="AF11" s="149"/>
      <c r="AG11" s="79" t="s">
        <v>34</v>
      </c>
      <c r="AH11" s="28">
        <f>SUM(B11:AF11)</f>
        <v>8</v>
      </c>
      <c r="AI11" s="82"/>
      <c r="AJ11" s="178"/>
    </row>
    <row r="12" spans="1:36" s="50" customFormat="1" ht="18" customHeight="1">
      <c r="A12" s="215">
        <v>3</v>
      </c>
      <c r="B12" s="14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62"/>
      <c r="Q12" s="157"/>
      <c r="R12" s="157"/>
      <c r="S12" s="157"/>
      <c r="T12" s="157"/>
      <c r="U12" s="157"/>
      <c r="V12" s="157"/>
      <c r="W12" s="157"/>
      <c r="X12" s="157"/>
      <c r="Y12" s="158"/>
      <c r="Z12" s="158"/>
      <c r="AA12" s="158"/>
      <c r="AB12" s="158"/>
      <c r="AC12" s="157"/>
      <c r="AD12" s="159"/>
      <c r="AE12" s="160"/>
      <c r="AF12" s="161"/>
      <c r="AG12" s="80" t="s">
        <v>56</v>
      </c>
      <c r="AH12" s="28">
        <f>SUM(B12:AF12)</f>
        <v>0</v>
      </c>
      <c r="AI12" s="82"/>
      <c r="AJ12" s="240"/>
    </row>
    <row r="13" spans="1:36" s="50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6"/>
      <c r="Z13" s="136"/>
      <c r="AA13" s="136"/>
      <c r="AB13" s="136"/>
      <c r="AC13" s="134"/>
      <c r="AD13" s="134"/>
      <c r="AE13" s="147"/>
      <c r="AF13" s="137"/>
      <c r="AG13" s="81" t="s">
        <v>65</v>
      </c>
      <c r="AH13" s="61"/>
      <c r="AI13" s="86"/>
      <c r="AJ13" s="180">
        <f>SUM(D13:AF13)</f>
        <v>0</v>
      </c>
    </row>
    <row r="14" spans="1:36" s="50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50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50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50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54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50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50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50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50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50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50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50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50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50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50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50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50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50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55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55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52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56"/>
    </row>
    <row r="35" spans="1:37" s="52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56"/>
    </row>
    <row r="36" spans="1:37" s="77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168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76"/>
    </row>
    <row r="37" spans="1:37" s="74" customFormat="1" ht="13.5" thickBot="1">
      <c r="A37" s="259">
        <v>42491</v>
      </c>
      <c r="B37" s="260"/>
      <c r="C37" s="260"/>
      <c r="D37" s="232"/>
      <c r="E37" s="229"/>
      <c r="F37" s="229"/>
      <c r="G37" s="261">
        <v>42521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3"/>
    </row>
    <row r="38" spans="1:37" ht="13.5" thickTop="1">
      <c r="A38" s="38"/>
      <c r="AG38" s="38"/>
      <c r="AH38" s="38"/>
      <c r="AI38" s="38"/>
      <c r="AJ38" s="38"/>
      <c r="AK38" s="55"/>
    </row>
    <row r="39" ht="10.5" customHeight="1">
      <c r="AG39" s="45"/>
    </row>
    <row r="40" spans="1:36" s="57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</row>
    <row r="41" spans="1:36" s="58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</row>
    <row r="43" ht="10.5" customHeight="1">
      <c r="AG43" s="45"/>
    </row>
    <row r="44" spans="1:36" s="57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</row>
    <row r="45" spans="1:36" s="58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</row>
    <row r="47" ht="10.5" customHeight="1">
      <c r="AG47" s="45"/>
    </row>
    <row r="48" spans="1:36" s="57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</row>
    <row r="49" spans="1:36" s="58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</row>
    <row r="51" ht="10.5" customHeight="1">
      <c r="AG51" s="45"/>
    </row>
    <row r="52" spans="1:36" s="57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</row>
    <row r="53" spans="1:36" s="58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</row>
    <row r="55" ht="10.5" customHeight="1">
      <c r="AG55" s="45"/>
    </row>
    <row r="56" spans="1:36" s="57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</row>
    <row r="57" spans="1:36" s="59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</row>
  </sheetData>
  <sheetProtection/>
  <mergeCells count="17">
    <mergeCell ref="A37:C37"/>
    <mergeCell ref="G37:I37"/>
    <mergeCell ref="E5:AH6"/>
    <mergeCell ref="I2:S3"/>
    <mergeCell ref="A6:B6"/>
    <mergeCell ref="A3:B3"/>
    <mergeCell ref="C3:E3"/>
    <mergeCell ref="G3:H3"/>
    <mergeCell ref="T3:W3"/>
    <mergeCell ref="Y3:Z3"/>
    <mergeCell ref="AG3:AH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42551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55</v>
      </c>
      <c r="C9" s="25" t="s">
        <v>66</v>
      </c>
      <c r="D9" s="25" t="s">
        <v>51</v>
      </c>
      <c r="E9" s="25" t="s">
        <v>52</v>
      </c>
      <c r="F9" s="25" t="s">
        <v>53</v>
      </c>
      <c r="G9" s="25" t="s">
        <v>54</v>
      </c>
      <c r="H9" s="25" t="s">
        <v>57</v>
      </c>
      <c r="I9" s="25" t="s">
        <v>55</v>
      </c>
      <c r="J9" s="25" t="s">
        <v>66</v>
      </c>
      <c r="K9" s="25" t="s">
        <v>51</v>
      </c>
      <c r="L9" s="25" t="s">
        <v>52</v>
      </c>
      <c r="M9" s="25" t="s">
        <v>53</v>
      </c>
      <c r="N9" s="25" t="s">
        <v>54</v>
      </c>
      <c r="O9" s="25" t="s">
        <v>57</v>
      </c>
      <c r="P9" s="25" t="s">
        <v>55</v>
      </c>
      <c r="Q9" s="25" t="s">
        <v>66</v>
      </c>
      <c r="R9" s="25" t="s">
        <v>51</v>
      </c>
      <c r="S9" s="25" t="s">
        <v>52</v>
      </c>
      <c r="T9" s="25" t="s">
        <v>53</v>
      </c>
      <c r="U9" s="25" t="s">
        <v>54</v>
      </c>
      <c r="V9" s="25" t="s">
        <v>57</v>
      </c>
      <c r="W9" s="25" t="s">
        <v>55</v>
      </c>
      <c r="X9" s="25" t="s">
        <v>66</v>
      </c>
      <c r="Y9" s="25" t="s">
        <v>51</v>
      </c>
      <c r="Z9" s="25" t="s">
        <v>52</v>
      </c>
      <c r="AA9" s="25" t="s">
        <v>53</v>
      </c>
      <c r="AB9" s="25" t="s">
        <v>54</v>
      </c>
      <c r="AC9" s="25" t="s">
        <v>57</v>
      </c>
      <c r="AD9" s="25" t="s">
        <v>55</v>
      </c>
      <c r="AE9" s="25" t="s">
        <v>66</v>
      </c>
      <c r="AF9" s="53"/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>
        <v>8</v>
      </c>
      <c r="C10" s="119">
        <v>8</v>
      </c>
      <c r="D10" s="119">
        <v>8</v>
      </c>
      <c r="E10" s="119"/>
      <c r="F10" s="119"/>
      <c r="G10" s="119">
        <v>8</v>
      </c>
      <c r="H10" s="119">
        <v>8</v>
      </c>
      <c r="I10" s="119">
        <v>8</v>
      </c>
      <c r="J10" s="119">
        <v>8</v>
      </c>
      <c r="K10" s="119">
        <v>8</v>
      </c>
      <c r="L10" s="119"/>
      <c r="M10" s="119"/>
      <c r="N10" s="119">
        <v>8</v>
      </c>
      <c r="O10" s="119">
        <v>8</v>
      </c>
      <c r="P10" s="119">
        <v>8</v>
      </c>
      <c r="Q10" s="119">
        <v>8</v>
      </c>
      <c r="R10" s="119">
        <v>8</v>
      </c>
      <c r="S10" s="119"/>
      <c r="T10" s="119"/>
      <c r="U10" s="119">
        <v>8</v>
      </c>
      <c r="V10" s="119">
        <v>8</v>
      </c>
      <c r="W10" s="119">
        <v>8</v>
      </c>
      <c r="X10" s="119">
        <v>8</v>
      </c>
      <c r="Y10" s="119">
        <v>8</v>
      </c>
      <c r="Z10" s="119"/>
      <c r="AA10" s="119"/>
      <c r="AB10" s="119">
        <v>8</v>
      </c>
      <c r="AC10" s="119">
        <v>8</v>
      </c>
      <c r="AD10" s="119">
        <v>8</v>
      </c>
      <c r="AE10" s="119">
        <v>8</v>
      </c>
      <c r="AF10" s="119"/>
      <c r="AG10" s="78" t="s">
        <v>33</v>
      </c>
      <c r="AH10" s="28">
        <f>SUM(B10:AF10)</f>
        <v>176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32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1"/>
      <c r="AG11" s="79" t="s">
        <v>34</v>
      </c>
      <c r="AH11" s="28">
        <f>SUM(B11:AF11)</f>
        <v>0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189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176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42522</v>
      </c>
      <c r="B37" s="260"/>
      <c r="C37" s="260"/>
      <c r="D37" s="232"/>
      <c r="E37" s="229"/>
      <c r="F37" s="229"/>
      <c r="G37" s="261">
        <v>42551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A37:C37"/>
    <mergeCell ref="G37:I37"/>
    <mergeCell ref="E5:AH6"/>
    <mergeCell ref="I2:S3"/>
    <mergeCell ref="A6:B6"/>
    <mergeCell ref="A3:B3"/>
    <mergeCell ref="C3:E3"/>
    <mergeCell ref="G3:H3"/>
    <mergeCell ref="T3:W3"/>
    <mergeCell ref="Y3:Z3"/>
    <mergeCell ref="AG3:AH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42582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 t="s">
        <v>53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>
        <v>8</v>
      </c>
      <c r="C10" s="119"/>
      <c r="D10" s="121"/>
      <c r="E10" s="118"/>
      <c r="F10" s="119">
        <v>8</v>
      </c>
      <c r="G10" s="119">
        <v>8</v>
      </c>
      <c r="H10" s="119">
        <v>8</v>
      </c>
      <c r="I10" s="119">
        <v>8</v>
      </c>
      <c r="J10" s="119"/>
      <c r="K10" s="119"/>
      <c r="L10" s="119">
        <v>8</v>
      </c>
      <c r="M10" s="119">
        <v>8</v>
      </c>
      <c r="N10" s="119">
        <v>8</v>
      </c>
      <c r="O10" s="119">
        <v>8</v>
      </c>
      <c r="P10" s="119">
        <v>8</v>
      </c>
      <c r="Q10" s="119"/>
      <c r="R10" s="119"/>
      <c r="S10" s="119">
        <v>8</v>
      </c>
      <c r="T10" s="119">
        <v>8</v>
      </c>
      <c r="U10" s="119">
        <v>8</v>
      </c>
      <c r="V10" s="119">
        <v>8</v>
      </c>
      <c r="W10" s="119">
        <v>8</v>
      </c>
      <c r="X10" s="119"/>
      <c r="Y10" s="119"/>
      <c r="Z10" s="119">
        <v>8</v>
      </c>
      <c r="AA10" s="119">
        <v>8</v>
      </c>
      <c r="AB10" s="119">
        <v>8</v>
      </c>
      <c r="AC10" s="119">
        <v>8</v>
      </c>
      <c r="AD10" s="119">
        <v>8</v>
      </c>
      <c r="AE10" s="119"/>
      <c r="AF10" s="119"/>
      <c r="AG10" s="78" t="s">
        <v>33</v>
      </c>
      <c r="AH10" s="28">
        <f>SUM(B10:AF10)</f>
        <v>160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50"/>
      <c r="E11" s="156">
        <v>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32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79" t="s">
        <v>34</v>
      </c>
      <c r="AH11" s="28">
        <f>SUM(B11:AF11)</f>
        <v>8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3"/>
      <c r="E12" s="16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6"/>
      <c r="E13" s="147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160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42552</v>
      </c>
      <c r="B37" s="260"/>
      <c r="C37" s="260"/>
      <c r="D37" s="232"/>
      <c r="E37" s="229"/>
      <c r="F37" s="229"/>
      <c r="G37" s="261">
        <v>42582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A6:B6"/>
    <mergeCell ref="A37:C37"/>
    <mergeCell ref="G37:I37"/>
    <mergeCell ref="A3:B3"/>
    <mergeCell ref="C3:E3"/>
    <mergeCell ref="G3:H3"/>
    <mergeCell ref="E5:AH6"/>
    <mergeCell ref="T3:W3"/>
    <mergeCell ref="Y3:Z3"/>
    <mergeCell ref="AG3:AH3"/>
    <mergeCell ref="I2:S3"/>
    <mergeCell ref="AI8:AI9"/>
    <mergeCell ref="L36:M37"/>
    <mergeCell ref="AI6:AJ6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42613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25" t="s">
        <v>54</v>
      </c>
      <c r="C9" s="25" t="s">
        <v>57</v>
      </c>
      <c r="D9" s="25" t="s">
        <v>55</v>
      </c>
      <c r="E9" s="25" t="s">
        <v>66</v>
      </c>
      <c r="F9" s="25" t="s">
        <v>51</v>
      </c>
      <c r="G9" s="25" t="s">
        <v>52</v>
      </c>
      <c r="H9" s="25" t="s">
        <v>53</v>
      </c>
      <c r="I9" s="25" t="s">
        <v>54</v>
      </c>
      <c r="J9" s="25" t="s">
        <v>57</v>
      </c>
      <c r="K9" s="25" t="s">
        <v>55</v>
      </c>
      <c r="L9" s="25" t="s">
        <v>66</v>
      </c>
      <c r="M9" s="25" t="s">
        <v>51</v>
      </c>
      <c r="N9" s="25" t="s">
        <v>52</v>
      </c>
      <c r="O9" s="25" t="s">
        <v>53</v>
      </c>
      <c r="P9" s="25" t="s">
        <v>54</v>
      </c>
      <c r="Q9" s="25" t="s">
        <v>57</v>
      </c>
      <c r="R9" s="25" t="s">
        <v>55</v>
      </c>
      <c r="S9" s="25" t="s">
        <v>66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57</v>
      </c>
      <c r="Y9" s="25" t="s">
        <v>55</v>
      </c>
      <c r="Z9" s="25" t="s">
        <v>66</v>
      </c>
      <c r="AA9" s="25" t="s">
        <v>51</v>
      </c>
      <c r="AB9" s="25" t="s">
        <v>52</v>
      </c>
      <c r="AC9" s="25" t="s">
        <v>53</v>
      </c>
      <c r="AD9" s="25" t="s">
        <v>54</v>
      </c>
      <c r="AE9" s="25" t="s">
        <v>57</v>
      </c>
      <c r="AF9" s="25" t="s">
        <v>55</v>
      </c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19">
        <v>8</v>
      </c>
      <c r="C10" s="119">
        <v>8</v>
      </c>
      <c r="D10" s="119">
        <v>8</v>
      </c>
      <c r="E10" s="119">
        <v>8</v>
      </c>
      <c r="F10" s="119">
        <v>8</v>
      </c>
      <c r="G10" s="119"/>
      <c r="H10" s="119"/>
      <c r="I10" s="119">
        <v>8</v>
      </c>
      <c r="J10" s="119">
        <v>8</v>
      </c>
      <c r="K10" s="119">
        <v>8</v>
      </c>
      <c r="L10" s="119">
        <v>8</v>
      </c>
      <c r="M10" s="119">
        <v>8</v>
      </c>
      <c r="N10" s="119"/>
      <c r="O10" s="119"/>
      <c r="P10" s="119">
        <v>8</v>
      </c>
      <c r="Q10" s="119">
        <v>8</v>
      </c>
      <c r="R10" s="119">
        <v>8</v>
      </c>
      <c r="S10" s="119">
        <v>8</v>
      </c>
      <c r="T10" s="119">
        <v>8</v>
      </c>
      <c r="U10" s="119"/>
      <c r="V10" s="119"/>
      <c r="W10" s="119">
        <v>8</v>
      </c>
      <c r="X10" s="119">
        <v>8</v>
      </c>
      <c r="Y10" s="119">
        <v>8</v>
      </c>
      <c r="Z10" s="119">
        <v>8</v>
      </c>
      <c r="AA10" s="119">
        <v>8</v>
      </c>
      <c r="AB10" s="119"/>
      <c r="AC10" s="119"/>
      <c r="AD10" s="119">
        <v>8</v>
      </c>
      <c r="AE10" s="119">
        <v>8</v>
      </c>
      <c r="AF10" s="119">
        <v>8</v>
      </c>
      <c r="AG10" s="78" t="s">
        <v>33</v>
      </c>
      <c r="AH10" s="28">
        <f>SUM(B10:AF10)</f>
        <v>184</v>
      </c>
      <c r="AI10" s="82"/>
      <c r="AJ10" s="178"/>
    </row>
    <row r="11" spans="1:36" s="29" customFormat="1" ht="18" customHeight="1">
      <c r="A11" s="214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32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28"/>
      <c r="AF11" s="151"/>
      <c r="AG11" s="79" t="s">
        <v>34</v>
      </c>
      <c r="AH11" s="28">
        <f>SUM(B11:AF11)</f>
        <v>0</v>
      </c>
      <c r="AI11" s="82"/>
      <c r="AJ11" s="178"/>
    </row>
    <row r="12" spans="1:36" s="29" customFormat="1" ht="18" customHeight="1">
      <c r="A12" s="238">
        <v>3</v>
      </c>
      <c r="B12" s="14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4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184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42583</v>
      </c>
      <c r="B37" s="260"/>
      <c r="C37" s="260"/>
      <c r="D37" s="228"/>
      <c r="E37" s="229"/>
      <c r="F37" s="229"/>
      <c r="G37" s="261">
        <v>42613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L36:M37"/>
    <mergeCell ref="A6:B6"/>
    <mergeCell ref="AG3:AH3"/>
    <mergeCell ref="AI8:AI9"/>
    <mergeCell ref="AI6:AJ6"/>
    <mergeCell ref="A37:C37"/>
    <mergeCell ref="G37:I37"/>
    <mergeCell ref="A3:B3"/>
    <mergeCell ref="C3:E3"/>
    <mergeCell ref="G3:H3"/>
    <mergeCell ref="T3:W3"/>
    <mergeCell ref="AC35:AE35"/>
    <mergeCell ref="AG35:AH35"/>
    <mergeCell ref="AI35:AJ35"/>
    <mergeCell ref="Y3:Z3"/>
    <mergeCell ref="E5:AH6"/>
    <mergeCell ref="I2:S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7" zoomScaleNormal="77" zoomScalePageLayoutView="0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</cols>
  <sheetData>
    <row r="1" spans="1:36" ht="18" customHeight="1" thickTop="1">
      <c r="A1" s="196" t="s">
        <v>0</v>
      </c>
      <c r="B1" s="197"/>
      <c r="C1" s="198" t="s">
        <v>1</v>
      </c>
      <c r="D1" s="199"/>
      <c r="E1" s="200"/>
      <c r="F1" s="198" t="s">
        <v>2</v>
      </c>
      <c r="G1" s="198" t="s">
        <v>3</v>
      </c>
      <c r="H1" s="200"/>
      <c r="I1" s="198" t="s">
        <v>4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8" t="s">
        <v>5</v>
      </c>
      <c r="U1" s="199"/>
      <c r="V1" s="199"/>
      <c r="W1" s="200"/>
      <c r="X1" s="201" t="s">
        <v>6</v>
      </c>
      <c r="Y1" s="202" t="s">
        <v>7</v>
      </c>
      <c r="Z1" s="203"/>
      <c r="AA1" s="204" t="s">
        <v>8</v>
      </c>
      <c r="AB1" s="205"/>
      <c r="AC1" s="204" t="s">
        <v>9</v>
      </c>
      <c r="AD1" s="202"/>
      <c r="AE1" s="204" t="s">
        <v>10</v>
      </c>
      <c r="AF1" s="202"/>
      <c r="AG1" s="204" t="s">
        <v>11</v>
      </c>
      <c r="AH1" s="205"/>
      <c r="AI1" s="204" t="s">
        <v>12</v>
      </c>
      <c r="AJ1" s="206"/>
    </row>
    <row r="2" spans="1:36" s="7" customFormat="1" ht="10.5" customHeight="1">
      <c r="A2" s="207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68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9" t="s">
        <v>16</v>
      </c>
      <c r="U2" s="10"/>
      <c r="V2" s="10"/>
      <c r="W2" s="208"/>
      <c r="X2" s="11" t="s">
        <v>17</v>
      </c>
      <c r="Y2" s="6"/>
      <c r="Z2" s="77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2"/>
    </row>
    <row r="3" spans="1:36" s="7" customFormat="1" ht="16.5" customHeight="1" thickBot="1">
      <c r="A3" s="276"/>
      <c r="B3" s="277"/>
      <c r="C3" s="278"/>
      <c r="D3" s="279"/>
      <c r="E3" s="277"/>
      <c r="F3" s="14"/>
      <c r="G3" s="280"/>
      <c r="H3" s="28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285"/>
      <c r="U3" s="272"/>
      <c r="V3" s="272"/>
      <c r="W3" s="273"/>
      <c r="X3" s="15"/>
      <c r="Y3" s="283"/>
      <c r="Z3" s="284"/>
      <c r="AA3" s="16"/>
      <c r="AB3" s="17"/>
      <c r="AC3" s="16"/>
      <c r="AD3" s="18"/>
      <c r="AE3" s="16"/>
      <c r="AF3" s="19"/>
      <c r="AG3" s="246"/>
      <c r="AH3" s="247"/>
      <c r="AI3" s="20"/>
      <c r="AJ3" s="173"/>
    </row>
    <row r="4" spans="1:36" s="7" customFormat="1" ht="9" customHeight="1">
      <c r="A4" s="209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4"/>
    </row>
    <row r="5" spans="1:36" s="7" customFormat="1" ht="8.25" customHeight="1">
      <c r="A5" s="207" t="s">
        <v>12</v>
      </c>
      <c r="B5" s="5"/>
      <c r="C5" s="11"/>
      <c r="D5" s="11" t="s">
        <v>27</v>
      </c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4" t="s">
        <v>28</v>
      </c>
      <c r="AJ5" s="172"/>
    </row>
    <row r="6" spans="1:36" s="7" customFormat="1" ht="12" customHeight="1" thickBot="1">
      <c r="A6" s="274"/>
      <c r="B6" s="275"/>
      <c r="C6" s="22"/>
      <c r="D6" s="22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47"/>
      <c r="AI6" s="254">
        <v>42643</v>
      </c>
      <c r="AJ6" s="255"/>
    </row>
    <row r="7" spans="1:36" ht="2.25" customHeight="1" thickBot="1">
      <c r="A7" s="21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175"/>
    </row>
    <row r="8" spans="1:36" ht="10.5" customHeight="1">
      <c r="A8" s="211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48" t="s">
        <v>30</v>
      </c>
      <c r="AJ8" s="176" t="s">
        <v>31</v>
      </c>
    </row>
    <row r="9" spans="1:36" s="27" customFormat="1" ht="10.5" customHeight="1" thickBot="1">
      <c r="A9" s="212"/>
      <c r="B9" s="117" t="s">
        <v>66</v>
      </c>
      <c r="C9" s="117" t="s">
        <v>51</v>
      </c>
      <c r="D9" s="117" t="s">
        <v>52</v>
      </c>
      <c r="E9" s="117" t="s">
        <v>53</v>
      </c>
      <c r="F9" s="117" t="s">
        <v>54</v>
      </c>
      <c r="G9" s="117" t="s">
        <v>57</v>
      </c>
      <c r="H9" s="117" t="s">
        <v>55</v>
      </c>
      <c r="I9" s="117" t="s">
        <v>66</v>
      </c>
      <c r="J9" s="117" t="s">
        <v>51</v>
      </c>
      <c r="K9" s="117" t="s">
        <v>52</v>
      </c>
      <c r="L9" s="117" t="s">
        <v>53</v>
      </c>
      <c r="M9" s="117" t="s">
        <v>54</v>
      </c>
      <c r="N9" s="117" t="s">
        <v>57</v>
      </c>
      <c r="O9" s="117" t="s">
        <v>55</v>
      </c>
      <c r="P9" s="117" t="s">
        <v>66</v>
      </c>
      <c r="Q9" s="117" t="s">
        <v>51</v>
      </c>
      <c r="R9" s="117" t="s">
        <v>52</v>
      </c>
      <c r="S9" s="117" t="s">
        <v>53</v>
      </c>
      <c r="T9" s="117" t="s">
        <v>54</v>
      </c>
      <c r="U9" s="117" t="s">
        <v>57</v>
      </c>
      <c r="V9" s="117" t="s">
        <v>55</v>
      </c>
      <c r="W9" s="117" t="s">
        <v>66</v>
      </c>
      <c r="X9" s="117" t="s">
        <v>51</v>
      </c>
      <c r="Y9" s="117" t="s">
        <v>52</v>
      </c>
      <c r="Z9" s="117" t="s">
        <v>53</v>
      </c>
      <c r="AA9" s="117" t="s">
        <v>54</v>
      </c>
      <c r="AB9" s="117" t="s">
        <v>57</v>
      </c>
      <c r="AC9" s="117" t="s">
        <v>55</v>
      </c>
      <c r="AD9" s="117" t="s">
        <v>66</v>
      </c>
      <c r="AE9" s="117" t="s">
        <v>51</v>
      </c>
      <c r="AF9" s="25"/>
      <c r="AG9" s="26" t="s">
        <v>19</v>
      </c>
      <c r="AH9" s="26" t="s">
        <v>32</v>
      </c>
      <c r="AI9" s="249"/>
      <c r="AJ9" s="177" t="s">
        <v>32</v>
      </c>
    </row>
    <row r="10" spans="1:36" s="29" customFormat="1" ht="18" customHeight="1">
      <c r="A10" s="213">
        <v>1</v>
      </c>
      <c r="B10" s="121">
        <v>8</v>
      </c>
      <c r="C10" s="119">
        <v>8</v>
      </c>
      <c r="D10" s="119"/>
      <c r="E10" s="119"/>
      <c r="F10" s="118"/>
      <c r="G10" s="119">
        <v>8</v>
      </c>
      <c r="H10" s="121">
        <v>8</v>
      </c>
      <c r="I10" s="119">
        <v>8</v>
      </c>
      <c r="J10" s="119">
        <v>8</v>
      </c>
      <c r="K10" s="119"/>
      <c r="L10" s="119"/>
      <c r="M10" s="119">
        <v>8</v>
      </c>
      <c r="N10" s="119">
        <v>8</v>
      </c>
      <c r="O10" s="119">
        <v>8</v>
      </c>
      <c r="P10" s="119">
        <v>8</v>
      </c>
      <c r="Q10" s="119">
        <v>8</v>
      </c>
      <c r="R10" s="119"/>
      <c r="S10" s="119"/>
      <c r="T10" s="119">
        <v>8</v>
      </c>
      <c r="U10" s="119">
        <v>8</v>
      </c>
      <c r="V10" s="119">
        <v>8</v>
      </c>
      <c r="W10" s="119">
        <v>8</v>
      </c>
      <c r="X10" s="119">
        <v>8</v>
      </c>
      <c r="Y10" s="119"/>
      <c r="Z10" s="119"/>
      <c r="AA10" s="119">
        <v>8</v>
      </c>
      <c r="AB10" s="119">
        <v>8</v>
      </c>
      <c r="AC10" s="119">
        <v>8</v>
      </c>
      <c r="AD10" s="119">
        <v>8</v>
      </c>
      <c r="AE10" s="119">
        <v>8</v>
      </c>
      <c r="AF10" s="119"/>
      <c r="AG10" s="78" t="s">
        <v>33</v>
      </c>
      <c r="AH10" s="28">
        <f>SUM(B10:AF10)</f>
        <v>168</v>
      </c>
      <c r="AI10" s="82"/>
      <c r="AJ10" s="178"/>
    </row>
    <row r="11" spans="1:36" s="29" customFormat="1" ht="18" customHeight="1">
      <c r="A11" s="214">
        <v>2</v>
      </c>
      <c r="B11" s="150"/>
      <c r="C11" s="149"/>
      <c r="D11" s="149"/>
      <c r="E11" s="149"/>
      <c r="F11" s="156">
        <v>8</v>
      </c>
      <c r="G11" s="149"/>
      <c r="H11" s="150"/>
      <c r="I11" s="149"/>
      <c r="J11" s="149"/>
      <c r="K11" s="149"/>
      <c r="L11" s="149"/>
      <c r="M11" s="149"/>
      <c r="N11" s="149"/>
      <c r="O11" s="149"/>
      <c r="P11" s="149"/>
      <c r="Q11" s="132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1"/>
      <c r="AG11" s="79" t="s">
        <v>34</v>
      </c>
      <c r="AH11" s="28">
        <f>SUM(B11:AF11)</f>
        <v>8</v>
      </c>
      <c r="AI11" s="82"/>
      <c r="AJ11" s="178"/>
    </row>
    <row r="12" spans="1:36" s="29" customFormat="1" ht="18" customHeight="1">
      <c r="A12" s="215">
        <v>3</v>
      </c>
      <c r="B12" s="153"/>
      <c r="C12" s="152"/>
      <c r="D12" s="152"/>
      <c r="E12" s="152"/>
      <c r="F12" s="163"/>
      <c r="G12" s="152"/>
      <c r="H12" s="153"/>
      <c r="I12" s="152"/>
      <c r="J12" s="152"/>
      <c r="K12" s="152"/>
      <c r="L12" s="152"/>
      <c r="M12" s="152"/>
      <c r="N12" s="152"/>
      <c r="O12" s="152"/>
      <c r="P12" s="152"/>
      <c r="Q12" s="155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4"/>
      <c r="AG12" s="80" t="s">
        <v>56</v>
      </c>
      <c r="AH12" s="28">
        <f>SUM(B12:AF12)</f>
        <v>0</v>
      </c>
      <c r="AI12" s="83"/>
      <c r="AJ12" s="179"/>
    </row>
    <row r="13" spans="1:37" s="29" customFormat="1" ht="18" customHeight="1" thickBot="1">
      <c r="A13" s="216">
        <v>4</v>
      </c>
      <c r="B13" s="164"/>
      <c r="C13" s="136"/>
      <c r="D13" s="134"/>
      <c r="E13" s="134"/>
      <c r="F13" s="147"/>
      <c r="G13" s="134"/>
      <c r="H13" s="136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7"/>
      <c r="AG13" s="81" t="s">
        <v>65</v>
      </c>
      <c r="AH13" s="61"/>
      <c r="AI13" s="86"/>
      <c r="AJ13" s="180">
        <f>SUM(D13:AF13)</f>
        <v>0</v>
      </c>
      <c r="AK13" s="50"/>
    </row>
    <row r="14" spans="1:36" s="29" customFormat="1" ht="18" customHeight="1" thickTop="1">
      <c r="A14" s="217">
        <v>1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89" t="s">
        <v>33</v>
      </c>
      <c r="AH14" s="90">
        <f>+IF(SUM(B14:AF14)=0,"",SUM(B14:AF14))</f>
      </c>
      <c r="AI14" s="91"/>
      <c r="AJ14" s="181"/>
    </row>
    <row r="15" spans="1:36" s="29" customFormat="1" ht="17.25" customHeight="1">
      <c r="A15" s="217">
        <f aca="true" t="shared" si="0" ref="A15:A29">+A14+1</f>
        <v>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92" t="s">
        <v>34</v>
      </c>
      <c r="AH15" s="93">
        <f>+IF(SUM(B15:AF15)=0,"",SUM(B15:AF15))</f>
      </c>
      <c r="AI15" s="94"/>
      <c r="AJ15" s="182"/>
    </row>
    <row r="16" spans="1:36" s="29" customFormat="1" ht="18" customHeight="1">
      <c r="A16" s="217">
        <f t="shared" si="0"/>
        <v>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89" t="s">
        <v>65</v>
      </c>
      <c r="AH16" s="95"/>
      <c r="AI16" s="96"/>
      <c r="AJ16" s="183">
        <f>+IF(SUM(B16:AF16)=0,"",SUM(B16:AF16))</f>
      </c>
    </row>
    <row r="17" spans="1:36" s="29" customFormat="1" ht="18" customHeight="1">
      <c r="A17" s="217">
        <f t="shared" si="0"/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89"/>
      <c r="AH17" s="93">
        <f aca="true" t="shared" si="1" ref="AH17:AH23">+IF(SUM(B17:AF17)=0,"",SUM(B17:AF17))</f>
      </c>
      <c r="AI17" s="97"/>
      <c r="AJ17" s="184"/>
    </row>
    <row r="18" spans="1:36" s="30" customFormat="1" ht="18" customHeight="1">
      <c r="A18" s="218">
        <f t="shared" si="0"/>
        <v>5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98" t="s">
        <v>59</v>
      </c>
      <c r="AH18" s="99">
        <f t="shared" si="1"/>
      </c>
      <c r="AI18" s="100"/>
      <c r="AJ18" s="185"/>
    </row>
    <row r="19" spans="1:36" s="29" customFormat="1" ht="18" customHeight="1">
      <c r="A19" s="218">
        <f t="shared" si="0"/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01" t="s">
        <v>58</v>
      </c>
      <c r="AH19" s="99">
        <f t="shared" si="1"/>
      </c>
      <c r="AI19" s="94"/>
      <c r="AJ19" s="186"/>
    </row>
    <row r="20" spans="1:36" s="29" customFormat="1" ht="18" customHeight="1">
      <c r="A20" s="218">
        <f t="shared" si="0"/>
        <v>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01" t="s">
        <v>61</v>
      </c>
      <c r="AH20" s="99">
        <f t="shared" si="1"/>
      </c>
      <c r="AI20" s="94"/>
      <c r="AJ20" s="186"/>
    </row>
    <row r="21" spans="1:36" s="29" customFormat="1" ht="18" customHeight="1">
      <c r="A21" s="218">
        <f t="shared" si="0"/>
        <v>8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02" t="s">
        <v>60</v>
      </c>
      <c r="AH21" s="99">
        <f t="shared" si="1"/>
      </c>
      <c r="AI21" s="103"/>
      <c r="AJ21" s="187"/>
    </row>
    <row r="22" spans="1:36" s="29" customFormat="1" ht="18" customHeight="1">
      <c r="A22" s="217">
        <f t="shared" si="0"/>
        <v>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04"/>
      <c r="AH22" s="93">
        <f t="shared" si="1"/>
      </c>
      <c r="AI22" s="105"/>
      <c r="AJ22" s="188"/>
    </row>
    <row r="23" spans="1:36" s="29" customFormat="1" ht="18" customHeight="1">
      <c r="A23" s="217">
        <f t="shared" si="0"/>
        <v>10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06" t="s">
        <v>56</v>
      </c>
      <c r="AH23" s="93">
        <f t="shared" si="1"/>
      </c>
      <c r="AI23" s="100"/>
      <c r="AJ23" s="185"/>
    </row>
    <row r="24" spans="1:36" s="29" customFormat="1" ht="18" customHeight="1">
      <c r="A24" s="218">
        <f t="shared" si="0"/>
        <v>11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02" t="s">
        <v>62</v>
      </c>
      <c r="AH24" s="110"/>
      <c r="AI24" s="107">
        <f>+IF(SUM(B24:AF24)=0,"",SUM(B24:AF24))</f>
      </c>
      <c r="AJ24" s="182"/>
    </row>
    <row r="25" spans="1:36" s="29" customFormat="1" ht="18" customHeight="1">
      <c r="A25" s="217">
        <f t="shared" si="0"/>
        <v>12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06"/>
      <c r="AH25" s="93">
        <f>+IF(SUM(B25:AF25)=0,"",SUM(B25:AF25))</f>
      </c>
      <c r="AI25" s="108"/>
      <c r="AJ25" s="241"/>
    </row>
    <row r="26" spans="1:36" s="29" customFormat="1" ht="18" customHeight="1">
      <c r="A26" s="218">
        <f t="shared" si="0"/>
        <v>13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01" t="s">
        <v>35</v>
      </c>
      <c r="AH26" s="111"/>
      <c r="AI26" s="112"/>
      <c r="AJ26" s="190">
        <f>+IF(SUM(B26:AF26)=0,"",SUM(B26:AF26))</f>
      </c>
    </row>
    <row r="27" spans="1:36" s="29" customFormat="1" ht="18" customHeight="1">
      <c r="A27" s="218">
        <f t="shared" si="0"/>
        <v>14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01" t="s">
        <v>63</v>
      </c>
      <c r="AH27" s="113"/>
      <c r="AI27" s="114"/>
      <c r="AJ27" s="190">
        <f>+IF(SUM(B27:AF27)=0,"",SUM(B27:AF27))</f>
      </c>
    </row>
    <row r="28" spans="1:36" s="29" customFormat="1" ht="18" customHeight="1">
      <c r="A28" s="218">
        <f t="shared" si="0"/>
        <v>15</v>
      </c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02" t="s">
        <v>64</v>
      </c>
      <c r="AH28" s="113"/>
      <c r="AI28" s="114"/>
      <c r="AJ28" s="190">
        <f>+IF(SUM(B28:AF28)=0,"",SUM(B28:AF28))</f>
      </c>
    </row>
    <row r="29" spans="1:36" s="29" customFormat="1" ht="18" customHeight="1" thickBot="1">
      <c r="A29" s="219">
        <f t="shared" si="0"/>
        <v>16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01" t="s">
        <v>36</v>
      </c>
      <c r="AH29" s="115"/>
      <c r="AI29" s="116"/>
      <c r="AJ29" s="190">
        <f>+IF(SUM(B29:AF29)=0,"",SUM(B29:AF29))</f>
      </c>
    </row>
    <row r="30" spans="1:36" s="29" customFormat="1" ht="10.5" customHeight="1" thickBot="1">
      <c r="A30" s="220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91"/>
    </row>
    <row r="31" spans="1:36" s="29" customFormat="1" ht="18" customHeight="1" thickBot="1" thickTop="1">
      <c r="A31" s="221"/>
      <c r="B31" s="87">
        <f>+IF(SUM(B14:B29)=0,"",SUM(B14:B29))</f>
      </c>
      <c r="C31" s="87">
        <f aca="true" t="shared" si="2" ref="C31:AF31">+IF(SUM(C14:C29)=0,"",SUM(C14:C29))</f>
      </c>
      <c r="D31" s="87">
        <f t="shared" si="2"/>
      </c>
      <c r="E31" s="87">
        <f t="shared" si="2"/>
      </c>
      <c r="F31" s="87">
        <f t="shared" si="2"/>
      </c>
      <c r="G31" s="87">
        <f t="shared" si="2"/>
      </c>
      <c r="H31" s="87">
        <f t="shared" si="2"/>
      </c>
      <c r="I31" s="87">
        <f t="shared" si="2"/>
      </c>
      <c r="J31" s="87">
        <f t="shared" si="2"/>
      </c>
      <c r="K31" s="87">
        <f t="shared" si="2"/>
      </c>
      <c r="L31" s="87">
        <f t="shared" si="2"/>
      </c>
      <c r="M31" s="87">
        <f t="shared" si="2"/>
      </c>
      <c r="N31" s="87">
        <f t="shared" si="2"/>
      </c>
      <c r="O31" s="87">
        <f t="shared" si="2"/>
      </c>
      <c r="P31" s="87">
        <f t="shared" si="2"/>
      </c>
      <c r="Q31" s="87">
        <f t="shared" si="2"/>
      </c>
      <c r="R31" s="87">
        <f t="shared" si="2"/>
      </c>
      <c r="S31" s="87">
        <f t="shared" si="2"/>
      </c>
      <c r="T31" s="87">
        <f t="shared" si="2"/>
      </c>
      <c r="U31" s="87">
        <f t="shared" si="2"/>
      </c>
      <c r="V31" s="87">
        <f t="shared" si="2"/>
      </c>
      <c r="W31" s="87">
        <f t="shared" si="2"/>
      </c>
      <c r="X31" s="87">
        <f t="shared" si="2"/>
      </c>
      <c r="Y31" s="87">
        <f t="shared" si="2"/>
      </c>
      <c r="Z31" s="87">
        <f t="shared" si="2"/>
      </c>
      <c r="AA31" s="87">
        <f t="shared" si="2"/>
      </c>
      <c r="AB31" s="87">
        <f t="shared" si="2"/>
      </c>
      <c r="AC31" s="87">
        <f t="shared" si="2"/>
      </c>
      <c r="AD31" s="87">
        <f t="shared" si="2"/>
      </c>
      <c r="AE31" s="87">
        <f t="shared" si="2"/>
      </c>
      <c r="AF31" s="87">
        <f t="shared" si="2"/>
      </c>
      <c r="AG31" s="34"/>
      <c r="AH31" s="35">
        <f>SUM(AH14:AH29)</f>
        <v>0</v>
      </c>
      <c r="AI31" s="35">
        <f>SUM(AI14:AI29)</f>
        <v>0</v>
      </c>
      <c r="AJ31" s="192">
        <f>SUM(AJ14:AJ29)</f>
        <v>0</v>
      </c>
    </row>
    <row r="32" spans="1:36" s="38" customFormat="1" ht="12.75">
      <c r="A32" s="222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3"/>
    </row>
    <row r="33" spans="1:36" s="38" customFormat="1" ht="10.5" customHeight="1" thickBot="1">
      <c r="A33" s="2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4"/>
    </row>
    <row r="34" spans="1:37" s="7" customFormat="1" ht="12.75">
      <c r="A34" s="224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9" t="s">
        <v>40</v>
      </c>
      <c r="Z34" s="62"/>
      <c r="AA34" s="62"/>
      <c r="AB34" s="76"/>
      <c r="AC34" s="64" t="s">
        <v>41</v>
      </c>
      <c r="AD34" s="62"/>
      <c r="AE34" s="76"/>
      <c r="AF34" s="76"/>
      <c r="AG34" s="64" t="s">
        <v>42</v>
      </c>
      <c r="AH34" s="62"/>
      <c r="AI34" s="64" t="s">
        <v>43</v>
      </c>
      <c r="AJ34" s="195"/>
      <c r="AK34" s="41"/>
    </row>
    <row r="35" spans="1:37" s="7" customFormat="1" ht="9" customHeight="1" thickBot="1">
      <c r="A35" s="22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70" t="s">
        <v>44</v>
      </c>
      <c r="Z35" s="66"/>
      <c r="AA35" s="66"/>
      <c r="AB35" s="67"/>
      <c r="AC35" s="256"/>
      <c r="AD35" s="257"/>
      <c r="AE35" s="257"/>
      <c r="AF35" s="68"/>
      <c r="AG35" s="256"/>
      <c r="AH35" s="256"/>
      <c r="AI35" s="256"/>
      <c r="AJ35" s="258"/>
      <c r="AK35" s="41"/>
    </row>
    <row r="36" spans="1:37" s="12" customFormat="1" ht="12.75" customHeight="1">
      <c r="A36" s="226" t="s">
        <v>45</v>
      </c>
      <c r="B36" s="62"/>
      <c r="C36" s="62"/>
      <c r="D36" s="76"/>
      <c r="E36" s="62"/>
      <c r="F36" s="62"/>
      <c r="G36" s="64" t="s">
        <v>46</v>
      </c>
      <c r="H36" s="62"/>
      <c r="I36" s="65"/>
      <c r="J36" s="69" t="s">
        <v>47</v>
      </c>
      <c r="K36" s="62"/>
      <c r="L36" s="250">
        <f>AH10</f>
        <v>168</v>
      </c>
      <c r="M36" s="251"/>
      <c r="N36" s="75" t="s">
        <v>5</v>
      </c>
      <c r="O36" s="227"/>
      <c r="P36" s="62"/>
      <c r="Q36" s="62"/>
      <c r="R36" s="62"/>
      <c r="S36" s="64" t="s">
        <v>48</v>
      </c>
      <c r="T36" s="76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49</v>
      </c>
      <c r="AF36" s="62"/>
      <c r="AG36" s="62"/>
      <c r="AH36" s="62"/>
      <c r="AI36" s="62"/>
      <c r="AJ36" s="195"/>
      <c r="AK36" s="63"/>
    </row>
    <row r="37" spans="1:37" s="72" customFormat="1" ht="13.5" thickBot="1">
      <c r="A37" s="259">
        <v>42614</v>
      </c>
      <c r="B37" s="260"/>
      <c r="C37" s="260"/>
      <c r="D37" s="232"/>
      <c r="E37" s="229"/>
      <c r="F37" s="229"/>
      <c r="G37" s="261">
        <v>42643</v>
      </c>
      <c r="H37" s="260"/>
      <c r="I37" s="262"/>
      <c r="J37" s="231" t="s">
        <v>50</v>
      </c>
      <c r="K37" s="232"/>
      <c r="L37" s="252"/>
      <c r="M37" s="253"/>
      <c r="N37" s="233"/>
      <c r="O37" s="234"/>
      <c r="P37" s="234"/>
      <c r="Q37" s="234"/>
      <c r="R37" s="234"/>
      <c r="S37" s="234"/>
      <c r="T37" s="234"/>
      <c r="U37" s="234"/>
      <c r="V37" s="235"/>
      <c r="W37" s="235"/>
      <c r="X37" s="235"/>
      <c r="Y37" s="235"/>
      <c r="Z37" s="236"/>
      <c r="AA37" s="235"/>
      <c r="AB37" s="235"/>
      <c r="AC37" s="235"/>
      <c r="AD37" s="235"/>
      <c r="AE37" s="235"/>
      <c r="AF37" s="235"/>
      <c r="AG37" s="235"/>
      <c r="AH37" s="235"/>
      <c r="AI37" s="235"/>
      <c r="AJ37" s="237"/>
      <c r="AK37" s="71"/>
    </row>
    <row r="38" spans="1:37" ht="13.5" thickTop="1">
      <c r="A38" s="38"/>
      <c r="AG38" s="38"/>
      <c r="AH38" s="38"/>
      <c r="AI38" s="38"/>
      <c r="AJ38" s="38"/>
      <c r="AK38" s="38"/>
    </row>
    <row r="39" ht="10.5" customHeight="1">
      <c r="AG39" s="45"/>
    </row>
    <row r="40" spans="2:33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</row>
    <row r="41" spans="2:33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</row>
    <row r="43" ht="10.5" customHeight="1">
      <c r="AG43" s="45"/>
    </row>
    <row r="44" spans="2:33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</row>
    <row r="45" spans="2:33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</row>
    <row r="47" ht="10.5" customHeight="1">
      <c r="AG47" s="45"/>
    </row>
    <row r="48" spans="2:33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</row>
    <row r="49" spans="2:33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</row>
    <row r="51" ht="10.5" customHeight="1">
      <c r="AG51" s="45"/>
    </row>
    <row r="52" spans="2:33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</row>
    <row r="53" spans="2:33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</row>
    <row r="55" ht="10.5" customHeight="1">
      <c r="AG55" s="45"/>
    </row>
    <row r="56" spans="2:33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7">
    <mergeCell ref="L36:M37"/>
    <mergeCell ref="A6:B6"/>
    <mergeCell ref="AG3:AH3"/>
    <mergeCell ref="AI8:AI9"/>
    <mergeCell ref="AI6:AJ6"/>
    <mergeCell ref="A37:C37"/>
    <mergeCell ref="G37:I37"/>
    <mergeCell ref="A3:B3"/>
    <mergeCell ref="C3:E3"/>
    <mergeCell ref="G3:H3"/>
    <mergeCell ref="T3:W3"/>
    <mergeCell ref="AC35:AE35"/>
    <mergeCell ref="AG35:AH35"/>
    <mergeCell ref="AI35:AJ35"/>
    <mergeCell ref="Y3:Z3"/>
    <mergeCell ref="E5:AH6"/>
    <mergeCell ref="I2:S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OSPS Timesheet - short version</dc:title>
  <dc:subject/>
  <dc:creator>State of Oregon DAS</dc:creator>
  <cp:keywords/>
  <dc:description/>
  <cp:lastModifiedBy>GREENO-SANDERS Geri L * EGS</cp:lastModifiedBy>
  <cp:lastPrinted>2012-07-05T19:51:54Z</cp:lastPrinted>
  <dcterms:created xsi:type="dcterms:W3CDTF">2009-12-30T18:10:32Z</dcterms:created>
  <dcterms:modified xsi:type="dcterms:W3CDTF">2016-01-28T16:19:31Z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SPS</vt:lpwstr>
  </property>
  <property fmtid="{D5CDD505-2E9C-101B-9397-08002B2CF9AE}" pid="4" name="Sub-catego">
    <vt:lpwstr>Employee resources</vt:lpwstr>
  </property>
  <property fmtid="{D5CDD505-2E9C-101B-9397-08002B2CF9AE}" pid="5" name="Da">
    <vt:lpwstr/>
  </property>
  <property fmtid="{D5CDD505-2E9C-101B-9397-08002B2CF9AE}" pid="6" name="display_urn:schemas-microsoft-com:office:office#Edit">
    <vt:lpwstr>OR\geri.l.greenosanders</vt:lpwstr>
  </property>
  <property fmtid="{D5CDD505-2E9C-101B-9397-08002B2CF9AE}" pid="7" name="display_urn:schemas-microsoft-com:office:office#Auth">
    <vt:lpwstr>OR\geri.l.greenosanders</vt:lpwstr>
  </property>
  <property fmtid="{D5CDD505-2E9C-101B-9397-08002B2CF9AE}" pid="8" name="Sub-top">
    <vt:lpwstr>Employee resources</vt:lpwstr>
  </property>
  <property fmtid="{D5CDD505-2E9C-101B-9397-08002B2CF9AE}" pid="9" name="Top">
    <vt:lpwstr>SPS</vt:lpwstr>
  </property>
</Properties>
</file>