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onnections.xml" ContentType="application/vnd.openxmlformats-officedocument.spreadsheetml.connection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U:\GENFUND\General Fund Summary\Historical Data Work\"/>
    </mc:Choice>
  </mc:AlternateContent>
  <xr:revisionPtr revIDLastSave="0" documentId="13_ncr:1_{5A923BA5-D681-4F80-A861-2EC3CC5F74AB}" xr6:coauthVersionLast="47" xr6:coauthVersionMax="47" xr10:uidLastSave="{00000000-0000-0000-0000-000000000000}"/>
  <bookViews>
    <workbookView xWindow="-120" yWindow="-120" windowWidth="29040" windowHeight="15840" xr2:uid="{00000000-000D-0000-FFFF-FFFF00000000}"/>
  </bookViews>
  <sheets>
    <sheet name="Biennial Basis" sheetId="2" r:id="rId1"/>
    <sheet name="General Fund History" sheetId="1" r:id="rId2"/>
    <sheet name="GF Rev - C" sheetId="3" r:id="rId3"/>
  </sheets>
  <calcPr calcId="191029"/>
  <pivotCaches>
    <pivotCache cacheId="129"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7" i="1" l="1"/>
  <c r="E37" i="1"/>
  <c r="F37" i="1"/>
  <c r="G37" i="1"/>
  <c r="H37" i="1"/>
  <c r="I37" i="1"/>
  <c r="J37" i="1"/>
  <c r="K37" i="1"/>
  <c r="L37" i="1"/>
  <c r="M37" i="1"/>
  <c r="N37" i="1"/>
  <c r="O37" i="1"/>
  <c r="P37" i="1"/>
  <c r="Q37" i="1"/>
  <c r="R37"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C37"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7DD057FB-A197-4657-8E71-B1BFF9E9589A}" sourceFile="U:\GENFUND\General Fund Summary\GF Revenue Summary.accdb" keepAlive="1" name="GF Revenue Summary" type="5" refreshedVersion="8" background="1" saveData="1">
    <dbPr connection="Provider=Microsoft.ACE.OLEDB.12.0;User ID=Admin;Data Source=U:\GENFUND\General Fund Summary\GF Revenue Summary.accdb;Mode=ReadWrite;Extended Properties=&quot;&quot;;Jet OLEDB:System database=&quot;&quot;;Jet OLEDB:Registry Path=&quot;&quot;;Jet OLEDB:Engine Type=6;Jet OLEDB:Database Locking Mode=1;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view_output" commandType="3"/>
  </connection>
</connections>
</file>

<file path=xl/sharedStrings.xml><?xml version="1.0" encoding="utf-8"?>
<sst xmlns="http://schemas.openxmlformats.org/spreadsheetml/2006/main" count="174" uniqueCount="115">
  <si>
    <t>fiscal</t>
  </si>
  <si>
    <t>Grand Total</t>
  </si>
  <si>
    <t>biennium</t>
  </si>
  <si>
    <t>1977-79</t>
  </si>
  <si>
    <t>1979-81</t>
  </si>
  <si>
    <t>1981-83</t>
  </si>
  <si>
    <t>1983-85</t>
  </si>
  <si>
    <t>1985-87</t>
  </si>
  <si>
    <t>1987-89</t>
  </si>
  <si>
    <t>1989-91</t>
  </si>
  <si>
    <t>1991-93</t>
  </si>
  <si>
    <t>1993-95</t>
  </si>
  <si>
    <t>1995-97</t>
  </si>
  <si>
    <t>1997-99</t>
  </si>
  <si>
    <t>1999-01</t>
  </si>
  <si>
    <t>2001-03</t>
  </si>
  <si>
    <t>2003-05</t>
  </si>
  <si>
    <t>2005-07</t>
  </si>
  <si>
    <t>2007-09</t>
  </si>
  <si>
    <t>2009-11</t>
  </si>
  <si>
    <t>2011-13</t>
  </si>
  <si>
    <t>2013-15</t>
  </si>
  <si>
    <t>2015-17</t>
  </si>
  <si>
    <t>2017-19</t>
  </si>
  <si>
    <t>Personal Income Tax</t>
  </si>
  <si>
    <t>ref_category</t>
  </si>
  <si>
    <t>Balance</t>
  </si>
  <si>
    <t>Expenditures</t>
  </si>
  <si>
    <t>Revenues</t>
  </si>
  <si>
    <t>Transfers</t>
  </si>
  <si>
    <t>ref_name</t>
  </si>
  <si>
    <t>Beginning Balance</t>
  </si>
  <si>
    <t>Balance Total</t>
  </si>
  <si>
    <t>Central Service Charges</t>
  </si>
  <si>
    <t>Cigarette Tax</t>
  </si>
  <si>
    <t>Corporate Income Tax</t>
  </si>
  <si>
    <t>Criminal Fines and Assessments</t>
  </si>
  <si>
    <t>Estate Tax</t>
  </si>
  <si>
    <t>Insurance Tax</t>
  </si>
  <si>
    <t>Interest Earnings</t>
  </si>
  <si>
    <t>Liquor Apportionment</t>
  </si>
  <si>
    <t>Miscellaneous Revenues</t>
  </si>
  <si>
    <t>One-time Actions</t>
  </si>
  <si>
    <t>Other Taxes</t>
  </si>
  <si>
    <t>Other Tobacco Tax</t>
  </si>
  <si>
    <t>Secretary of State Fees</t>
  </si>
  <si>
    <t>Securities Fees</t>
  </si>
  <si>
    <t>State Court Fees</t>
  </si>
  <si>
    <t>Revenues Total</t>
  </si>
  <si>
    <t>Expenditures Total</t>
  </si>
  <si>
    <t>Rainy Day Transfer</t>
  </si>
  <si>
    <t>Transfers Total</t>
  </si>
  <si>
    <t>Sum of value</t>
  </si>
  <si>
    <t>snapshot_date</t>
  </si>
  <si>
    <t>2019-21</t>
  </si>
  <si>
    <t>2021-23</t>
  </si>
  <si>
    <t>Notes:
1. The Office of Economic Analysis did not begin tracking bugdetary information until the 1989-91 biennium.
2. The biennial Grand Total is equal to the ending balance.  This may not equal the next biennium's beginning balance exactly due to rounding in Table B.1.
3. Other Taxes include Severance and Amusement Taxes.
For questions regarding this file and the data herein, contact Michael Kennedy (michael.kennedy@das.oregon.gov)</t>
  </si>
  <si>
    <t>FY 1978</t>
  </si>
  <si>
    <t>FY 1979</t>
  </si>
  <si>
    <t>FY 1980</t>
  </si>
  <si>
    <t>FY 1981</t>
  </si>
  <si>
    <t>FY 1982</t>
  </si>
  <si>
    <t>FY 1983</t>
  </si>
  <si>
    <t>FY 1984</t>
  </si>
  <si>
    <t>FY 1985</t>
  </si>
  <si>
    <t>FY 1986</t>
  </si>
  <si>
    <t>FY 1987</t>
  </si>
  <si>
    <t>FY 1988</t>
  </si>
  <si>
    <t>FY 1989</t>
  </si>
  <si>
    <t>FY 1990</t>
  </si>
  <si>
    <t>FY 1991</t>
  </si>
  <si>
    <t>FY 1992</t>
  </si>
  <si>
    <t>FY 1993</t>
  </si>
  <si>
    <t>FY 1994</t>
  </si>
  <si>
    <t>FY 1995</t>
  </si>
  <si>
    <t>FY 1996</t>
  </si>
  <si>
    <t>FY 1997</t>
  </si>
  <si>
    <t>FY 1998</t>
  </si>
  <si>
    <t>FY 1999</t>
  </si>
  <si>
    <t>FY 2000</t>
  </si>
  <si>
    <t>FY 2001</t>
  </si>
  <si>
    <t>FY 2002</t>
  </si>
  <si>
    <t>FY 2003</t>
  </si>
  <si>
    <t>FY 2004</t>
  </si>
  <si>
    <t>FY 2005</t>
  </si>
  <si>
    <t>FY 2006</t>
  </si>
  <si>
    <t>FY 2007</t>
  </si>
  <si>
    <t>FY 2008</t>
  </si>
  <si>
    <t>FY 2009</t>
  </si>
  <si>
    <t>FY 2010</t>
  </si>
  <si>
    <t>FY 2011</t>
  </si>
  <si>
    <t>FY 2012</t>
  </si>
  <si>
    <t>FY 2013</t>
  </si>
  <si>
    <t>FY 2014</t>
  </si>
  <si>
    <t>FY 2015</t>
  </si>
  <si>
    <t>FY 2016</t>
  </si>
  <si>
    <t>FY 2017</t>
  </si>
  <si>
    <t>FY 2018</t>
  </si>
  <si>
    <t>FY 2019</t>
  </si>
  <si>
    <t>FY 2020</t>
  </si>
  <si>
    <t>FY 2021</t>
  </si>
  <si>
    <t>FY 2022</t>
  </si>
  <si>
    <t>FY 2023</t>
  </si>
  <si>
    <t>FY 2024</t>
  </si>
  <si>
    <t>FY 2025</t>
  </si>
  <si>
    <t>FY 2026</t>
  </si>
  <si>
    <t>FY 2027</t>
  </si>
  <si>
    <t>FY 2028</t>
  </si>
  <si>
    <t>FY 2029</t>
  </si>
  <si>
    <t>FY 2030</t>
  </si>
  <si>
    <t>FY 2031</t>
  </si>
  <si>
    <t>For chart</t>
  </si>
  <si>
    <t>Offsets</t>
  </si>
  <si>
    <t>Reversions</t>
  </si>
  <si>
    <t>Notes:
1. The Office of Economic Analysis did not begin tracking bugdetary information until the 1989-91 biennium.
2. The biennial ending balance is equal to the sum of the fiscal year balances (Grand Total).  However, this may not equal the next biennium's beginning balance exactly due to rounding in Table B.1.
3. Other Taxes include Severance and Amusement Taxes.
4. Actuals are available through the 2023 fiscal year.
For questions regarding this file and the data herein, contact Michael Kennedy (michael.kennedy@das.oregon.gov)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</si>
</sst>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 x14ac:knownFonts="1">
    <font>
      <sz val="11"/>
      <color theme="1"/>
      <name val="Calibri"/>
      <family val="2"/>
      <scheme val="minor"/>
    </font>
    <font>
      <sz val="8"/>
      <name val="Calibri"/>
      <family val="2"/>
      <scheme val="minor"/>
    </font>
  </fonts>
  <fills count="3">
    <fill>
      <patternFill patternType="none"/>
    </fill>
    <fill>
      <patternFill patternType="gray125"/>
    </fill>
    <fill>
      <patternFill patternType="solid">
        <fgColor theme="9" tint="0.79998168889431442"/>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pivotButton="1"/>
    <xf numFmtId="164" fontId="0" fillId="0" borderId="0" xfId="0" applyNumberFormat="1"/>
    <xf numFmtId="14" fontId="0" fillId="0" borderId="0" xfId="0" applyNumberFormat="1" applyAlignment="1">
      <alignment horizontal="left"/>
    </xf>
    <xf numFmtId="0" fontId="0" fillId="2" borderId="0" xfId="0" applyFill="1"/>
    <xf numFmtId="164" fontId="0" fillId="2" borderId="0" xfId="0" applyNumberFormat="1" applyFill="1"/>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General Fund Revenues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trendline>
            <c:spPr>
              <a:ln w="28575" cap="rnd">
                <a:solidFill>
                  <a:srgbClr val="FF0000"/>
                </a:solidFill>
                <a:prstDash val="dash"/>
              </a:ln>
              <a:effectLst/>
            </c:spPr>
            <c:trendlineType val="exp"/>
            <c:dispRSqr val="0"/>
            <c:dispEq val="0"/>
          </c:trendline>
          <c:cat>
            <c:strRef>
              <c:f>'General Fund History'!$C$1:$BD$1</c:f>
              <c:strCache>
                <c:ptCount val="54"/>
                <c:pt idx="0">
                  <c:v>FY 1978</c:v>
                </c:pt>
                <c:pt idx="1">
                  <c:v>FY 1979</c:v>
                </c:pt>
                <c:pt idx="2">
                  <c:v>FY 1980</c:v>
                </c:pt>
                <c:pt idx="3">
                  <c:v>FY 1981</c:v>
                </c:pt>
                <c:pt idx="4">
                  <c:v>FY 1982</c:v>
                </c:pt>
                <c:pt idx="5">
                  <c:v>FY 1983</c:v>
                </c:pt>
                <c:pt idx="6">
                  <c:v>FY 1984</c:v>
                </c:pt>
                <c:pt idx="7">
                  <c:v>FY 1985</c:v>
                </c:pt>
                <c:pt idx="8">
                  <c:v>FY 1986</c:v>
                </c:pt>
                <c:pt idx="9">
                  <c:v>FY 1987</c:v>
                </c:pt>
                <c:pt idx="10">
                  <c:v>FY 1988</c:v>
                </c:pt>
                <c:pt idx="11">
                  <c:v>FY 1989</c:v>
                </c:pt>
                <c:pt idx="12">
                  <c:v>FY 1990</c:v>
                </c:pt>
                <c:pt idx="13">
                  <c:v>FY 1991</c:v>
                </c:pt>
                <c:pt idx="14">
                  <c:v>FY 1992</c:v>
                </c:pt>
                <c:pt idx="15">
                  <c:v>FY 1993</c:v>
                </c:pt>
                <c:pt idx="16">
                  <c:v>FY 1994</c:v>
                </c:pt>
                <c:pt idx="17">
                  <c:v>FY 1995</c:v>
                </c:pt>
                <c:pt idx="18">
                  <c:v>FY 1996</c:v>
                </c:pt>
                <c:pt idx="19">
                  <c:v>FY 1997</c:v>
                </c:pt>
                <c:pt idx="20">
                  <c:v>FY 1998</c:v>
                </c:pt>
                <c:pt idx="21">
                  <c:v>FY 1999</c:v>
                </c:pt>
                <c:pt idx="22">
                  <c:v>FY 2000</c:v>
                </c:pt>
                <c:pt idx="23">
                  <c:v>FY 2001</c:v>
                </c:pt>
                <c:pt idx="24">
                  <c:v>FY 2002</c:v>
                </c:pt>
                <c:pt idx="25">
                  <c:v>FY 2003</c:v>
                </c:pt>
                <c:pt idx="26">
                  <c:v>FY 2004</c:v>
                </c:pt>
                <c:pt idx="27">
                  <c:v>FY 2005</c:v>
                </c:pt>
                <c:pt idx="28">
                  <c:v>FY 2006</c:v>
                </c:pt>
                <c:pt idx="29">
                  <c:v>FY 2007</c:v>
                </c:pt>
                <c:pt idx="30">
                  <c:v>FY 2008</c:v>
                </c:pt>
                <c:pt idx="31">
                  <c:v>FY 2009</c:v>
                </c:pt>
                <c:pt idx="32">
                  <c:v>FY 2010</c:v>
                </c:pt>
                <c:pt idx="33">
                  <c:v>FY 2011</c:v>
                </c:pt>
                <c:pt idx="34">
                  <c:v>FY 2012</c:v>
                </c:pt>
                <c:pt idx="35">
                  <c:v>FY 2013</c:v>
                </c:pt>
                <c:pt idx="36">
                  <c:v>FY 2014</c:v>
                </c:pt>
                <c:pt idx="37">
                  <c:v>FY 2015</c:v>
                </c:pt>
                <c:pt idx="38">
                  <c:v>FY 2016</c:v>
                </c:pt>
                <c:pt idx="39">
                  <c:v>FY 2017</c:v>
                </c:pt>
                <c:pt idx="40">
                  <c:v>FY 2018</c:v>
                </c:pt>
                <c:pt idx="41">
                  <c:v>FY 2019</c:v>
                </c:pt>
                <c:pt idx="42">
                  <c:v>FY 2020</c:v>
                </c:pt>
                <c:pt idx="43">
                  <c:v>FY 2021</c:v>
                </c:pt>
                <c:pt idx="44">
                  <c:v>FY 2022</c:v>
                </c:pt>
                <c:pt idx="45">
                  <c:v>FY 2023</c:v>
                </c:pt>
                <c:pt idx="46">
                  <c:v>FY 2024</c:v>
                </c:pt>
                <c:pt idx="47">
                  <c:v>FY 2025</c:v>
                </c:pt>
                <c:pt idx="48">
                  <c:v>FY 2026</c:v>
                </c:pt>
                <c:pt idx="49">
                  <c:v>FY 2027</c:v>
                </c:pt>
                <c:pt idx="50">
                  <c:v>FY 2028</c:v>
                </c:pt>
                <c:pt idx="51">
                  <c:v>FY 2029</c:v>
                </c:pt>
                <c:pt idx="52">
                  <c:v>FY 2030</c:v>
                </c:pt>
                <c:pt idx="53">
                  <c:v>FY 2031</c:v>
                </c:pt>
              </c:strCache>
            </c:strRef>
          </c:cat>
          <c:val>
            <c:numRef>
              <c:f>'General Fund History'!$C$37:$BD$37</c:f>
              <c:numCache>
                <c:formatCode>"$"#,##0</c:formatCode>
                <c:ptCount val="5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13442985805.519245</c:v>
                </c:pt>
                <c:pt idx="46">
                  <c:v>11209260872.083586</c:v>
                </c:pt>
                <c:pt idx="47">
                  <c:v>13936403876.48967</c:v>
                </c:pt>
                <c:pt idx="48">
                  <c:v>15641453334.064503</c:v>
                </c:pt>
                <c:pt idx="49">
                  <c:v>16622623194.654552</c:v>
                </c:pt>
                <c:pt idx="50">
                  <c:v>17840907405.969112</c:v>
                </c:pt>
                <c:pt idx="51">
                  <c:v>19030455684.377602</c:v>
                </c:pt>
                <c:pt idx="52">
                  <c:v>20294146443.557053</c:v>
                </c:pt>
                <c:pt idx="53">
                  <c:v>21428231545.877808</c:v>
                </c:pt>
              </c:numCache>
            </c:numRef>
          </c:val>
          <c:extLst>
            <c:ext xmlns:c16="http://schemas.microsoft.com/office/drawing/2014/chart" uri="{C3380CC4-5D6E-409C-BE32-E72D297353CC}">
              <c16:uniqueId val="{00000001-99FA-4F3E-A9DF-AA2EB3B46FD7}"/>
            </c:ext>
          </c:extLst>
        </c:ser>
        <c:dLbls>
          <c:showLegendKey val="0"/>
          <c:showVal val="0"/>
          <c:showCatName val="0"/>
          <c:showSerName val="0"/>
          <c:showPercent val="0"/>
          <c:showBubbleSize val="0"/>
        </c:dLbls>
        <c:gapWidth val="219"/>
        <c:overlap val="-27"/>
        <c:axId val="336053983"/>
        <c:axId val="336047743"/>
      </c:barChart>
      <c:catAx>
        <c:axId val="3360539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047743"/>
        <c:crosses val="autoZero"/>
        <c:auto val="1"/>
        <c:lblAlgn val="ctr"/>
        <c:lblOffset val="100"/>
        <c:noMultiLvlLbl val="0"/>
      </c:catAx>
      <c:valAx>
        <c:axId val="33604774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36053983"/>
        <c:crosses val="autoZero"/>
        <c:crossBetween val="between"/>
        <c:dispUnits>
          <c:builtInUnit val="billions"/>
          <c:dispUnitsLbl>
            <c:layout>
              <c:manualLayout>
                <c:xMode val="edge"/>
                <c:yMode val="edge"/>
                <c:x val="1.764705609895691E-2"/>
                <c:y val="0.45263512174439052"/>
              </c:manualLayout>
            </c:layout>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layout>
        <c:manualLayout>
          <c:xMode val="edge"/>
          <c:yMode val="edge"/>
          <c:x val="0.13957817823403143"/>
          <c:y val="0.15314236665067682"/>
          <c:w val="0.34829468144284675"/>
          <c:h val="4.626731564769363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4801CCB-A134-49B2-B897-FB73A96797BF}">
  <sheetPr/>
  <sheetViews>
    <sheetView zoomScale="10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1344" cy="6299080"/>
    <xdr:graphicFrame macro="">
      <xdr:nvGraphicFramePr>
        <xdr:cNvPr id="2" name="Chart 1">
          <a:extLst>
            <a:ext uri="{FF2B5EF4-FFF2-40B4-BE49-F238E27FC236}">
              <a16:creationId xmlns:a16="http://schemas.microsoft.com/office/drawing/2014/main" id="{541A5878-3CBD-4D6B-1BF5-82CFC92E48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NEDY Michael  * DAS" refreshedDate="45168.378770023148" backgroundQuery="1" createdVersion="6" refreshedVersion="8" minRefreshableVersion="3" recordCount="814" xr:uid="{00000000-000A-0000-FFFF-FFFF22000000}">
  <cacheSource type="external" connectionId="1"/>
  <cacheFields count="10">
    <cacheField name="snapshot_date" numFmtId="0">
      <sharedItems containsSemiMixedTypes="0" containsNonDate="0" containsDate="1" containsString="0" minDate="2007-09-01T00:00:00" maxDate="2100-01-01T00:00:00" count="24">
        <d v="2099-12-31T00:00:00"/>
        <d v="2008-06-01T00:00:00" u="1"/>
        <d v="2009-06-01T00:00:00" u="1"/>
        <d v="2010-06-01T00:00:00" u="1"/>
        <d v="2011-06-01T00:00:00" u="1"/>
        <d v="2012-06-01T00:00:00" u="1"/>
        <d v="2008-03-01T00:00:00" u="1"/>
        <d v="2009-03-01T00:00:00" u="1"/>
        <d v="2010-03-01T00:00:00" u="1"/>
        <d v="2011-03-01T00:00:00" u="1"/>
        <d v="2012-03-01T00:00:00" u="1"/>
        <d v="2014-03-01T00:00:00" u="1"/>
        <d v="2007-12-01T00:00:00" u="1"/>
        <d v="2008-12-01T00:00:00" u="1"/>
        <d v="2009-12-01T00:00:00" u="1"/>
        <d v="2010-12-01T00:00:00" u="1"/>
        <d v="2011-12-01T00:00:00" u="1"/>
        <d v="2012-12-01T00:00:00" u="1"/>
        <d v="2007-09-01T00:00:00" u="1"/>
        <d v="2008-09-01T00:00:00" u="1"/>
        <d v="2009-09-01T00:00:00" u="1"/>
        <d v="2010-09-01T00:00:00" u="1"/>
        <d v="2011-09-01T00:00:00" u="1"/>
        <d v="2012-09-01T00:00:00" u="1"/>
      </sharedItems>
    </cacheField>
    <cacheField name="forecast_date" numFmtId="0">
      <sharedItems containsSemiMixedTypes="0" containsNonDate="0" containsDate="1" containsString="0" minDate="2099-12-31T00:00:00" maxDate="2100-01-01T00:00:00" count="1">
        <d v="2099-12-31T00:00:00"/>
      </sharedItems>
    </cacheField>
    <cacheField name="period" numFmtId="0">
      <sharedItems containsSemiMixedTypes="0" containsNonDate="0" containsDate="1" containsString="0" minDate="1977-07-01T00:00:00" maxDate="2022-07-02T00:00:00"/>
    </cacheField>
    <cacheField name="biennium" numFmtId="0">
      <sharedItems count="23">
        <s v="1977-79"/>
        <s v="1979-81"/>
        <s v="1981-83"/>
        <s v="1983-85"/>
        <s v="1985-87"/>
        <s v="1987-89"/>
        <s v="1989-91"/>
        <s v="1991-93"/>
        <s v="1993-95"/>
        <s v="1995-97"/>
        <s v="1997-99"/>
        <s v="1999-01"/>
        <s v="2001-03"/>
        <s v="2003-05"/>
        <s v="2005-07"/>
        <s v="2007-09"/>
        <s v="2009-11"/>
        <s v="2011-13"/>
        <s v="2013-15"/>
        <s v="2015-17"/>
        <s v="2017-19"/>
        <s v="2019-21"/>
        <s v="2021-23"/>
      </sharedItems>
    </cacheField>
    <cacheField name="fiscal" numFmtId="0">
      <sharedItems containsSemiMixedTypes="0" containsString="0" containsNumber="1" containsInteger="1" minValue="1978" maxValue="2023" count="46">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n v="2019"/>
        <n v="2020"/>
        <n v="2021"/>
        <n v="2022"/>
        <n v="2023"/>
      </sharedItems>
    </cacheField>
    <cacheField name="ref_name" numFmtId="0">
      <sharedItems count="21">
        <s v="Liquor Apportionment"/>
        <s v="Personal Income Tax"/>
        <s v="One-time Actions"/>
        <s v="Miscellaneous Revenues"/>
        <s v="Other Taxes"/>
        <s v="Interest Earnings"/>
        <s v="Central Service Charges"/>
        <s v="Criminal Fines and Assessments"/>
        <s v="Secretary of State Fees"/>
        <s v="State Court Fees"/>
        <s v="Other Tobacco Tax"/>
        <s v="Cigarette Tax"/>
        <s v="Estate Tax"/>
        <s v="Insurance Tax"/>
        <s v="Corporate Income Tax"/>
        <s v="Securities Fees"/>
        <s v="Beginning Balance"/>
        <s v="Expenditures"/>
        <s v="Rainy Day Transfer"/>
        <s v="Offsets"/>
        <s v="Reversions"/>
      </sharedItems>
    </cacheField>
    <cacheField name="ref_group" numFmtId="0">
      <sharedItems containsBlank="1" count="3">
        <m/>
        <s v="Personal Income Tax"/>
        <s v="Fines and Fees"/>
      </sharedItems>
    </cacheField>
    <cacheField name="value" numFmtId="0">
      <sharedItems containsString="0" containsBlank="1" containsNumber="1" minValue="-13975536550" maxValue="13246856486"/>
    </cacheField>
    <cacheField name="ref_type" numFmtId="0">
      <sharedItems count="1">
        <s v="General Fund"/>
      </sharedItems>
    </cacheField>
    <cacheField name="ref_category" numFmtId="0">
      <sharedItems count="4">
        <s v="Revenues"/>
        <s v="Balance"/>
        <s v="Expenditures"/>
        <s v="Transfer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14">
  <r>
    <x v="0"/>
    <x v="0"/>
    <d v="1977-07-01T00:00:00"/>
    <x v="0"/>
    <x v="0"/>
    <x v="0"/>
    <x v="0"/>
    <n v="29200000"/>
    <x v="0"/>
    <x v="0"/>
  </r>
  <r>
    <x v="0"/>
    <x v="0"/>
    <d v="1977-07-01T00:00:00"/>
    <x v="0"/>
    <x v="0"/>
    <x v="1"/>
    <x v="1"/>
    <n v="686200000"/>
    <x v="0"/>
    <x v="0"/>
  </r>
  <r>
    <x v="0"/>
    <x v="0"/>
    <d v="1977-07-01T00:00:00"/>
    <x v="0"/>
    <x v="0"/>
    <x v="2"/>
    <x v="0"/>
    <n v="0"/>
    <x v="0"/>
    <x v="0"/>
  </r>
  <r>
    <x v="0"/>
    <x v="0"/>
    <d v="1977-07-01T00:00:00"/>
    <x v="0"/>
    <x v="0"/>
    <x v="3"/>
    <x v="0"/>
    <n v="36300000"/>
    <x v="0"/>
    <x v="0"/>
  </r>
  <r>
    <x v="0"/>
    <x v="0"/>
    <d v="1977-07-01T00:00:00"/>
    <x v="0"/>
    <x v="0"/>
    <x v="4"/>
    <x v="0"/>
    <n v="1400000"/>
    <x v="0"/>
    <x v="0"/>
  </r>
  <r>
    <x v="0"/>
    <x v="0"/>
    <d v="1977-07-01T00:00:00"/>
    <x v="0"/>
    <x v="0"/>
    <x v="5"/>
    <x v="0"/>
    <n v="18400000"/>
    <x v="0"/>
    <x v="0"/>
  </r>
  <r>
    <x v="0"/>
    <x v="0"/>
    <d v="1977-07-01T00:00:00"/>
    <x v="0"/>
    <x v="0"/>
    <x v="6"/>
    <x v="0"/>
    <n v="4600000"/>
    <x v="0"/>
    <x v="0"/>
  </r>
  <r>
    <x v="0"/>
    <x v="0"/>
    <d v="1977-07-01T00:00:00"/>
    <x v="0"/>
    <x v="0"/>
    <x v="7"/>
    <x v="2"/>
    <n v="4000000"/>
    <x v="0"/>
    <x v="0"/>
  </r>
  <r>
    <x v="0"/>
    <x v="0"/>
    <d v="1977-07-01T00:00:00"/>
    <x v="0"/>
    <x v="0"/>
    <x v="8"/>
    <x v="2"/>
    <n v="2500000"/>
    <x v="0"/>
    <x v="0"/>
  </r>
  <r>
    <x v="0"/>
    <x v="0"/>
    <d v="1977-07-01T00:00:00"/>
    <x v="0"/>
    <x v="0"/>
    <x v="9"/>
    <x v="2"/>
    <n v="0"/>
    <x v="0"/>
    <x v="0"/>
  </r>
  <r>
    <x v="0"/>
    <x v="0"/>
    <d v="1977-07-01T00:00:00"/>
    <x v="0"/>
    <x v="0"/>
    <x v="10"/>
    <x v="0"/>
    <n v="0"/>
    <x v="0"/>
    <x v="0"/>
  </r>
  <r>
    <x v="0"/>
    <x v="0"/>
    <d v="1977-07-01T00:00:00"/>
    <x v="0"/>
    <x v="0"/>
    <x v="11"/>
    <x v="0"/>
    <n v="25300000"/>
    <x v="0"/>
    <x v="0"/>
  </r>
  <r>
    <x v="0"/>
    <x v="0"/>
    <d v="1977-07-01T00:00:00"/>
    <x v="0"/>
    <x v="0"/>
    <x v="12"/>
    <x v="0"/>
    <n v="26100000"/>
    <x v="0"/>
    <x v="0"/>
  </r>
  <r>
    <x v="0"/>
    <x v="0"/>
    <d v="1977-07-01T00:00:00"/>
    <x v="0"/>
    <x v="0"/>
    <x v="13"/>
    <x v="0"/>
    <n v="26700000"/>
    <x v="0"/>
    <x v="0"/>
  </r>
  <r>
    <x v="0"/>
    <x v="0"/>
    <d v="1977-07-01T00:00:00"/>
    <x v="0"/>
    <x v="0"/>
    <x v="14"/>
    <x v="0"/>
    <n v="125600000"/>
    <x v="0"/>
    <x v="0"/>
  </r>
  <r>
    <x v="0"/>
    <x v="0"/>
    <d v="1977-07-01T00:00:00"/>
    <x v="0"/>
    <x v="0"/>
    <x v="15"/>
    <x v="2"/>
    <n v="0"/>
    <x v="0"/>
    <x v="0"/>
  </r>
  <r>
    <x v="0"/>
    <x v="0"/>
    <d v="1978-07-01T00:00:00"/>
    <x v="0"/>
    <x v="1"/>
    <x v="5"/>
    <x v="0"/>
    <n v="32400000"/>
    <x v="0"/>
    <x v="0"/>
  </r>
  <r>
    <x v="0"/>
    <x v="0"/>
    <d v="1978-07-01T00:00:00"/>
    <x v="0"/>
    <x v="1"/>
    <x v="7"/>
    <x v="2"/>
    <n v="4200000"/>
    <x v="0"/>
    <x v="0"/>
  </r>
  <r>
    <x v="0"/>
    <x v="0"/>
    <d v="1978-07-01T00:00:00"/>
    <x v="0"/>
    <x v="1"/>
    <x v="2"/>
    <x v="0"/>
    <n v="0"/>
    <x v="0"/>
    <x v="0"/>
  </r>
  <r>
    <x v="0"/>
    <x v="0"/>
    <d v="1978-07-01T00:00:00"/>
    <x v="0"/>
    <x v="1"/>
    <x v="3"/>
    <x v="0"/>
    <n v="32700000"/>
    <x v="0"/>
    <x v="0"/>
  </r>
  <r>
    <x v="0"/>
    <x v="0"/>
    <d v="1978-07-01T00:00:00"/>
    <x v="0"/>
    <x v="1"/>
    <x v="15"/>
    <x v="2"/>
    <n v="0"/>
    <x v="0"/>
    <x v="0"/>
  </r>
  <r>
    <x v="0"/>
    <x v="0"/>
    <d v="1978-07-01T00:00:00"/>
    <x v="0"/>
    <x v="1"/>
    <x v="0"/>
    <x v="0"/>
    <n v="32300000"/>
    <x v="0"/>
    <x v="0"/>
  </r>
  <r>
    <x v="0"/>
    <x v="0"/>
    <d v="1978-07-01T00:00:00"/>
    <x v="0"/>
    <x v="1"/>
    <x v="6"/>
    <x v="0"/>
    <n v="3100000"/>
    <x v="0"/>
    <x v="0"/>
  </r>
  <r>
    <x v="0"/>
    <x v="0"/>
    <d v="1978-07-01T00:00:00"/>
    <x v="0"/>
    <x v="1"/>
    <x v="13"/>
    <x v="0"/>
    <n v="30700000"/>
    <x v="0"/>
    <x v="0"/>
  </r>
  <r>
    <x v="0"/>
    <x v="0"/>
    <d v="1978-07-01T00:00:00"/>
    <x v="0"/>
    <x v="1"/>
    <x v="8"/>
    <x v="2"/>
    <n v="2700000"/>
    <x v="0"/>
    <x v="0"/>
  </r>
  <r>
    <x v="0"/>
    <x v="0"/>
    <d v="1978-07-01T00:00:00"/>
    <x v="0"/>
    <x v="1"/>
    <x v="4"/>
    <x v="0"/>
    <n v="1600000"/>
    <x v="0"/>
    <x v="0"/>
  </r>
  <r>
    <x v="0"/>
    <x v="0"/>
    <d v="1978-07-01T00:00:00"/>
    <x v="0"/>
    <x v="1"/>
    <x v="14"/>
    <x v="0"/>
    <n v="166000000"/>
    <x v="0"/>
    <x v="0"/>
  </r>
  <r>
    <x v="0"/>
    <x v="0"/>
    <d v="1978-07-01T00:00:00"/>
    <x v="0"/>
    <x v="1"/>
    <x v="12"/>
    <x v="0"/>
    <n v="30400000"/>
    <x v="0"/>
    <x v="0"/>
  </r>
  <r>
    <x v="0"/>
    <x v="0"/>
    <d v="1978-07-01T00:00:00"/>
    <x v="0"/>
    <x v="1"/>
    <x v="1"/>
    <x v="1"/>
    <n v="806900000"/>
    <x v="0"/>
    <x v="0"/>
  </r>
  <r>
    <x v="0"/>
    <x v="0"/>
    <d v="1978-07-01T00:00:00"/>
    <x v="0"/>
    <x v="1"/>
    <x v="11"/>
    <x v="0"/>
    <n v="23800000"/>
    <x v="0"/>
    <x v="0"/>
  </r>
  <r>
    <x v="0"/>
    <x v="0"/>
    <d v="1978-07-01T00:00:00"/>
    <x v="0"/>
    <x v="1"/>
    <x v="10"/>
    <x v="0"/>
    <n v="0"/>
    <x v="0"/>
    <x v="0"/>
  </r>
  <r>
    <x v="0"/>
    <x v="0"/>
    <d v="1978-07-01T00:00:00"/>
    <x v="0"/>
    <x v="1"/>
    <x v="9"/>
    <x v="2"/>
    <n v="0"/>
    <x v="0"/>
    <x v="0"/>
  </r>
  <r>
    <x v="0"/>
    <x v="0"/>
    <d v="1979-07-01T00:00:00"/>
    <x v="1"/>
    <x v="2"/>
    <x v="2"/>
    <x v="0"/>
    <n v="0"/>
    <x v="0"/>
    <x v="0"/>
  </r>
  <r>
    <x v="0"/>
    <x v="0"/>
    <d v="1979-07-01T00:00:00"/>
    <x v="1"/>
    <x v="2"/>
    <x v="9"/>
    <x v="2"/>
    <n v="0"/>
    <x v="0"/>
    <x v="0"/>
  </r>
  <r>
    <x v="0"/>
    <x v="0"/>
    <d v="1979-07-01T00:00:00"/>
    <x v="1"/>
    <x v="2"/>
    <x v="4"/>
    <x v="0"/>
    <n v="1900000"/>
    <x v="0"/>
    <x v="0"/>
  </r>
  <r>
    <x v="0"/>
    <x v="0"/>
    <d v="1979-07-01T00:00:00"/>
    <x v="1"/>
    <x v="2"/>
    <x v="15"/>
    <x v="2"/>
    <n v="0"/>
    <x v="0"/>
    <x v="0"/>
  </r>
  <r>
    <x v="0"/>
    <x v="0"/>
    <d v="1979-07-01T00:00:00"/>
    <x v="1"/>
    <x v="2"/>
    <x v="5"/>
    <x v="0"/>
    <n v="32300000"/>
    <x v="0"/>
    <x v="0"/>
  </r>
  <r>
    <x v="0"/>
    <x v="0"/>
    <d v="1979-07-01T00:00:00"/>
    <x v="1"/>
    <x v="2"/>
    <x v="0"/>
    <x v="0"/>
    <n v="35400000"/>
    <x v="0"/>
    <x v="0"/>
  </r>
  <r>
    <x v="0"/>
    <x v="0"/>
    <d v="1979-07-01T00:00:00"/>
    <x v="1"/>
    <x v="2"/>
    <x v="6"/>
    <x v="0"/>
    <n v="3300000"/>
    <x v="0"/>
    <x v="0"/>
  </r>
  <r>
    <x v="0"/>
    <x v="0"/>
    <d v="1979-07-01T00:00:00"/>
    <x v="1"/>
    <x v="2"/>
    <x v="3"/>
    <x v="0"/>
    <n v="36400000"/>
    <x v="0"/>
    <x v="0"/>
  </r>
  <r>
    <x v="0"/>
    <x v="0"/>
    <d v="1979-07-01T00:00:00"/>
    <x v="1"/>
    <x v="2"/>
    <x v="10"/>
    <x v="0"/>
    <n v="0"/>
    <x v="0"/>
    <x v="0"/>
  </r>
  <r>
    <x v="0"/>
    <x v="0"/>
    <d v="1979-07-01T00:00:00"/>
    <x v="1"/>
    <x v="2"/>
    <x v="11"/>
    <x v="0"/>
    <n v="26300000"/>
    <x v="0"/>
    <x v="0"/>
  </r>
  <r>
    <x v="0"/>
    <x v="0"/>
    <d v="1979-07-01T00:00:00"/>
    <x v="1"/>
    <x v="2"/>
    <x v="12"/>
    <x v="0"/>
    <n v="27400000"/>
    <x v="0"/>
    <x v="0"/>
  </r>
  <r>
    <x v="0"/>
    <x v="0"/>
    <d v="1979-07-01T00:00:00"/>
    <x v="1"/>
    <x v="2"/>
    <x v="13"/>
    <x v="0"/>
    <n v="32400000"/>
    <x v="0"/>
    <x v="0"/>
  </r>
  <r>
    <x v="0"/>
    <x v="0"/>
    <d v="1979-07-01T00:00:00"/>
    <x v="1"/>
    <x v="2"/>
    <x v="14"/>
    <x v="0"/>
    <n v="177400000"/>
    <x v="0"/>
    <x v="0"/>
  </r>
  <r>
    <x v="0"/>
    <x v="0"/>
    <d v="1979-07-01T00:00:00"/>
    <x v="1"/>
    <x v="2"/>
    <x v="1"/>
    <x v="1"/>
    <n v="868000000"/>
    <x v="0"/>
    <x v="0"/>
  </r>
  <r>
    <x v="0"/>
    <x v="0"/>
    <d v="1979-07-01T00:00:00"/>
    <x v="1"/>
    <x v="2"/>
    <x v="8"/>
    <x v="2"/>
    <n v="3100000"/>
    <x v="0"/>
    <x v="0"/>
  </r>
  <r>
    <x v="0"/>
    <x v="0"/>
    <d v="1979-07-01T00:00:00"/>
    <x v="1"/>
    <x v="2"/>
    <x v="7"/>
    <x v="2"/>
    <n v="5000000"/>
    <x v="0"/>
    <x v="0"/>
  </r>
  <r>
    <x v="0"/>
    <x v="0"/>
    <d v="1980-07-01T00:00:00"/>
    <x v="1"/>
    <x v="3"/>
    <x v="6"/>
    <x v="0"/>
    <n v="4600000"/>
    <x v="0"/>
    <x v="0"/>
  </r>
  <r>
    <x v="0"/>
    <x v="0"/>
    <d v="1980-07-01T00:00:00"/>
    <x v="1"/>
    <x v="3"/>
    <x v="0"/>
    <x v="0"/>
    <n v="36100000"/>
    <x v="0"/>
    <x v="0"/>
  </r>
  <r>
    <x v="0"/>
    <x v="0"/>
    <d v="1980-07-01T00:00:00"/>
    <x v="1"/>
    <x v="3"/>
    <x v="5"/>
    <x v="0"/>
    <n v="16100000"/>
    <x v="0"/>
    <x v="0"/>
  </r>
  <r>
    <x v="0"/>
    <x v="0"/>
    <d v="1980-07-01T00:00:00"/>
    <x v="1"/>
    <x v="3"/>
    <x v="15"/>
    <x v="2"/>
    <n v="0"/>
    <x v="0"/>
    <x v="0"/>
  </r>
  <r>
    <x v="0"/>
    <x v="0"/>
    <d v="1980-07-01T00:00:00"/>
    <x v="1"/>
    <x v="3"/>
    <x v="4"/>
    <x v="0"/>
    <n v="2200000"/>
    <x v="0"/>
    <x v="0"/>
  </r>
  <r>
    <x v="0"/>
    <x v="0"/>
    <d v="1980-07-01T00:00:00"/>
    <x v="1"/>
    <x v="3"/>
    <x v="3"/>
    <x v="0"/>
    <n v="26800000"/>
    <x v="0"/>
    <x v="0"/>
  </r>
  <r>
    <x v="0"/>
    <x v="0"/>
    <d v="1980-07-01T00:00:00"/>
    <x v="1"/>
    <x v="3"/>
    <x v="12"/>
    <x v="0"/>
    <n v="35400000"/>
    <x v="0"/>
    <x v="0"/>
  </r>
  <r>
    <x v="0"/>
    <x v="0"/>
    <d v="1980-07-01T00:00:00"/>
    <x v="1"/>
    <x v="3"/>
    <x v="2"/>
    <x v="0"/>
    <n v="0"/>
    <x v="0"/>
    <x v="0"/>
  </r>
  <r>
    <x v="0"/>
    <x v="0"/>
    <d v="1980-07-01T00:00:00"/>
    <x v="1"/>
    <x v="3"/>
    <x v="8"/>
    <x v="2"/>
    <n v="3400000"/>
    <x v="0"/>
    <x v="0"/>
  </r>
  <r>
    <x v="0"/>
    <x v="0"/>
    <d v="1980-07-01T00:00:00"/>
    <x v="1"/>
    <x v="3"/>
    <x v="9"/>
    <x v="2"/>
    <n v="0"/>
    <x v="0"/>
    <x v="0"/>
  </r>
  <r>
    <x v="0"/>
    <x v="0"/>
    <d v="1980-07-01T00:00:00"/>
    <x v="1"/>
    <x v="3"/>
    <x v="1"/>
    <x v="1"/>
    <n v="1005200000"/>
    <x v="0"/>
    <x v="0"/>
  </r>
  <r>
    <x v="0"/>
    <x v="0"/>
    <d v="1980-07-01T00:00:00"/>
    <x v="1"/>
    <x v="3"/>
    <x v="11"/>
    <x v="0"/>
    <n v="25700000"/>
    <x v="0"/>
    <x v="0"/>
  </r>
  <r>
    <x v="0"/>
    <x v="0"/>
    <d v="1980-07-01T00:00:00"/>
    <x v="1"/>
    <x v="3"/>
    <x v="10"/>
    <x v="0"/>
    <n v="0"/>
    <x v="0"/>
    <x v="0"/>
  </r>
  <r>
    <x v="0"/>
    <x v="0"/>
    <d v="1980-07-01T00:00:00"/>
    <x v="1"/>
    <x v="3"/>
    <x v="13"/>
    <x v="0"/>
    <n v="46800000"/>
    <x v="0"/>
    <x v="0"/>
  </r>
  <r>
    <x v="0"/>
    <x v="0"/>
    <d v="1980-07-01T00:00:00"/>
    <x v="1"/>
    <x v="3"/>
    <x v="14"/>
    <x v="0"/>
    <n v="155500000"/>
    <x v="0"/>
    <x v="0"/>
  </r>
  <r>
    <x v="0"/>
    <x v="0"/>
    <d v="1980-07-01T00:00:00"/>
    <x v="1"/>
    <x v="3"/>
    <x v="7"/>
    <x v="2"/>
    <n v="4800000"/>
    <x v="0"/>
    <x v="0"/>
  </r>
  <r>
    <x v="0"/>
    <x v="0"/>
    <d v="1981-07-01T00:00:00"/>
    <x v="2"/>
    <x v="4"/>
    <x v="8"/>
    <x v="2"/>
    <n v="3500000"/>
    <x v="0"/>
    <x v="0"/>
  </r>
  <r>
    <x v="0"/>
    <x v="0"/>
    <d v="1981-07-01T00:00:00"/>
    <x v="2"/>
    <x v="4"/>
    <x v="3"/>
    <x v="0"/>
    <n v="9100000"/>
    <x v="0"/>
    <x v="0"/>
  </r>
  <r>
    <x v="0"/>
    <x v="0"/>
    <d v="1981-07-01T00:00:00"/>
    <x v="2"/>
    <x v="4"/>
    <x v="4"/>
    <x v="0"/>
    <n v="2300000"/>
    <x v="0"/>
    <x v="0"/>
  </r>
  <r>
    <x v="0"/>
    <x v="0"/>
    <d v="1981-07-01T00:00:00"/>
    <x v="2"/>
    <x v="4"/>
    <x v="15"/>
    <x v="2"/>
    <n v="0"/>
    <x v="0"/>
    <x v="0"/>
  </r>
  <r>
    <x v="0"/>
    <x v="0"/>
    <d v="1981-07-01T00:00:00"/>
    <x v="2"/>
    <x v="4"/>
    <x v="5"/>
    <x v="0"/>
    <n v="18300000"/>
    <x v="0"/>
    <x v="0"/>
  </r>
  <r>
    <x v="0"/>
    <x v="0"/>
    <d v="1981-07-01T00:00:00"/>
    <x v="2"/>
    <x v="4"/>
    <x v="0"/>
    <x v="0"/>
    <n v="39400000"/>
    <x v="0"/>
    <x v="0"/>
  </r>
  <r>
    <x v="0"/>
    <x v="0"/>
    <d v="1981-07-01T00:00:00"/>
    <x v="2"/>
    <x v="4"/>
    <x v="7"/>
    <x v="2"/>
    <n v="5000000"/>
    <x v="0"/>
    <x v="0"/>
  </r>
  <r>
    <x v="0"/>
    <x v="0"/>
    <d v="1981-07-01T00:00:00"/>
    <x v="2"/>
    <x v="4"/>
    <x v="14"/>
    <x v="0"/>
    <n v="124178000"/>
    <x v="0"/>
    <x v="0"/>
  </r>
  <r>
    <x v="0"/>
    <x v="0"/>
    <d v="1981-07-01T00:00:00"/>
    <x v="2"/>
    <x v="4"/>
    <x v="6"/>
    <x v="0"/>
    <n v="4300000"/>
    <x v="0"/>
    <x v="0"/>
  </r>
  <r>
    <x v="0"/>
    <x v="0"/>
    <d v="1981-07-01T00:00:00"/>
    <x v="2"/>
    <x v="4"/>
    <x v="1"/>
    <x v="1"/>
    <n v="968307000"/>
    <x v="0"/>
    <x v="0"/>
  </r>
  <r>
    <x v="0"/>
    <x v="0"/>
    <d v="1981-07-01T00:00:00"/>
    <x v="2"/>
    <x v="4"/>
    <x v="2"/>
    <x v="0"/>
    <n v="0"/>
    <x v="0"/>
    <x v="0"/>
  </r>
  <r>
    <x v="0"/>
    <x v="0"/>
    <d v="1981-07-01T00:00:00"/>
    <x v="2"/>
    <x v="4"/>
    <x v="13"/>
    <x v="0"/>
    <n v="32400000"/>
    <x v="0"/>
    <x v="0"/>
  </r>
  <r>
    <x v="0"/>
    <x v="0"/>
    <d v="1981-07-01T00:00:00"/>
    <x v="2"/>
    <x v="4"/>
    <x v="12"/>
    <x v="0"/>
    <n v="42200000"/>
    <x v="0"/>
    <x v="0"/>
  </r>
  <r>
    <x v="0"/>
    <x v="0"/>
    <d v="1981-07-01T00:00:00"/>
    <x v="2"/>
    <x v="4"/>
    <x v="11"/>
    <x v="0"/>
    <n v="39900000"/>
    <x v="0"/>
    <x v="0"/>
  </r>
  <r>
    <x v="0"/>
    <x v="0"/>
    <d v="1981-07-01T00:00:00"/>
    <x v="2"/>
    <x v="4"/>
    <x v="10"/>
    <x v="0"/>
    <n v="0"/>
    <x v="0"/>
    <x v="0"/>
  </r>
  <r>
    <x v="0"/>
    <x v="0"/>
    <d v="1981-07-01T00:00:00"/>
    <x v="2"/>
    <x v="4"/>
    <x v="9"/>
    <x v="2"/>
    <n v="0"/>
    <x v="0"/>
    <x v="0"/>
  </r>
  <r>
    <x v="0"/>
    <x v="0"/>
    <d v="1982-07-01T00:00:00"/>
    <x v="2"/>
    <x v="5"/>
    <x v="7"/>
    <x v="2"/>
    <n v="12000000"/>
    <x v="0"/>
    <x v="0"/>
  </r>
  <r>
    <x v="0"/>
    <x v="0"/>
    <d v="1982-07-01T00:00:00"/>
    <x v="2"/>
    <x v="5"/>
    <x v="2"/>
    <x v="0"/>
    <n v="81000000"/>
    <x v="0"/>
    <x v="0"/>
  </r>
  <r>
    <x v="0"/>
    <x v="0"/>
    <d v="1982-07-01T00:00:00"/>
    <x v="2"/>
    <x v="5"/>
    <x v="4"/>
    <x v="0"/>
    <n v="2300000"/>
    <x v="0"/>
    <x v="0"/>
  </r>
  <r>
    <x v="0"/>
    <x v="0"/>
    <d v="1982-07-01T00:00:00"/>
    <x v="2"/>
    <x v="5"/>
    <x v="15"/>
    <x v="2"/>
    <n v="0"/>
    <x v="0"/>
    <x v="0"/>
  </r>
  <r>
    <x v="0"/>
    <x v="0"/>
    <d v="1982-07-01T00:00:00"/>
    <x v="2"/>
    <x v="5"/>
    <x v="5"/>
    <x v="0"/>
    <n v="4900000"/>
    <x v="0"/>
    <x v="0"/>
  </r>
  <r>
    <x v="0"/>
    <x v="0"/>
    <d v="1982-07-01T00:00:00"/>
    <x v="2"/>
    <x v="5"/>
    <x v="0"/>
    <x v="0"/>
    <n v="39200000"/>
    <x v="0"/>
    <x v="0"/>
  </r>
  <r>
    <x v="0"/>
    <x v="0"/>
    <d v="1982-07-01T00:00:00"/>
    <x v="2"/>
    <x v="5"/>
    <x v="6"/>
    <x v="0"/>
    <n v="4550000"/>
    <x v="0"/>
    <x v="0"/>
  </r>
  <r>
    <x v="0"/>
    <x v="0"/>
    <d v="1982-07-01T00:00:00"/>
    <x v="2"/>
    <x v="5"/>
    <x v="3"/>
    <x v="0"/>
    <n v="26400000"/>
    <x v="0"/>
    <x v="0"/>
  </r>
  <r>
    <x v="0"/>
    <x v="0"/>
    <d v="1982-07-01T00:00:00"/>
    <x v="2"/>
    <x v="5"/>
    <x v="9"/>
    <x v="2"/>
    <n v="0"/>
    <x v="0"/>
    <x v="0"/>
  </r>
  <r>
    <x v="0"/>
    <x v="0"/>
    <d v="1982-07-01T00:00:00"/>
    <x v="2"/>
    <x v="5"/>
    <x v="10"/>
    <x v="0"/>
    <n v="0"/>
    <x v="0"/>
    <x v="0"/>
  </r>
  <r>
    <x v="0"/>
    <x v="0"/>
    <d v="1982-07-01T00:00:00"/>
    <x v="2"/>
    <x v="5"/>
    <x v="11"/>
    <x v="0"/>
    <n v="55400000"/>
    <x v="0"/>
    <x v="0"/>
  </r>
  <r>
    <x v="0"/>
    <x v="0"/>
    <d v="1982-07-01T00:00:00"/>
    <x v="2"/>
    <x v="5"/>
    <x v="12"/>
    <x v="0"/>
    <n v="34400000"/>
    <x v="0"/>
    <x v="0"/>
  </r>
  <r>
    <x v="0"/>
    <x v="0"/>
    <d v="1982-07-01T00:00:00"/>
    <x v="2"/>
    <x v="5"/>
    <x v="13"/>
    <x v="0"/>
    <n v="31200000"/>
    <x v="0"/>
    <x v="0"/>
  </r>
  <r>
    <x v="0"/>
    <x v="0"/>
    <d v="1982-07-01T00:00:00"/>
    <x v="2"/>
    <x v="5"/>
    <x v="1"/>
    <x v="1"/>
    <n v="1181848000"/>
    <x v="0"/>
    <x v="0"/>
  </r>
  <r>
    <x v="0"/>
    <x v="0"/>
    <d v="1982-07-01T00:00:00"/>
    <x v="2"/>
    <x v="5"/>
    <x v="8"/>
    <x v="2"/>
    <n v="3500000"/>
    <x v="0"/>
    <x v="0"/>
  </r>
  <r>
    <x v="0"/>
    <x v="0"/>
    <d v="1982-07-01T00:00:00"/>
    <x v="2"/>
    <x v="5"/>
    <x v="14"/>
    <x v="0"/>
    <n v="125109000"/>
    <x v="0"/>
    <x v="0"/>
  </r>
  <r>
    <x v="0"/>
    <x v="0"/>
    <d v="1983-07-01T00:00:00"/>
    <x v="3"/>
    <x v="6"/>
    <x v="12"/>
    <x v="0"/>
    <n v="34290000"/>
    <x v="0"/>
    <x v="0"/>
  </r>
  <r>
    <x v="0"/>
    <x v="0"/>
    <d v="1983-07-01T00:00:00"/>
    <x v="3"/>
    <x v="6"/>
    <x v="0"/>
    <x v="0"/>
    <n v="34570000"/>
    <x v="0"/>
    <x v="0"/>
  </r>
  <r>
    <x v="0"/>
    <x v="0"/>
    <d v="1983-07-01T00:00:00"/>
    <x v="3"/>
    <x v="6"/>
    <x v="5"/>
    <x v="0"/>
    <n v="16780000"/>
    <x v="0"/>
    <x v="0"/>
  </r>
  <r>
    <x v="0"/>
    <x v="0"/>
    <d v="1983-07-01T00:00:00"/>
    <x v="3"/>
    <x v="6"/>
    <x v="15"/>
    <x v="2"/>
    <n v="0"/>
    <x v="0"/>
    <x v="0"/>
  </r>
  <r>
    <x v="0"/>
    <x v="0"/>
    <d v="1983-07-01T00:00:00"/>
    <x v="3"/>
    <x v="6"/>
    <x v="4"/>
    <x v="0"/>
    <n v="2490000"/>
    <x v="0"/>
    <x v="0"/>
  </r>
  <r>
    <x v="0"/>
    <x v="0"/>
    <d v="1983-07-01T00:00:00"/>
    <x v="3"/>
    <x v="6"/>
    <x v="3"/>
    <x v="0"/>
    <n v="10170000"/>
    <x v="0"/>
    <x v="0"/>
  </r>
  <r>
    <x v="0"/>
    <x v="0"/>
    <d v="1983-07-01T00:00:00"/>
    <x v="3"/>
    <x v="6"/>
    <x v="6"/>
    <x v="0"/>
    <n v="5800000"/>
    <x v="0"/>
    <x v="0"/>
  </r>
  <r>
    <x v="0"/>
    <x v="0"/>
    <d v="1983-07-01T00:00:00"/>
    <x v="3"/>
    <x v="6"/>
    <x v="2"/>
    <x v="0"/>
    <n v="0"/>
    <x v="0"/>
    <x v="0"/>
  </r>
  <r>
    <x v="0"/>
    <x v="0"/>
    <d v="1983-07-01T00:00:00"/>
    <x v="3"/>
    <x v="6"/>
    <x v="8"/>
    <x v="2"/>
    <n v="3700000"/>
    <x v="0"/>
    <x v="0"/>
  </r>
  <r>
    <x v="0"/>
    <x v="0"/>
    <d v="1983-07-01T00:00:00"/>
    <x v="3"/>
    <x v="6"/>
    <x v="9"/>
    <x v="2"/>
    <n v="0"/>
    <x v="0"/>
    <x v="0"/>
  </r>
  <r>
    <x v="0"/>
    <x v="0"/>
    <d v="1983-07-01T00:00:00"/>
    <x v="3"/>
    <x v="6"/>
    <x v="1"/>
    <x v="1"/>
    <n v="1184280000"/>
    <x v="0"/>
    <x v="0"/>
  </r>
  <r>
    <x v="0"/>
    <x v="0"/>
    <d v="1983-07-01T00:00:00"/>
    <x v="3"/>
    <x v="6"/>
    <x v="11"/>
    <x v="0"/>
    <n v="52840000"/>
    <x v="0"/>
    <x v="0"/>
  </r>
  <r>
    <x v="0"/>
    <x v="0"/>
    <d v="1983-07-01T00:00:00"/>
    <x v="3"/>
    <x v="6"/>
    <x v="10"/>
    <x v="0"/>
    <n v="0"/>
    <x v="0"/>
    <x v="0"/>
  </r>
  <r>
    <x v="0"/>
    <x v="0"/>
    <d v="1983-07-01T00:00:00"/>
    <x v="3"/>
    <x v="6"/>
    <x v="13"/>
    <x v="0"/>
    <n v="33600000"/>
    <x v="0"/>
    <x v="0"/>
  </r>
  <r>
    <x v="0"/>
    <x v="0"/>
    <d v="1983-07-01T00:00:00"/>
    <x v="3"/>
    <x v="6"/>
    <x v="14"/>
    <x v="0"/>
    <n v="144759000"/>
    <x v="0"/>
    <x v="0"/>
  </r>
  <r>
    <x v="0"/>
    <x v="0"/>
    <d v="1983-07-01T00:00:00"/>
    <x v="3"/>
    <x v="6"/>
    <x v="7"/>
    <x v="2"/>
    <n v="18060000"/>
    <x v="0"/>
    <x v="0"/>
  </r>
  <r>
    <x v="0"/>
    <x v="0"/>
    <d v="1984-07-01T00:00:00"/>
    <x v="3"/>
    <x v="7"/>
    <x v="8"/>
    <x v="2"/>
    <n v="3800000"/>
    <x v="0"/>
    <x v="0"/>
  </r>
  <r>
    <x v="0"/>
    <x v="0"/>
    <d v="1984-07-01T00:00:00"/>
    <x v="3"/>
    <x v="7"/>
    <x v="3"/>
    <x v="0"/>
    <n v="12660000"/>
    <x v="0"/>
    <x v="0"/>
  </r>
  <r>
    <x v="0"/>
    <x v="0"/>
    <d v="1984-07-01T00:00:00"/>
    <x v="3"/>
    <x v="7"/>
    <x v="4"/>
    <x v="0"/>
    <n v="2500000"/>
    <x v="0"/>
    <x v="0"/>
  </r>
  <r>
    <x v="0"/>
    <x v="0"/>
    <d v="1984-07-01T00:00:00"/>
    <x v="3"/>
    <x v="7"/>
    <x v="15"/>
    <x v="2"/>
    <n v="0"/>
    <x v="0"/>
    <x v="0"/>
  </r>
  <r>
    <x v="0"/>
    <x v="0"/>
    <d v="1984-07-01T00:00:00"/>
    <x v="3"/>
    <x v="7"/>
    <x v="5"/>
    <x v="0"/>
    <n v="23510000"/>
    <x v="0"/>
    <x v="0"/>
  </r>
  <r>
    <x v="0"/>
    <x v="0"/>
    <d v="1984-07-01T00:00:00"/>
    <x v="3"/>
    <x v="7"/>
    <x v="0"/>
    <x v="0"/>
    <n v="34000000"/>
    <x v="0"/>
    <x v="0"/>
  </r>
  <r>
    <x v="0"/>
    <x v="0"/>
    <d v="1984-07-01T00:00:00"/>
    <x v="3"/>
    <x v="7"/>
    <x v="7"/>
    <x v="2"/>
    <n v="30260000"/>
    <x v="0"/>
    <x v="0"/>
  </r>
  <r>
    <x v="0"/>
    <x v="0"/>
    <d v="1984-07-01T00:00:00"/>
    <x v="3"/>
    <x v="7"/>
    <x v="14"/>
    <x v="0"/>
    <n v="153907000"/>
    <x v="0"/>
    <x v="0"/>
  </r>
  <r>
    <x v="0"/>
    <x v="0"/>
    <d v="1984-07-01T00:00:00"/>
    <x v="3"/>
    <x v="7"/>
    <x v="9"/>
    <x v="2"/>
    <n v="0"/>
    <x v="0"/>
    <x v="0"/>
  </r>
  <r>
    <x v="0"/>
    <x v="0"/>
    <d v="1984-07-01T00:00:00"/>
    <x v="3"/>
    <x v="7"/>
    <x v="10"/>
    <x v="0"/>
    <n v="0"/>
    <x v="0"/>
    <x v="0"/>
  </r>
  <r>
    <x v="0"/>
    <x v="0"/>
    <d v="1984-07-01T00:00:00"/>
    <x v="3"/>
    <x v="7"/>
    <x v="11"/>
    <x v="0"/>
    <n v="52520000"/>
    <x v="0"/>
    <x v="0"/>
  </r>
  <r>
    <x v="0"/>
    <x v="0"/>
    <d v="1984-07-01T00:00:00"/>
    <x v="3"/>
    <x v="7"/>
    <x v="12"/>
    <x v="0"/>
    <n v="29070000"/>
    <x v="0"/>
    <x v="0"/>
  </r>
  <r>
    <x v="0"/>
    <x v="0"/>
    <d v="1984-07-01T00:00:00"/>
    <x v="3"/>
    <x v="7"/>
    <x v="13"/>
    <x v="0"/>
    <n v="37810000"/>
    <x v="0"/>
    <x v="0"/>
  </r>
  <r>
    <x v="0"/>
    <x v="0"/>
    <d v="1984-07-01T00:00:00"/>
    <x v="3"/>
    <x v="7"/>
    <x v="2"/>
    <x v="0"/>
    <n v="0"/>
    <x v="0"/>
    <x v="0"/>
  </r>
  <r>
    <x v="0"/>
    <x v="0"/>
    <d v="1984-07-01T00:00:00"/>
    <x v="3"/>
    <x v="7"/>
    <x v="6"/>
    <x v="0"/>
    <n v="5630000"/>
    <x v="0"/>
    <x v="0"/>
  </r>
  <r>
    <x v="0"/>
    <x v="0"/>
    <d v="1984-07-01T00:00:00"/>
    <x v="3"/>
    <x v="7"/>
    <x v="1"/>
    <x v="1"/>
    <n v="1347296000"/>
    <x v="0"/>
    <x v="0"/>
  </r>
  <r>
    <x v="0"/>
    <x v="0"/>
    <d v="1985-07-01T00:00:00"/>
    <x v="4"/>
    <x v="8"/>
    <x v="6"/>
    <x v="0"/>
    <n v="5970000"/>
    <x v="0"/>
    <x v="0"/>
  </r>
  <r>
    <x v="0"/>
    <x v="0"/>
    <d v="1985-07-01T00:00:00"/>
    <x v="4"/>
    <x v="8"/>
    <x v="0"/>
    <x v="0"/>
    <n v="29220000"/>
    <x v="0"/>
    <x v="0"/>
  </r>
  <r>
    <x v="0"/>
    <x v="0"/>
    <d v="1985-07-01T00:00:00"/>
    <x v="4"/>
    <x v="8"/>
    <x v="5"/>
    <x v="0"/>
    <n v="25360000"/>
    <x v="0"/>
    <x v="0"/>
  </r>
  <r>
    <x v="0"/>
    <x v="0"/>
    <d v="1985-07-01T00:00:00"/>
    <x v="4"/>
    <x v="8"/>
    <x v="15"/>
    <x v="2"/>
    <n v="0"/>
    <x v="0"/>
    <x v="0"/>
  </r>
  <r>
    <x v="0"/>
    <x v="0"/>
    <d v="1985-07-01T00:00:00"/>
    <x v="4"/>
    <x v="8"/>
    <x v="4"/>
    <x v="0"/>
    <n v="2390000"/>
    <x v="0"/>
    <x v="0"/>
  </r>
  <r>
    <x v="0"/>
    <x v="0"/>
    <d v="1985-07-01T00:00:00"/>
    <x v="4"/>
    <x v="8"/>
    <x v="2"/>
    <x v="0"/>
    <n v="0"/>
    <x v="0"/>
    <x v="0"/>
  </r>
  <r>
    <x v="0"/>
    <x v="0"/>
    <d v="1985-07-01T00:00:00"/>
    <x v="4"/>
    <x v="8"/>
    <x v="7"/>
    <x v="2"/>
    <n v="31520000"/>
    <x v="0"/>
    <x v="0"/>
  </r>
  <r>
    <x v="0"/>
    <x v="0"/>
    <d v="1985-07-01T00:00:00"/>
    <x v="4"/>
    <x v="8"/>
    <x v="3"/>
    <x v="0"/>
    <n v="12350000"/>
    <x v="0"/>
    <x v="0"/>
  </r>
  <r>
    <x v="0"/>
    <x v="0"/>
    <d v="1985-07-01T00:00:00"/>
    <x v="4"/>
    <x v="8"/>
    <x v="9"/>
    <x v="2"/>
    <n v="0"/>
    <x v="0"/>
    <x v="0"/>
  </r>
  <r>
    <x v="0"/>
    <x v="0"/>
    <d v="1985-07-01T00:00:00"/>
    <x v="4"/>
    <x v="8"/>
    <x v="10"/>
    <x v="0"/>
    <n v="1270000"/>
    <x v="0"/>
    <x v="0"/>
  </r>
  <r>
    <x v="0"/>
    <x v="0"/>
    <d v="1985-07-01T00:00:00"/>
    <x v="4"/>
    <x v="8"/>
    <x v="11"/>
    <x v="0"/>
    <n v="64360000"/>
    <x v="0"/>
    <x v="0"/>
  </r>
  <r>
    <x v="0"/>
    <x v="0"/>
    <d v="1985-07-01T00:00:00"/>
    <x v="4"/>
    <x v="8"/>
    <x v="12"/>
    <x v="0"/>
    <n v="26470000"/>
    <x v="0"/>
    <x v="0"/>
  </r>
  <r>
    <x v="0"/>
    <x v="0"/>
    <d v="1985-07-01T00:00:00"/>
    <x v="4"/>
    <x v="8"/>
    <x v="13"/>
    <x v="0"/>
    <n v="43820000"/>
    <x v="0"/>
    <x v="0"/>
  </r>
  <r>
    <x v="0"/>
    <x v="0"/>
    <d v="1985-07-01T00:00:00"/>
    <x v="4"/>
    <x v="8"/>
    <x v="1"/>
    <x v="1"/>
    <n v="1187966900"/>
    <x v="0"/>
    <x v="0"/>
  </r>
  <r>
    <x v="0"/>
    <x v="0"/>
    <d v="1985-07-01T00:00:00"/>
    <x v="4"/>
    <x v="8"/>
    <x v="8"/>
    <x v="2"/>
    <n v="3900000"/>
    <x v="0"/>
    <x v="0"/>
  </r>
  <r>
    <x v="0"/>
    <x v="0"/>
    <d v="1985-07-01T00:00:00"/>
    <x v="4"/>
    <x v="8"/>
    <x v="14"/>
    <x v="0"/>
    <n v="161799400"/>
    <x v="0"/>
    <x v="0"/>
  </r>
  <r>
    <x v="0"/>
    <x v="0"/>
    <d v="1986-07-01T00:00:00"/>
    <x v="4"/>
    <x v="9"/>
    <x v="8"/>
    <x v="2"/>
    <n v="4000000"/>
    <x v="0"/>
    <x v="0"/>
  </r>
  <r>
    <x v="0"/>
    <x v="0"/>
    <d v="1986-07-01T00:00:00"/>
    <x v="4"/>
    <x v="9"/>
    <x v="7"/>
    <x v="2"/>
    <n v="30470000"/>
    <x v="0"/>
    <x v="0"/>
  </r>
  <r>
    <x v="0"/>
    <x v="0"/>
    <d v="1986-07-01T00:00:00"/>
    <x v="4"/>
    <x v="9"/>
    <x v="2"/>
    <x v="0"/>
    <n v="0"/>
    <x v="0"/>
    <x v="0"/>
  </r>
  <r>
    <x v="0"/>
    <x v="0"/>
    <d v="1986-07-01T00:00:00"/>
    <x v="4"/>
    <x v="9"/>
    <x v="0"/>
    <x v="0"/>
    <n v="28100000"/>
    <x v="0"/>
    <x v="0"/>
  </r>
  <r>
    <x v="0"/>
    <x v="0"/>
    <d v="1986-07-01T00:00:00"/>
    <x v="4"/>
    <x v="9"/>
    <x v="5"/>
    <x v="0"/>
    <n v="29960000"/>
    <x v="0"/>
    <x v="0"/>
  </r>
  <r>
    <x v="0"/>
    <x v="0"/>
    <d v="1986-07-01T00:00:00"/>
    <x v="4"/>
    <x v="9"/>
    <x v="15"/>
    <x v="2"/>
    <n v="0"/>
    <x v="0"/>
    <x v="0"/>
  </r>
  <r>
    <x v="0"/>
    <x v="0"/>
    <d v="1986-07-01T00:00:00"/>
    <x v="4"/>
    <x v="9"/>
    <x v="3"/>
    <x v="0"/>
    <n v="12760000"/>
    <x v="0"/>
    <x v="0"/>
  </r>
  <r>
    <x v="0"/>
    <x v="0"/>
    <d v="1986-07-01T00:00:00"/>
    <x v="4"/>
    <x v="9"/>
    <x v="4"/>
    <x v="0"/>
    <n v="2460000"/>
    <x v="0"/>
    <x v="0"/>
  </r>
  <r>
    <x v="0"/>
    <x v="0"/>
    <d v="1986-07-01T00:00:00"/>
    <x v="4"/>
    <x v="9"/>
    <x v="10"/>
    <x v="0"/>
    <n v="4720000"/>
    <x v="0"/>
    <x v="0"/>
  </r>
  <r>
    <x v="0"/>
    <x v="0"/>
    <d v="1986-07-01T00:00:00"/>
    <x v="4"/>
    <x v="9"/>
    <x v="11"/>
    <x v="0"/>
    <n v="63510000"/>
    <x v="0"/>
    <x v="0"/>
  </r>
  <r>
    <x v="0"/>
    <x v="0"/>
    <d v="1986-07-01T00:00:00"/>
    <x v="4"/>
    <x v="9"/>
    <x v="12"/>
    <x v="0"/>
    <n v="34320000"/>
    <x v="0"/>
    <x v="0"/>
  </r>
  <r>
    <x v="0"/>
    <x v="0"/>
    <d v="1986-07-01T00:00:00"/>
    <x v="4"/>
    <x v="9"/>
    <x v="13"/>
    <x v="0"/>
    <n v="52520000"/>
    <x v="0"/>
    <x v="0"/>
  </r>
  <r>
    <x v="0"/>
    <x v="0"/>
    <d v="1986-07-01T00:00:00"/>
    <x v="4"/>
    <x v="9"/>
    <x v="14"/>
    <x v="0"/>
    <n v="135740000"/>
    <x v="0"/>
    <x v="0"/>
  </r>
  <r>
    <x v="0"/>
    <x v="0"/>
    <d v="1986-07-01T00:00:00"/>
    <x v="4"/>
    <x v="9"/>
    <x v="1"/>
    <x v="1"/>
    <n v="1435787000"/>
    <x v="0"/>
    <x v="0"/>
  </r>
  <r>
    <x v="0"/>
    <x v="0"/>
    <d v="1986-07-01T00:00:00"/>
    <x v="4"/>
    <x v="9"/>
    <x v="6"/>
    <x v="0"/>
    <n v="2650000"/>
    <x v="0"/>
    <x v="0"/>
  </r>
  <r>
    <x v="0"/>
    <x v="0"/>
    <d v="1986-07-01T00:00:00"/>
    <x v="4"/>
    <x v="9"/>
    <x v="9"/>
    <x v="2"/>
    <n v="0"/>
    <x v="0"/>
    <x v="0"/>
  </r>
  <r>
    <x v="0"/>
    <x v="0"/>
    <d v="1987-07-01T00:00:00"/>
    <x v="5"/>
    <x v="10"/>
    <x v="8"/>
    <x v="2"/>
    <n v="4122617"/>
    <x v="0"/>
    <x v="0"/>
  </r>
  <r>
    <x v="0"/>
    <x v="0"/>
    <d v="1987-07-01T00:00:00"/>
    <x v="5"/>
    <x v="10"/>
    <x v="3"/>
    <x v="0"/>
    <n v="9217383"/>
    <x v="0"/>
    <x v="0"/>
  </r>
  <r>
    <x v="0"/>
    <x v="0"/>
    <d v="1987-07-01T00:00:00"/>
    <x v="5"/>
    <x v="10"/>
    <x v="4"/>
    <x v="0"/>
    <n v="2420000"/>
    <x v="0"/>
    <x v="0"/>
  </r>
  <r>
    <x v="0"/>
    <x v="0"/>
    <d v="1987-07-01T00:00:00"/>
    <x v="5"/>
    <x v="10"/>
    <x v="15"/>
    <x v="2"/>
    <n v="0"/>
    <x v="0"/>
    <x v="0"/>
  </r>
  <r>
    <x v="0"/>
    <x v="0"/>
    <d v="1987-07-01T00:00:00"/>
    <x v="5"/>
    <x v="10"/>
    <x v="5"/>
    <x v="0"/>
    <n v="18300000"/>
    <x v="0"/>
    <x v="0"/>
  </r>
  <r>
    <x v="0"/>
    <x v="0"/>
    <d v="1987-07-01T00:00:00"/>
    <x v="5"/>
    <x v="10"/>
    <x v="0"/>
    <x v="0"/>
    <n v="28740000"/>
    <x v="0"/>
    <x v="0"/>
  </r>
  <r>
    <x v="0"/>
    <x v="0"/>
    <d v="1987-07-01T00:00:00"/>
    <x v="5"/>
    <x v="10"/>
    <x v="7"/>
    <x v="2"/>
    <n v="22210000"/>
    <x v="0"/>
    <x v="0"/>
  </r>
  <r>
    <x v="0"/>
    <x v="0"/>
    <d v="1987-07-01T00:00:00"/>
    <x v="5"/>
    <x v="10"/>
    <x v="14"/>
    <x v="0"/>
    <n v="166764000"/>
    <x v="0"/>
    <x v="0"/>
  </r>
  <r>
    <x v="0"/>
    <x v="0"/>
    <d v="1987-07-01T00:00:00"/>
    <x v="5"/>
    <x v="10"/>
    <x v="6"/>
    <x v="0"/>
    <n v="2990000"/>
    <x v="0"/>
    <x v="0"/>
  </r>
  <r>
    <x v="0"/>
    <x v="0"/>
    <d v="1987-07-01T00:00:00"/>
    <x v="5"/>
    <x v="10"/>
    <x v="1"/>
    <x v="1"/>
    <n v="1283646000"/>
    <x v="0"/>
    <x v="0"/>
  </r>
  <r>
    <x v="0"/>
    <x v="0"/>
    <d v="1987-07-01T00:00:00"/>
    <x v="5"/>
    <x v="10"/>
    <x v="2"/>
    <x v="0"/>
    <n v="0"/>
    <x v="0"/>
    <x v="0"/>
  </r>
  <r>
    <x v="0"/>
    <x v="0"/>
    <d v="1987-07-01T00:00:00"/>
    <x v="5"/>
    <x v="10"/>
    <x v="13"/>
    <x v="0"/>
    <n v="55180000"/>
    <x v="0"/>
    <x v="0"/>
  </r>
  <r>
    <x v="0"/>
    <x v="0"/>
    <d v="1987-07-01T00:00:00"/>
    <x v="5"/>
    <x v="10"/>
    <x v="12"/>
    <x v="0"/>
    <n v="13580000"/>
    <x v="0"/>
    <x v="0"/>
  </r>
  <r>
    <x v="0"/>
    <x v="0"/>
    <d v="1987-07-01T00:00:00"/>
    <x v="5"/>
    <x v="10"/>
    <x v="11"/>
    <x v="0"/>
    <n v="64190000"/>
    <x v="0"/>
    <x v="0"/>
  </r>
  <r>
    <x v="0"/>
    <x v="0"/>
    <d v="1987-07-01T00:00:00"/>
    <x v="5"/>
    <x v="10"/>
    <x v="10"/>
    <x v="0"/>
    <n v="4820000"/>
    <x v="0"/>
    <x v="0"/>
  </r>
  <r>
    <x v="0"/>
    <x v="0"/>
    <d v="1987-07-01T00:00:00"/>
    <x v="5"/>
    <x v="10"/>
    <x v="9"/>
    <x v="2"/>
    <n v="0"/>
    <x v="0"/>
    <x v="0"/>
  </r>
  <r>
    <x v="0"/>
    <x v="0"/>
    <d v="1988-07-01T00:00:00"/>
    <x v="5"/>
    <x v="11"/>
    <x v="7"/>
    <x v="2"/>
    <n v="23180000"/>
    <x v="0"/>
    <x v="0"/>
  </r>
  <r>
    <x v="0"/>
    <x v="0"/>
    <d v="1988-07-01T00:00:00"/>
    <x v="5"/>
    <x v="11"/>
    <x v="2"/>
    <x v="0"/>
    <n v="0"/>
    <x v="0"/>
    <x v="0"/>
  </r>
  <r>
    <x v="0"/>
    <x v="0"/>
    <d v="1988-07-01T00:00:00"/>
    <x v="5"/>
    <x v="11"/>
    <x v="4"/>
    <x v="0"/>
    <n v="2690000"/>
    <x v="0"/>
    <x v="0"/>
  </r>
  <r>
    <x v="0"/>
    <x v="0"/>
    <d v="1988-07-01T00:00:00"/>
    <x v="5"/>
    <x v="11"/>
    <x v="15"/>
    <x v="2"/>
    <n v="0"/>
    <x v="0"/>
    <x v="0"/>
  </r>
  <r>
    <x v="0"/>
    <x v="0"/>
    <d v="1988-07-01T00:00:00"/>
    <x v="5"/>
    <x v="11"/>
    <x v="5"/>
    <x v="0"/>
    <n v="36180000"/>
    <x v="0"/>
    <x v="0"/>
  </r>
  <r>
    <x v="0"/>
    <x v="0"/>
    <d v="1988-07-01T00:00:00"/>
    <x v="5"/>
    <x v="11"/>
    <x v="0"/>
    <x v="0"/>
    <n v="29990000"/>
    <x v="0"/>
    <x v="0"/>
  </r>
  <r>
    <x v="0"/>
    <x v="0"/>
    <d v="1988-07-01T00:00:00"/>
    <x v="5"/>
    <x v="11"/>
    <x v="6"/>
    <x v="0"/>
    <n v="2730000"/>
    <x v="0"/>
    <x v="0"/>
  </r>
  <r>
    <x v="0"/>
    <x v="0"/>
    <d v="1988-07-01T00:00:00"/>
    <x v="5"/>
    <x v="11"/>
    <x v="3"/>
    <x v="0"/>
    <n v="10970000"/>
    <x v="0"/>
    <x v="0"/>
  </r>
  <r>
    <x v="0"/>
    <x v="0"/>
    <d v="1988-07-01T00:00:00"/>
    <x v="5"/>
    <x v="11"/>
    <x v="9"/>
    <x v="2"/>
    <n v="0"/>
    <x v="0"/>
    <x v="0"/>
  </r>
  <r>
    <x v="0"/>
    <x v="0"/>
    <d v="1988-07-01T00:00:00"/>
    <x v="5"/>
    <x v="11"/>
    <x v="10"/>
    <x v="0"/>
    <n v="5210000"/>
    <x v="0"/>
    <x v="0"/>
  </r>
  <r>
    <x v="0"/>
    <x v="0"/>
    <d v="1988-07-01T00:00:00"/>
    <x v="5"/>
    <x v="11"/>
    <x v="11"/>
    <x v="0"/>
    <n v="63830000"/>
    <x v="0"/>
    <x v="0"/>
  </r>
  <r>
    <x v="0"/>
    <x v="0"/>
    <d v="1988-07-01T00:00:00"/>
    <x v="5"/>
    <x v="11"/>
    <x v="12"/>
    <x v="0"/>
    <n v="9580000"/>
    <x v="0"/>
    <x v="0"/>
  </r>
  <r>
    <x v="0"/>
    <x v="0"/>
    <d v="1988-07-01T00:00:00"/>
    <x v="5"/>
    <x v="11"/>
    <x v="13"/>
    <x v="0"/>
    <n v="53240000"/>
    <x v="0"/>
    <x v="0"/>
  </r>
  <r>
    <x v="0"/>
    <x v="0"/>
    <d v="1988-07-01T00:00:00"/>
    <x v="5"/>
    <x v="11"/>
    <x v="1"/>
    <x v="1"/>
    <n v="1725336000"/>
    <x v="0"/>
    <x v="0"/>
  </r>
  <r>
    <x v="0"/>
    <x v="0"/>
    <d v="1988-07-01T00:00:00"/>
    <x v="5"/>
    <x v="11"/>
    <x v="8"/>
    <x v="2"/>
    <n v="4112928"/>
    <x v="0"/>
    <x v="0"/>
  </r>
  <r>
    <x v="0"/>
    <x v="0"/>
    <d v="1988-07-01T00:00:00"/>
    <x v="5"/>
    <x v="11"/>
    <x v="14"/>
    <x v="0"/>
    <n v="157724000"/>
    <x v="0"/>
    <x v="0"/>
  </r>
  <r>
    <x v="0"/>
    <x v="0"/>
    <d v="1989-07-01T00:00:00"/>
    <x v="6"/>
    <x v="12"/>
    <x v="0"/>
    <x v="0"/>
    <n v="28990000"/>
    <x v="0"/>
    <x v="0"/>
  </r>
  <r>
    <x v="0"/>
    <x v="0"/>
    <d v="1989-07-01T00:00:00"/>
    <x v="6"/>
    <x v="12"/>
    <x v="5"/>
    <x v="0"/>
    <n v="34193000"/>
    <x v="0"/>
    <x v="0"/>
  </r>
  <r>
    <x v="0"/>
    <x v="0"/>
    <d v="1989-07-01T00:00:00"/>
    <x v="6"/>
    <x v="12"/>
    <x v="4"/>
    <x v="0"/>
    <n v="2244823"/>
    <x v="0"/>
    <x v="0"/>
  </r>
  <r>
    <x v="0"/>
    <x v="0"/>
    <d v="1989-07-01T00:00:00"/>
    <x v="6"/>
    <x v="12"/>
    <x v="3"/>
    <x v="0"/>
    <n v="7147782"/>
    <x v="0"/>
    <x v="0"/>
  </r>
  <r>
    <x v="0"/>
    <x v="0"/>
    <d v="1989-07-01T00:00:00"/>
    <x v="6"/>
    <x v="12"/>
    <x v="2"/>
    <x v="0"/>
    <n v="0"/>
    <x v="0"/>
    <x v="0"/>
  </r>
  <r>
    <x v="0"/>
    <x v="0"/>
    <d v="1989-07-01T00:00:00"/>
    <x v="6"/>
    <x v="12"/>
    <x v="16"/>
    <x v="0"/>
    <n v="298144642"/>
    <x v="0"/>
    <x v="1"/>
  </r>
  <r>
    <x v="0"/>
    <x v="0"/>
    <d v="1989-07-01T00:00:00"/>
    <x v="6"/>
    <x v="12"/>
    <x v="6"/>
    <x v="0"/>
    <n v="2770000"/>
    <x v="0"/>
    <x v="0"/>
  </r>
  <r>
    <x v="0"/>
    <x v="0"/>
    <d v="1989-07-01T00:00:00"/>
    <x v="6"/>
    <x v="12"/>
    <x v="17"/>
    <x v="0"/>
    <n v="-2176316605.9200001"/>
    <x v="0"/>
    <x v="2"/>
  </r>
  <r>
    <x v="0"/>
    <x v="0"/>
    <d v="1989-07-01T00:00:00"/>
    <x v="6"/>
    <x v="12"/>
    <x v="13"/>
    <x v="0"/>
    <n v="56398000"/>
    <x v="0"/>
    <x v="0"/>
  </r>
  <r>
    <x v="0"/>
    <x v="0"/>
    <d v="1989-07-01T00:00:00"/>
    <x v="6"/>
    <x v="12"/>
    <x v="14"/>
    <x v="0"/>
    <n v="147494215"/>
    <x v="0"/>
    <x v="0"/>
  </r>
  <r>
    <x v="0"/>
    <x v="0"/>
    <d v="1989-07-01T00:00:00"/>
    <x v="6"/>
    <x v="12"/>
    <x v="12"/>
    <x v="0"/>
    <n v="14003000"/>
    <x v="0"/>
    <x v="0"/>
  </r>
  <r>
    <x v="0"/>
    <x v="0"/>
    <d v="1989-07-01T00:00:00"/>
    <x v="6"/>
    <x v="12"/>
    <x v="11"/>
    <x v="0"/>
    <n v="61761000"/>
    <x v="0"/>
    <x v="0"/>
  </r>
  <r>
    <x v="0"/>
    <x v="0"/>
    <d v="1989-07-01T00:00:00"/>
    <x v="6"/>
    <x v="12"/>
    <x v="10"/>
    <x v="0"/>
    <n v="5725000"/>
    <x v="0"/>
    <x v="0"/>
  </r>
  <r>
    <x v="0"/>
    <x v="0"/>
    <d v="1989-07-01T00:00:00"/>
    <x v="6"/>
    <x v="12"/>
    <x v="15"/>
    <x v="2"/>
    <n v="0"/>
    <x v="0"/>
    <x v="0"/>
  </r>
  <r>
    <x v="0"/>
    <x v="0"/>
    <d v="1989-07-01T00:00:00"/>
    <x v="6"/>
    <x v="12"/>
    <x v="9"/>
    <x v="2"/>
    <n v="8948112"/>
    <x v="0"/>
    <x v="0"/>
  </r>
  <r>
    <x v="0"/>
    <x v="0"/>
    <d v="1989-07-01T00:00:00"/>
    <x v="6"/>
    <x v="12"/>
    <x v="1"/>
    <x v="1"/>
    <n v="1827646399"/>
    <x v="0"/>
    <x v="0"/>
  </r>
  <r>
    <x v="0"/>
    <x v="0"/>
    <d v="1989-07-01T00:00:00"/>
    <x v="6"/>
    <x v="12"/>
    <x v="8"/>
    <x v="2"/>
    <n v="4533861"/>
    <x v="0"/>
    <x v="0"/>
  </r>
  <r>
    <x v="0"/>
    <x v="0"/>
    <d v="1989-07-01T00:00:00"/>
    <x v="6"/>
    <x v="12"/>
    <x v="7"/>
    <x v="2"/>
    <n v="14940160"/>
    <x v="0"/>
    <x v="0"/>
  </r>
  <r>
    <x v="0"/>
    <x v="0"/>
    <d v="1990-07-01T00:00:00"/>
    <x v="6"/>
    <x v="13"/>
    <x v="2"/>
    <x v="0"/>
    <n v="0"/>
    <x v="0"/>
    <x v="0"/>
  </r>
  <r>
    <x v="0"/>
    <x v="0"/>
    <d v="1990-07-01T00:00:00"/>
    <x v="6"/>
    <x v="13"/>
    <x v="6"/>
    <x v="0"/>
    <n v="2360000"/>
    <x v="0"/>
    <x v="0"/>
  </r>
  <r>
    <x v="0"/>
    <x v="0"/>
    <d v="1990-07-01T00:00:00"/>
    <x v="6"/>
    <x v="13"/>
    <x v="17"/>
    <x v="0"/>
    <n v="-2357676323.0799999"/>
    <x v="0"/>
    <x v="2"/>
  </r>
  <r>
    <x v="0"/>
    <x v="0"/>
    <d v="1990-07-01T00:00:00"/>
    <x v="6"/>
    <x v="13"/>
    <x v="3"/>
    <x v="0"/>
    <n v="6389457"/>
    <x v="0"/>
    <x v="0"/>
  </r>
  <r>
    <x v="0"/>
    <x v="0"/>
    <d v="1990-07-01T00:00:00"/>
    <x v="6"/>
    <x v="13"/>
    <x v="4"/>
    <x v="0"/>
    <n v="2241972"/>
    <x v="0"/>
    <x v="0"/>
  </r>
  <r>
    <x v="0"/>
    <x v="0"/>
    <d v="1990-07-01T00:00:00"/>
    <x v="6"/>
    <x v="13"/>
    <x v="15"/>
    <x v="2"/>
    <n v="0"/>
    <x v="0"/>
    <x v="0"/>
  </r>
  <r>
    <x v="0"/>
    <x v="0"/>
    <d v="1990-07-01T00:00:00"/>
    <x v="6"/>
    <x v="13"/>
    <x v="5"/>
    <x v="0"/>
    <n v="23074000"/>
    <x v="0"/>
    <x v="0"/>
  </r>
  <r>
    <x v="0"/>
    <x v="0"/>
    <d v="1990-07-01T00:00:00"/>
    <x v="6"/>
    <x v="13"/>
    <x v="0"/>
    <x v="0"/>
    <n v="29481000"/>
    <x v="0"/>
    <x v="0"/>
  </r>
  <r>
    <x v="0"/>
    <x v="0"/>
    <d v="1990-07-01T00:00:00"/>
    <x v="6"/>
    <x v="13"/>
    <x v="14"/>
    <x v="0"/>
    <n v="149945991"/>
    <x v="0"/>
    <x v="0"/>
  </r>
  <r>
    <x v="0"/>
    <x v="0"/>
    <d v="1990-07-01T00:00:00"/>
    <x v="6"/>
    <x v="13"/>
    <x v="8"/>
    <x v="2"/>
    <n v="4761386"/>
    <x v="0"/>
    <x v="0"/>
  </r>
  <r>
    <x v="0"/>
    <x v="0"/>
    <d v="1990-07-01T00:00:00"/>
    <x v="6"/>
    <x v="13"/>
    <x v="9"/>
    <x v="2"/>
    <n v="9155947"/>
    <x v="0"/>
    <x v="0"/>
  </r>
  <r>
    <x v="0"/>
    <x v="0"/>
    <d v="1990-07-01T00:00:00"/>
    <x v="6"/>
    <x v="13"/>
    <x v="10"/>
    <x v="0"/>
    <n v="6561000"/>
    <x v="0"/>
    <x v="0"/>
  </r>
  <r>
    <x v="0"/>
    <x v="0"/>
    <d v="1990-07-01T00:00:00"/>
    <x v="6"/>
    <x v="13"/>
    <x v="11"/>
    <x v="0"/>
    <n v="61452000"/>
    <x v="0"/>
    <x v="0"/>
  </r>
  <r>
    <x v="0"/>
    <x v="0"/>
    <d v="1990-07-01T00:00:00"/>
    <x v="6"/>
    <x v="13"/>
    <x v="12"/>
    <x v="0"/>
    <n v="17935000"/>
    <x v="0"/>
    <x v="0"/>
  </r>
  <r>
    <x v="0"/>
    <x v="0"/>
    <d v="1990-07-01T00:00:00"/>
    <x v="6"/>
    <x v="13"/>
    <x v="13"/>
    <x v="0"/>
    <n v="55308000"/>
    <x v="0"/>
    <x v="0"/>
  </r>
  <r>
    <x v="0"/>
    <x v="0"/>
    <d v="1990-07-01T00:00:00"/>
    <x v="6"/>
    <x v="13"/>
    <x v="1"/>
    <x v="1"/>
    <n v="2026255758"/>
    <x v="0"/>
    <x v="0"/>
  </r>
  <r>
    <x v="0"/>
    <x v="0"/>
    <d v="1990-07-01T00:00:00"/>
    <x v="6"/>
    <x v="13"/>
    <x v="7"/>
    <x v="2"/>
    <n v="16342484"/>
    <x v="0"/>
    <x v="0"/>
  </r>
  <r>
    <x v="0"/>
    <x v="0"/>
    <d v="1991-07-01T00:00:00"/>
    <x v="7"/>
    <x v="14"/>
    <x v="5"/>
    <x v="0"/>
    <n v="49736000"/>
    <x v="0"/>
    <x v="0"/>
  </r>
  <r>
    <x v="0"/>
    <x v="0"/>
    <d v="1991-07-01T00:00:00"/>
    <x v="7"/>
    <x v="14"/>
    <x v="15"/>
    <x v="2"/>
    <n v="0"/>
    <x v="0"/>
    <x v="0"/>
  </r>
  <r>
    <x v="0"/>
    <x v="0"/>
    <d v="1991-07-01T00:00:00"/>
    <x v="7"/>
    <x v="14"/>
    <x v="4"/>
    <x v="0"/>
    <n v="2762381"/>
    <x v="0"/>
    <x v="0"/>
  </r>
  <r>
    <x v="0"/>
    <x v="0"/>
    <d v="1991-07-01T00:00:00"/>
    <x v="7"/>
    <x v="14"/>
    <x v="3"/>
    <x v="0"/>
    <n v="5743422"/>
    <x v="0"/>
    <x v="0"/>
  </r>
  <r>
    <x v="0"/>
    <x v="0"/>
    <d v="1991-07-01T00:00:00"/>
    <x v="7"/>
    <x v="14"/>
    <x v="2"/>
    <x v="0"/>
    <n v="0"/>
    <x v="0"/>
    <x v="0"/>
  </r>
  <r>
    <x v="0"/>
    <x v="0"/>
    <d v="1991-07-01T00:00:00"/>
    <x v="7"/>
    <x v="14"/>
    <x v="0"/>
    <x v="0"/>
    <n v="36266862"/>
    <x v="0"/>
    <x v="0"/>
  </r>
  <r>
    <x v="0"/>
    <x v="0"/>
    <d v="1991-07-01T00:00:00"/>
    <x v="7"/>
    <x v="14"/>
    <x v="17"/>
    <x v="0"/>
    <n v="-2641588116"/>
    <x v="0"/>
    <x v="2"/>
  </r>
  <r>
    <x v="0"/>
    <x v="0"/>
    <d v="1991-07-01T00:00:00"/>
    <x v="7"/>
    <x v="14"/>
    <x v="8"/>
    <x v="2"/>
    <n v="4563970"/>
    <x v="0"/>
    <x v="0"/>
  </r>
  <r>
    <x v="0"/>
    <x v="0"/>
    <d v="1991-07-01T00:00:00"/>
    <x v="7"/>
    <x v="14"/>
    <x v="16"/>
    <x v="0"/>
    <n v="392211060"/>
    <x v="0"/>
    <x v="1"/>
  </r>
  <r>
    <x v="0"/>
    <x v="0"/>
    <d v="1991-07-01T00:00:00"/>
    <x v="7"/>
    <x v="14"/>
    <x v="14"/>
    <x v="0"/>
    <n v="155086880"/>
    <x v="0"/>
    <x v="0"/>
  </r>
  <r>
    <x v="0"/>
    <x v="0"/>
    <d v="1991-07-01T00:00:00"/>
    <x v="7"/>
    <x v="14"/>
    <x v="7"/>
    <x v="2"/>
    <n v="17605522"/>
    <x v="0"/>
    <x v="0"/>
  </r>
  <r>
    <x v="0"/>
    <x v="0"/>
    <d v="1991-07-01T00:00:00"/>
    <x v="7"/>
    <x v="14"/>
    <x v="9"/>
    <x v="2"/>
    <n v="8790650"/>
    <x v="0"/>
    <x v="0"/>
  </r>
  <r>
    <x v="0"/>
    <x v="0"/>
    <d v="1991-07-01T00:00:00"/>
    <x v="7"/>
    <x v="14"/>
    <x v="10"/>
    <x v="0"/>
    <n v="7292000"/>
    <x v="0"/>
    <x v="0"/>
  </r>
  <r>
    <x v="0"/>
    <x v="0"/>
    <d v="1991-07-01T00:00:00"/>
    <x v="7"/>
    <x v="14"/>
    <x v="11"/>
    <x v="0"/>
    <n v="63043000"/>
    <x v="0"/>
    <x v="0"/>
  </r>
  <r>
    <x v="0"/>
    <x v="0"/>
    <d v="1991-07-01T00:00:00"/>
    <x v="7"/>
    <x v="14"/>
    <x v="12"/>
    <x v="0"/>
    <n v="20427000"/>
    <x v="0"/>
    <x v="0"/>
  </r>
  <r>
    <x v="0"/>
    <x v="0"/>
    <d v="1991-07-01T00:00:00"/>
    <x v="7"/>
    <x v="14"/>
    <x v="13"/>
    <x v="0"/>
    <n v="53499000"/>
    <x v="0"/>
    <x v="0"/>
  </r>
  <r>
    <x v="0"/>
    <x v="0"/>
    <d v="1991-07-01T00:00:00"/>
    <x v="7"/>
    <x v="14"/>
    <x v="1"/>
    <x v="1"/>
    <n v="2178680042"/>
    <x v="0"/>
    <x v="0"/>
  </r>
  <r>
    <x v="0"/>
    <x v="0"/>
    <d v="1991-07-01T00:00:00"/>
    <x v="7"/>
    <x v="14"/>
    <x v="6"/>
    <x v="0"/>
    <n v="2942582"/>
    <x v="0"/>
    <x v="0"/>
  </r>
  <r>
    <x v="0"/>
    <x v="0"/>
    <d v="1992-07-01T00:00:00"/>
    <x v="7"/>
    <x v="15"/>
    <x v="5"/>
    <x v="0"/>
    <n v="36076000"/>
    <x v="0"/>
    <x v="0"/>
  </r>
  <r>
    <x v="0"/>
    <x v="0"/>
    <d v="1992-07-01T00:00:00"/>
    <x v="7"/>
    <x v="15"/>
    <x v="15"/>
    <x v="2"/>
    <n v="0"/>
    <x v="0"/>
    <x v="0"/>
  </r>
  <r>
    <x v="0"/>
    <x v="0"/>
    <d v="1992-07-01T00:00:00"/>
    <x v="7"/>
    <x v="15"/>
    <x v="4"/>
    <x v="0"/>
    <n v="2726900"/>
    <x v="0"/>
    <x v="0"/>
  </r>
  <r>
    <x v="0"/>
    <x v="0"/>
    <d v="1992-07-01T00:00:00"/>
    <x v="7"/>
    <x v="15"/>
    <x v="3"/>
    <x v="0"/>
    <n v="13463986"/>
    <x v="0"/>
    <x v="0"/>
  </r>
  <r>
    <x v="0"/>
    <x v="0"/>
    <d v="1992-07-01T00:00:00"/>
    <x v="7"/>
    <x v="15"/>
    <x v="2"/>
    <x v="0"/>
    <n v="0"/>
    <x v="0"/>
    <x v="0"/>
  </r>
  <r>
    <x v="0"/>
    <x v="0"/>
    <d v="1992-07-01T00:00:00"/>
    <x v="7"/>
    <x v="15"/>
    <x v="17"/>
    <x v="0"/>
    <n v="-2861720459"/>
    <x v="0"/>
    <x v="2"/>
  </r>
  <r>
    <x v="0"/>
    <x v="0"/>
    <d v="1992-07-01T00:00:00"/>
    <x v="7"/>
    <x v="15"/>
    <x v="0"/>
    <x v="0"/>
    <n v="37965000"/>
    <x v="0"/>
    <x v="0"/>
  </r>
  <r>
    <x v="0"/>
    <x v="0"/>
    <d v="1992-07-01T00:00:00"/>
    <x v="7"/>
    <x v="15"/>
    <x v="8"/>
    <x v="2"/>
    <n v="4904396"/>
    <x v="0"/>
    <x v="0"/>
  </r>
  <r>
    <x v="0"/>
    <x v="0"/>
    <d v="1992-07-01T00:00:00"/>
    <x v="7"/>
    <x v="15"/>
    <x v="14"/>
    <x v="0"/>
    <n v="199844771"/>
    <x v="0"/>
    <x v="0"/>
  </r>
  <r>
    <x v="0"/>
    <x v="0"/>
    <d v="1992-07-01T00:00:00"/>
    <x v="7"/>
    <x v="15"/>
    <x v="7"/>
    <x v="2"/>
    <n v="10683167"/>
    <x v="0"/>
    <x v="0"/>
  </r>
  <r>
    <x v="0"/>
    <x v="0"/>
    <d v="1992-07-01T00:00:00"/>
    <x v="7"/>
    <x v="15"/>
    <x v="13"/>
    <x v="0"/>
    <n v="60559000"/>
    <x v="0"/>
    <x v="0"/>
  </r>
  <r>
    <x v="0"/>
    <x v="0"/>
    <d v="1992-07-01T00:00:00"/>
    <x v="7"/>
    <x v="15"/>
    <x v="12"/>
    <x v="0"/>
    <n v="41481000"/>
    <x v="0"/>
    <x v="0"/>
  </r>
  <r>
    <x v="0"/>
    <x v="0"/>
    <d v="1992-07-01T00:00:00"/>
    <x v="7"/>
    <x v="15"/>
    <x v="11"/>
    <x v="0"/>
    <n v="61424000"/>
    <x v="0"/>
    <x v="0"/>
  </r>
  <r>
    <x v="0"/>
    <x v="0"/>
    <d v="1992-07-01T00:00:00"/>
    <x v="7"/>
    <x v="15"/>
    <x v="10"/>
    <x v="0"/>
    <n v="7982000"/>
    <x v="0"/>
    <x v="0"/>
  </r>
  <r>
    <x v="0"/>
    <x v="0"/>
    <d v="1992-07-01T00:00:00"/>
    <x v="7"/>
    <x v="15"/>
    <x v="9"/>
    <x v="2"/>
    <n v="7833063"/>
    <x v="0"/>
    <x v="0"/>
  </r>
  <r>
    <x v="0"/>
    <x v="0"/>
    <d v="1992-07-01T00:00:00"/>
    <x v="7"/>
    <x v="15"/>
    <x v="6"/>
    <x v="0"/>
    <n v="2844822"/>
    <x v="0"/>
    <x v="0"/>
  </r>
  <r>
    <x v="0"/>
    <x v="0"/>
    <d v="1992-07-01T00:00:00"/>
    <x v="7"/>
    <x v="15"/>
    <x v="1"/>
    <x v="1"/>
    <n v="2383213843"/>
    <x v="0"/>
    <x v="0"/>
  </r>
  <r>
    <x v="0"/>
    <x v="0"/>
    <d v="1993-07-01T00:00:00"/>
    <x v="8"/>
    <x v="16"/>
    <x v="16"/>
    <x v="0"/>
    <n v="366343744"/>
    <x v="0"/>
    <x v="1"/>
  </r>
  <r>
    <x v="0"/>
    <x v="0"/>
    <d v="1993-07-01T00:00:00"/>
    <x v="8"/>
    <x v="16"/>
    <x v="6"/>
    <x v="0"/>
    <n v="3190000"/>
    <x v="0"/>
    <x v="0"/>
  </r>
  <r>
    <x v="0"/>
    <x v="0"/>
    <d v="1993-07-01T00:00:00"/>
    <x v="8"/>
    <x v="16"/>
    <x v="2"/>
    <x v="0"/>
    <n v="0"/>
    <x v="0"/>
    <x v="0"/>
  </r>
  <r>
    <x v="0"/>
    <x v="0"/>
    <d v="1993-07-01T00:00:00"/>
    <x v="8"/>
    <x v="16"/>
    <x v="3"/>
    <x v="0"/>
    <n v="9299000"/>
    <x v="0"/>
    <x v="0"/>
  </r>
  <r>
    <x v="0"/>
    <x v="0"/>
    <d v="1993-07-01T00:00:00"/>
    <x v="8"/>
    <x v="16"/>
    <x v="4"/>
    <x v="0"/>
    <n v="2580000"/>
    <x v="0"/>
    <x v="0"/>
  </r>
  <r>
    <x v="0"/>
    <x v="0"/>
    <d v="1993-07-01T00:00:00"/>
    <x v="8"/>
    <x v="16"/>
    <x v="15"/>
    <x v="2"/>
    <n v="0"/>
    <x v="0"/>
    <x v="0"/>
  </r>
  <r>
    <x v="0"/>
    <x v="0"/>
    <d v="1993-07-01T00:00:00"/>
    <x v="8"/>
    <x v="16"/>
    <x v="5"/>
    <x v="0"/>
    <n v="21603000"/>
    <x v="0"/>
    <x v="0"/>
  </r>
  <r>
    <x v="0"/>
    <x v="0"/>
    <d v="1993-07-01T00:00:00"/>
    <x v="8"/>
    <x v="16"/>
    <x v="0"/>
    <x v="0"/>
    <n v="40560000"/>
    <x v="0"/>
    <x v="0"/>
  </r>
  <r>
    <x v="0"/>
    <x v="0"/>
    <d v="1993-07-01T00:00:00"/>
    <x v="8"/>
    <x v="16"/>
    <x v="17"/>
    <x v="0"/>
    <n v="-3074952857.7600002"/>
    <x v="0"/>
    <x v="2"/>
  </r>
  <r>
    <x v="0"/>
    <x v="0"/>
    <d v="1993-07-01T00:00:00"/>
    <x v="8"/>
    <x v="16"/>
    <x v="1"/>
    <x v="1"/>
    <n v="2583522682"/>
    <x v="0"/>
    <x v="0"/>
  </r>
  <r>
    <x v="0"/>
    <x v="0"/>
    <d v="1993-07-01T00:00:00"/>
    <x v="8"/>
    <x v="16"/>
    <x v="8"/>
    <x v="2"/>
    <n v="6266062"/>
    <x v="0"/>
    <x v="0"/>
  </r>
  <r>
    <x v="0"/>
    <x v="0"/>
    <d v="1993-07-01T00:00:00"/>
    <x v="8"/>
    <x v="16"/>
    <x v="9"/>
    <x v="2"/>
    <n v="7901813"/>
    <x v="0"/>
    <x v="0"/>
  </r>
  <r>
    <x v="0"/>
    <x v="0"/>
    <d v="1993-07-01T00:00:00"/>
    <x v="8"/>
    <x v="16"/>
    <x v="10"/>
    <x v="0"/>
    <n v="8692000"/>
    <x v="0"/>
    <x v="0"/>
  </r>
  <r>
    <x v="0"/>
    <x v="0"/>
    <d v="1993-07-01T00:00:00"/>
    <x v="8"/>
    <x v="16"/>
    <x v="11"/>
    <x v="0"/>
    <n v="79033000"/>
    <x v="0"/>
    <x v="0"/>
  </r>
  <r>
    <x v="0"/>
    <x v="0"/>
    <d v="1993-07-01T00:00:00"/>
    <x v="8"/>
    <x v="16"/>
    <x v="12"/>
    <x v="0"/>
    <n v="45341000"/>
    <x v="0"/>
    <x v="0"/>
  </r>
  <r>
    <x v="0"/>
    <x v="0"/>
    <d v="1993-07-01T00:00:00"/>
    <x v="8"/>
    <x v="16"/>
    <x v="13"/>
    <x v="0"/>
    <n v="62354000"/>
    <x v="0"/>
    <x v="0"/>
  </r>
  <r>
    <x v="0"/>
    <x v="0"/>
    <d v="1993-07-01T00:00:00"/>
    <x v="8"/>
    <x v="16"/>
    <x v="14"/>
    <x v="0"/>
    <n v="262841372"/>
    <x v="0"/>
    <x v="0"/>
  </r>
  <r>
    <x v="0"/>
    <x v="0"/>
    <d v="1993-07-01T00:00:00"/>
    <x v="8"/>
    <x v="16"/>
    <x v="7"/>
    <x v="2"/>
    <n v="12749029"/>
    <x v="0"/>
    <x v="0"/>
  </r>
  <r>
    <x v="0"/>
    <x v="0"/>
    <d v="1994-07-01T00:00:00"/>
    <x v="8"/>
    <x v="17"/>
    <x v="0"/>
    <x v="0"/>
    <n v="41270000"/>
    <x v="0"/>
    <x v="0"/>
  </r>
  <r>
    <x v="0"/>
    <x v="0"/>
    <d v="1994-07-01T00:00:00"/>
    <x v="8"/>
    <x v="17"/>
    <x v="5"/>
    <x v="0"/>
    <n v="-5920000"/>
    <x v="0"/>
    <x v="0"/>
  </r>
  <r>
    <x v="0"/>
    <x v="0"/>
    <d v="1994-07-01T00:00:00"/>
    <x v="8"/>
    <x v="17"/>
    <x v="15"/>
    <x v="2"/>
    <n v="0"/>
    <x v="0"/>
    <x v="0"/>
  </r>
  <r>
    <x v="0"/>
    <x v="0"/>
    <d v="1994-07-01T00:00:00"/>
    <x v="8"/>
    <x v="17"/>
    <x v="4"/>
    <x v="0"/>
    <n v="1890000"/>
    <x v="0"/>
    <x v="0"/>
  </r>
  <r>
    <x v="0"/>
    <x v="0"/>
    <d v="1994-07-01T00:00:00"/>
    <x v="8"/>
    <x v="17"/>
    <x v="3"/>
    <x v="0"/>
    <n v="1680000"/>
    <x v="0"/>
    <x v="0"/>
  </r>
  <r>
    <x v="0"/>
    <x v="0"/>
    <d v="1994-07-01T00:00:00"/>
    <x v="8"/>
    <x v="17"/>
    <x v="1"/>
    <x v="1"/>
    <n v="2797575167"/>
    <x v="0"/>
    <x v="0"/>
  </r>
  <r>
    <x v="0"/>
    <x v="0"/>
    <d v="1994-07-01T00:00:00"/>
    <x v="8"/>
    <x v="17"/>
    <x v="17"/>
    <x v="0"/>
    <n v="-3331198929.2399998"/>
    <x v="0"/>
    <x v="2"/>
  </r>
  <r>
    <x v="0"/>
    <x v="0"/>
    <d v="1994-07-01T00:00:00"/>
    <x v="8"/>
    <x v="17"/>
    <x v="8"/>
    <x v="2"/>
    <n v="6440000"/>
    <x v="0"/>
    <x v="0"/>
  </r>
  <r>
    <x v="0"/>
    <x v="0"/>
    <d v="1994-07-01T00:00:00"/>
    <x v="8"/>
    <x v="17"/>
    <x v="2"/>
    <x v="0"/>
    <n v="0"/>
    <x v="0"/>
    <x v="0"/>
  </r>
  <r>
    <x v="0"/>
    <x v="0"/>
    <d v="1994-07-01T00:00:00"/>
    <x v="8"/>
    <x v="17"/>
    <x v="9"/>
    <x v="2"/>
    <n v="7900000"/>
    <x v="0"/>
    <x v="0"/>
  </r>
  <r>
    <x v="0"/>
    <x v="0"/>
    <d v="1994-07-01T00:00:00"/>
    <x v="8"/>
    <x v="17"/>
    <x v="10"/>
    <x v="0"/>
    <n v="9880000"/>
    <x v="0"/>
    <x v="0"/>
  </r>
  <r>
    <x v="0"/>
    <x v="0"/>
    <d v="1994-07-01T00:00:00"/>
    <x v="8"/>
    <x v="17"/>
    <x v="11"/>
    <x v="0"/>
    <n v="90270000"/>
    <x v="0"/>
    <x v="0"/>
  </r>
  <r>
    <x v="0"/>
    <x v="0"/>
    <d v="1994-07-01T00:00:00"/>
    <x v="8"/>
    <x v="17"/>
    <x v="12"/>
    <x v="0"/>
    <n v="26010000"/>
    <x v="0"/>
    <x v="0"/>
  </r>
  <r>
    <x v="0"/>
    <x v="0"/>
    <d v="1994-07-01T00:00:00"/>
    <x v="8"/>
    <x v="17"/>
    <x v="13"/>
    <x v="0"/>
    <n v="72560000"/>
    <x v="0"/>
    <x v="0"/>
  </r>
  <r>
    <x v="0"/>
    <x v="0"/>
    <d v="1994-07-01T00:00:00"/>
    <x v="8"/>
    <x v="17"/>
    <x v="14"/>
    <x v="0"/>
    <n v="312923665"/>
    <x v="0"/>
    <x v="0"/>
  </r>
  <r>
    <x v="0"/>
    <x v="0"/>
    <d v="1994-07-01T00:00:00"/>
    <x v="8"/>
    <x v="17"/>
    <x v="7"/>
    <x v="2"/>
    <n v="25070000"/>
    <x v="0"/>
    <x v="0"/>
  </r>
  <r>
    <x v="0"/>
    <x v="0"/>
    <d v="1994-07-01T00:00:00"/>
    <x v="8"/>
    <x v="17"/>
    <x v="6"/>
    <x v="0"/>
    <n v="2670000"/>
    <x v="0"/>
    <x v="0"/>
  </r>
  <r>
    <x v="0"/>
    <x v="0"/>
    <d v="1995-07-01T00:00:00"/>
    <x v="9"/>
    <x v="18"/>
    <x v="10"/>
    <x v="0"/>
    <n v="10797000"/>
    <x v="0"/>
    <x v="0"/>
  </r>
  <r>
    <x v="0"/>
    <x v="0"/>
    <d v="1995-07-01T00:00:00"/>
    <x v="9"/>
    <x v="18"/>
    <x v="17"/>
    <x v="0"/>
    <n v="-3565331753.7600002"/>
    <x v="0"/>
    <x v="2"/>
  </r>
  <r>
    <x v="0"/>
    <x v="0"/>
    <d v="1995-07-01T00:00:00"/>
    <x v="9"/>
    <x v="18"/>
    <x v="5"/>
    <x v="0"/>
    <n v="72792000"/>
    <x v="0"/>
    <x v="0"/>
  </r>
  <r>
    <x v="0"/>
    <x v="0"/>
    <d v="1995-07-01T00:00:00"/>
    <x v="9"/>
    <x v="18"/>
    <x v="0"/>
    <x v="0"/>
    <n v="37349000"/>
    <x v="0"/>
    <x v="0"/>
  </r>
  <r>
    <x v="0"/>
    <x v="0"/>
    <d v="1995-07-01T00:00:00"/>
    <x v="9"/>
    <x v="18"/>
    <x v="15"/>
    <x v="2"/>
    <n v="0"/>
    <x v="0"/>
    <x v="0"/>
  </r>
  <r>
    <x v="0"/>
    <x v="0"/>
    <d v="1995-07-01T00:00:00"/>
    <x v="9"/>
    <x v="18"/>
    <x v="4"/>
    <x v="0"/>
    <n v="2028707"/>
    <x v="0"/>
    <x v="0"/>
  </r>
  <r>
    <x v="0"/>
    <x v="0"/>
    <d v="1995-07-01T00:00:00"/>
    <x v="9"/>
    <x v="18"/>
    <x v="3"/>
    <x v="0"/>
    <n v="3012094"/>
    <x v="0"/>
    <x v="0"/>
  </r>
  <r>
    <x v="0"/>
    <x v="0"/>
    <d v="1995-07-01T00:00:00"/>
    <x v="9"/>
    <x v="18"/>
    <x v="16"/>
    <x v="0"/>
    <n v="496343747"/>
    <x v="0"/>
    <x v="1"/>
  </r>
  <r>
    <x v="0"/>
    <x v="0"/>
    <d v="1995-07-01T00:00:00"/>
    <x v="9"/>
    <x v="18"/>
    <x v="2"/>
    <x v="0"/>
    <n v="0"/>
    <x v="0"/>
    <x v="0"/>
  </r>
  <r>
    <x v="0"/>
    <x v="0"/>
    <d v="1995-07-01T00:00:00"/>
    <x v="9"/>
    <x v="18"/>
    <x v="1"/>
    <x v="1"/>
    <n v="2901707469"/>
    <x v="0"/>
    <x v="0"/>
  </r>
  <r>
    <x v="0"/>
    <x v="0"/>
    <d v="1995-07-01T00:00:00"/>
    <x v="9"/>
    <x v="18"/>
    <x v="8"/>
    <x v="2"/>
    <n v="4381022"/>
    <x v="0"/>
    <x v="0"/>
  </r>
  <r>
    <x v="0"/>
    <x v="0"/>
    <d v="1995-07-01T00:00:00"/>
    <x v="9"/>
    <x v="18"/>
    <x v="14"/>
    <x v="0"/>
    <n v="300058740"/>
    <x v="0"/>
    <x v="0"/>
  </r>
  <r>
    <x v="0"/>
    <x v="0"/>
    <d v="1995-07-01T00:00:00"/>
    <x v="9"/>
    <x v="18"/>
    <x v="13"/>
    <x v="0"/>
    <n v="69682714"/>
    <x v="0"/>
    <x v="0"/>
  </r>
  <r>
    <x v="0"/>
    <x v="0"/>
    <d v="1995-07-01T00:00:00"/>
    <x v="9"/>
    <x v="18"/>
    <x v="12"/>
    <x v="0"/>
    <n v="41304627"/>
    <x v="0"/>
    <x v="0"/>
  </r>
  <r>
    <x v="0"/>
    <x v="0"/>
    <d v="1995-07-01T00:00:00"/>
    <x v="9"/>
    <x v="18"/>
    <x v="11"/>
    <x v="0"/>
    <n v="92001435"/>
    <x v="0"/>
    <x v="0"/>
  </r>
  <r>
    <x v="0"/>
    <x v="0"/>
    <d v="1995-07-01T00:00:00"/>
    <x v="9"/>
    <x v="18"/>
    <x v="9"/>
    <x v="2"/>
    <n v="7996905"/>
    <x v="0"/>
    <x v="0"/>
  </r>
  <r>
    <x v="0"/>
    <x v="0"/>
    <d v="1995-07-01T00:00:00"/>
    <x v="9"/>
    <x v="18"/>
    <x v="7"/>
    <x v="2"/>
    <n v="16928844"/>
    <x v="0"/>
    <x v="0"/>
  </r>
  <r>
    <x v="0"/>
    <x v="0"/>
    <d v="1995-07-01T00:00:00"/>
    <x v="9"/>
    <x v="18"/>
    <x v="6"/>
    <x v="0"/>
    <n v="4047919"/>
    <x v="0"/>
    <x v="0"/>
  </r>
  <r>
    <x v="0"/>
    <x v="0"/>
    <d v="1996-07-01T00:00:00"/>
    <x v="9"/>
    <x v="19"/>
    <x v="8"/>
    <x v="2"/>
    <n v="6381129"/>
    <x v="0"/>
    <x v="0"/>
  </r>
  <r>
    <x v="0"/>
    <x v="0"/>
    <d v="1996-07-01T00:00:00"/>
    <x v="9"/>
    <x v="19"/>
    <x v="7"/>
    <x v="2"/>
    <n v="19522817"/>
    <x v="0"/>
    <x v="0"/>
  </r>
  <r>
    <x v="0"/>
    <x v="0"/>
    <d v="1996-07-01T00:00:00"/>
    <x v="9"/>
    <x v="19"/>
    <x v="2"/>
    <x v="0"/>
    <n v="0"/>
    <x v="0"/>
    <x v="0"/>
  </r>
  <r>
    <x v="0"/>
    <x v="0"/>
    <d v="1996-07-01T00:00:00"/>
    <x v="9"/>
    <x v="19"/>
    <x v="3"/>
    <x v="0"/>
    <n v="17523358"/>
    <x v="0"/>
    <x v="0"/>
  </r>
  <r>
    <x v="0"/>
    <x v="0"/>
    <d v="1996-07-01T00:00:00"/>
    <x v="9"/>
    <x v="19"/>
    <x v="4"/>
    <x v="0"/>
    <n v="1756204"/>
    <x v="0"/>
    <x v="0"/>
  </r>
  <r>
    <x v="0"/>
    <x v="0"/>
    <d v="1996-07-01T00:00:00"/>
    <x v="9"/>
    <x v="19"/>
    <x v="15"/>
    <x v="2"/>
    <n v="0"/>
    <x v="0"/>
    <x v="0"/>
  </r>
  <r>
    <x v="0"/>
    <x v="0"/>
    <d v="1996-07-01T00:00:00"/>
    <x v="9"/>
    <x v="19"/>
    <x v="5"/>
    <x v="0"/>
    <n v="63396000"/>
    <x v="0"/>
    <x v="0"/>
  </r>
  <r>
    <x v="0"/>
    <x v="0"/>
    <d v="1996-07-01T00:00:00"/>
    <x v="9"/>
    <x v="19"/>
    <x v="0"/>
    <x v="0"/>
    <n v="48921000"/>
    <x v="0"/>
    <x v="0"/>
  </r>
  <r>
    <x v="0"/>
    <x v="0"/>
    <d v="1996-07-01T00:00:00"/>
    <x v="9"/>
    <x v="19"/>
    <x v="1"/>
    <x v="1"/>
    <n v="3401662601"/>
    <x v="0"/>
    <x v="0"/>
  </r>
  <r>
    <x v="0"/>
    <x v="0"/>
    <d v="1996-07-01T00:00:00"/>
    <x v="9"/>
    <x v="19"/>
    <x v="9"/>
    <x v="2"/>
    <n v="9227170"/>
    <x v="0"/>
    <x v="0"/>
  </r>
  <r>
    <x v="0"/>
    <x v="0"/>
    <d v="1996-07-01T00:00:00"/>
    <x v="9"/>
    <x v="19"/>
    <x v="10"/>
    <x v="0"/>
    <n v="11761000"/>
    <x v="0"/>
    <x v="0"/>
  </r>
  <r>
    <x v="0"/>
    <x v="0"/>
    <d v="1996-07-01T00:00:00"/>
    <x v="9"/>
    <x v="19"/>
    <x v="11"/>
    <x v="0"/>
    <n v="90504000"/>
    <x v="0"/>
    <x v="0"/>
  </r>
  <r>
    <x v="0"/>
    <x v="0"/>
    <d v="1996-07-01T00:00:00"/>
    <x v="9"/>
    <x v="19"/>
    <x v="12"/>
    <x v="0"/>
    <n v="33856234"/>
    <x v="0"/>
    <x v="0"/>
  </r>
  <r>
    <x v="0"/>
    <x v="0"/>
    <d v="1996-07-01T00:00:00"/>
    <x v="9"/>
    <x v="19"/>
    <x v="13"/>
    <x v="0"/>
    <n v="74496000"/>
    <x v="0"/>
    <x v="0"/>
  </r>
  <r>
    <x v="0"/>
    <x v="0"/>
    <d v="1996-07-01T00:00:00"/>
    <x v="9"/>
    <x v="19"/>
    <x v="14"/>
    <x v="0"/>
    <n v="384386282"/>
    <x v="0"/>
    <x v="0"/>
  </r>
  <r>
    <x v="0"/>
    <x v="0"/>
    <d v="1996-07-01T00:00:00"/>
    <x v="9"/>
    <x v="19"/>
    <x v="17"/>
    <x v="0"/>
    <n v="-3862442733.2399998"/>
    <x v="0"/>
    <x v="2"/>
  </r>
  <r>
    <x v="0"/>
    <x v="0"/>
    <d v="1996-07-01T00:00:00"/>
    <x v="9"/>
    <x v="19"/>
    <x v="6"/>
    <x v="0"/>
    <n v="4098000"/>
    <x v="0"/>
    <x v="0"/>
  </r>
  <r>
    <x v="0"/>
    <x v="0"/>
    <d v="1997-07-01T00:00:00"/>
    <x v="10"/>
    <x v="20"/>
    <x v="0"/>
    <x v="0"/>
    <n v="45287521"/>
    <x v="0"/>
    <x v="0"/>
  </r>
  <r>
    <x v="0"/>
    <x v="0"/>
    <d v="1997-07-01T00:00:00"/>
    <x v="10"/>
    <x v="20"/>
    <x v="5"/>
    <x v="0"/>
    <n v="38961852"/>
    <x v="0"/>
    <x v="0"/>
  </r>
  <r>
    <x v="0"/>
    <x v="0"/>
    <d v="1997-07-01T00:00:00"/>
    <x v="10"/>
    <x v="20"/>
    <x v="15"/>
    <x v="2"/>
    <n v="0"/>
    <x v="0"/>
    <x v="0"/>
  </r>
  <r>
    <x v="0"/>
    <x v="0"/>
    <d v="1997-07-01T00:00:00"/>
    <x v="10"/>
    <x v="20"/>
    <x v="4"/>
    <x v="0"/>
    <n v="2468684"/>
    <x v="0"/>
    <x v="0"/>
  </r>
  <r>
    <x v="0"/>
    <x v="0"/>
    <d v="1997-07-01T00:00:00"/>
    <x v="10"/>
    <x v="20"/>
    <x v="3"/>
    <x v="0"/>
    <n v="6168955"/>
    <x v="0"/>
    <x v="0"/>
  </r>
  <r>
    <x v="0"/>
    <x v="0"/>
    <d v="1997-07-01T00:00:00"/>
    <x v="10"/>
    <x v="20"/>
    <x v="2"/>
    <x v="0"/>
    <n v="0"/>
    <x v="0"/>
    <x v="0"/>
  </r>
  <r>
    <x v="0"/>
    <x v="0"/>
    <d v="1997-07-01T00:00:00"/>
    <x v="10"/>
    <x v="20"/>
    <x v="17"/>
    <x v="0"/>
    <n v="-4217581128.48"/>
    <x v="0"/>
    <x v="2"/>
  </r>
  <r>
    <x v="0"/>
    <x v="0"/>
    <d v="1997-07-01T00:00:00"/>
    <x v="10"/>
    <x v="20"/>
    <x v="6"/>
    <x v="0"/>
    <n v="3058000"/>
    <x v="0"/>
    <x v="0"/>
  </r>
  <r>
    <x v="0"/>
    <x v="0"/>
    <d v="1997-07-01T00:00:00"/>
    <x v="10"/>
    <x v="20"/>
    <x v="16"/>
    <x v="0"/>
    <n v="800149531"/>
    <x v="0"/>
    <x v="1"/>
  </r>
  <r>
    <x v="0"/>
    <x v="0"/>
    <d v="1997-07-01T00:00:00"/>
    <x v="10"/>
    <x v="20"/>
    <x v="1"/>
    <x v="1"/>
    <n v="3421103966"/>
    <x v="0"/>
    <x v="0"/>
  </r>
  <r>
    <x v="0"/>
    <x v="0"/>
    <d v="1997-07-01T00:00:00"/>
    <x v="10"/>
    <x v="20"/>
    <x v="8"/>
    <x v="2"/>
    <n v="6609248"/>
    <x v="0"/>
    <x v="0"/>
  </r>
  <r>
    <x v="0"/>
    <x v="0"/>
    <d v="1997-07-01T00:00:00"/>
    <x v="10"/>
    <x v="20"/>
    <x v="9"/>
    <x v="2"/>
    <n v="12015842"/>
    <x v="0"/>
    <x v="0"/>
  </r>
  <r>
    <x v="0"/>
    <x v="0"/>
    <d v="1997-07-01T00:00:00"/>
    <x v="10"/>
    <x v="20"/>
    <x v="10"/>
    <x v="0"/>
    <n v="10480615"/>
    <x v="0"/>
    <x v="0"/>
  </r>
  <r>
    <x v="0"/>
    <x v="0"/>
    <d v="1997-07-01T00:00:00"/>
    <x v="10"/>
    <x v="20"/>
    <x v="11"/>
    <x v="0"/>
    <n v="63838730"/>
    <x v="0"/>
    <x v="0"/>
  </r>
  <r>
    <x v="0"/>
    <x v="0"/>
    <d v="1997-07-01T00:00:00"/>
    <x v="10"/>
    <x v="20"/>
    <x v="12"/>
    <x v="0"/>
    <n v="41489930"/>
    <x v="0"/>
    <x v="0"/>
  </r>
  <r>
    <x v="0"/>
    <x v="0"/>
    <d v="1997-07-01T00:00:00"/>
    <x v="10"/>
    <x v="20"/>
    <x v="13"/>
    <x v="0"/>
    <n v="53485745"/>
    <x v="0"/>
    <x v="0"/>
  </r>
  <r>
    <x v="0"/>
    <x v="0"/>
    <d v="1997-07-01T00:00:00"/>
    <x v="10"/>
    <x v="20"/>
    <x v="7"/>
    <x v="2"/>
    <n v="16965772"/>
    <x v="0"/>
    <x v="0"/>
  </r>
  <r>
    <x v="0"/>
    <x v="0"/>
    <d v="1997-07-01T00:00:00"/>
    <x v="10"/>
    <x v="20"/>
    <x v="14"/>
    <x v="0"/>
    <n v="275192711"/>
    <x v="0"/>
    <x v="0"/>
  </r>
  <r>
    <x v="0"/>
    <x v="0"/>
    <d v="1998-07-01T00:00:00"/>
    <x v="10"/>
    <x v="21"/>
    <x v="17"/>
    <x v="0"/>
    <n v="-4569046222.5200005"/>
    <x v="0"/>
    <x v="2"/>
  </r>
  <r>
    <x v="0"/>
    <x v="0"/>
    <d v="1998-07-01T00:00:00"/>
    <x v="10"/>
    <x v="21"/>
    <x v="0"/>
    <x v="0"/>
    <n v="45690390"/>
    <x v="0"/>
    <x v="0"/>
  </r>
  <r>
    <x v="0"/>
    <x v="0"/>
    <d v="1998-07-01T00:00:00"/>
    <x v="10"/>
    <x v="21"/>
    <x v="10"/>
    <x v="0"/>
    <n v="10688170"/>
    <x v="0"/>
    <x v="0"/>
  </r>
  <r>
    <x v="0"/>
    <x v="0"/>
    <d v="1998-07-01T00:00:00"/>
    <x v="10"/>
    <x v="21"/>
    <x v="5"/>
    <x v="0"/>
    <n v="49594501"/>
    <x v="0"/>
    <x v="0"/>
  </r>
  <r>
    <x v="0"/>
    <x v="0"/>
    <d v="1998-07-01T00:00:00"/>
    <x v="10"/>
    <x v="21"/>
    <x v="15"/>
    <x v="2"/>
    <n v="0"/>
    <x v="0"/>
    <x v="0"/>
  </r>
  <r>
    <x v="0"/>
    <x v="0"/>
    <d v="1998-07-01T00:00:00"/>
    <x v="10"/>
    <x v="21"/>
    <x v="4"/>
    <x v="0"/>
    <n v="2443677"/>
    <x v="0"/>
    <x v="0"/>
  </r>
  <r>
    <x v="0"/>
    <x v="0"/>
    <d v="1998-07-01T00:00:00"/>
    <x v="10"/>
    <x v="21"/>
    <x v="2"/>
    <x v="0"/>
    <n v="0"/>
    <x v="0"/>
    <x v="0"/>
  </r>
  <r>
    <x v="0"/>
    <x v="0"/>
    <d v="1998-07-01T00:00:00"/>
    <x v="10"/>
    <x v="21"/>
    <x v="6"/>
    <x v="0"/>
    <n v="2952000"/>
    <x v="0"/>
    <x v="0"/>
  </r>
  <r>
    <x v="0"/>
    <x v="0"/>
    <d v="1998-07-01T00:00:00"/>
    <x v="10"/>
    <x v="21"/>
    <x v="3"/>
    <x v="0"/>
    <n v="5751039"/>
    <x v="0"/>
    <x v="0"/>
  </r>
  <r>
    <x v="0"/>
    <x v="0"/>
    <d v="1998-07-01T00:00:00"/>
    <x v="10"/>
    <x v="21"/>
    <x v="8"/>
    <x v="2"/>
    <n v="6407883"/>
    <x v="0"/>
    <x v="0"/>
  </r>
  <r>
    <x v="0"/>
    <x v="0"/>
    <d v="1998-07-01T00:00:00"/>
    <x v="10"/>
    <x v="21"/>
    <x v="7"/>
    <x v="2"/>
    <n v="24695153"/>
    <x v="0"/>
    <x v="0"/>
  </r>
  <r>
    <x v="0"/>
    <x v="0"/>
    <d v="1998-07-01T00:00:00"/>
    <x v="10"/>
    <x v="21"/>
    <x v="1"/>
    <x v="1"/>
    <n v="3701951993"/>
    <x v="0"/>
    <x v="0"/>
  </r>
  <r>
    <x v="0"/>
    <x v="0"/>
    <d v="1998-07-01T00:00:00"/>
    <x v="10"/>
    <x v="21"/>
    <x v="14"/>
    <x v="0"/>
    <n v="313874829"/>
    <x v="0"/>
    <x v="0"/>
  </r>
  <r>
    <x v="0"/>
    <x v="0"/>
    <d v="1998-07-01T00:00:00"/>
    <x v="10"/>
    <x v="21"/>
    <x v="13"/>
    <x v="0"/>
    <n v="48557896"/>
    <x v="0"/>
    <x v="0"/>
  </r>
  <r>
    <x v="0"/>
    <x v="0"/>
    <d v="1998-07-01T00:00:00"/>
    <x v="10"/>
    <x v="21"/>
    <x v="12"/>
    <x v="0"/>
    <n v="47483851"/>
    <x v="0"/>
    <x v="0"/>
  </r>
  <r>
    <x v="0"/>
    <x v="0"/>
    <d v="1998-07-01T00:00:00"/>
    <x v="10"/>
    <x v="21"/>
    <x v="11"/>
    <x v="0"/>
    <n v="55881146"/>
    <x v="0"/>
    <x v="0"/>
  </r>
  <r>
    <x v="0"/>
    <x v="0"/>
    <d v="1998-07-01T00:00:00"/>
    <x v="10"/>
    <x v="21"/>
    <x v="9"/>
    <x v="2"/>
    <n v="11528524"/>
    <x v="0"/>
    <x v="0"/>
  </r>
  <r>
    <x v="0"/>
    <x v="0"/>
    <d v="1999-07-01T00:00:00"/>
    <x v="11"/>
    <x v="22"/>
    <x v="2"/>
    <x v="0"/>
    <n v="0"/>
    <x v="0"/>
    <x v="0"/>
  </r>
  <r>
    <x v="0"/>
    <x v="0"/>
    <d v="1999-07-01T00:00:00"/>
    <x v="11"/>
    <x v="22"/>
    <x v="6"/>
    <x v="0"/>
    <n v="3271237"/>
    <x v="0"/>
    <x v="0"/>
  </r>
  <r>
    <x v="0"/>
    <x v="0"/>
    <d v="1999-07-01T00:00:00"/>
    <x v="11"/>
    <x v="22"/>
    <x v="3"/>
    <x v="0"/>
    <n v="7114322"/>
    <x v="0"/>
    <x v="0"/>
  </r>
  <r>
    <x v="0"/>
    <x v="0"/>
    <d v="1999-07-01T00:00:00"/>
    <x v="11"/>
    <x v="22"/>
    <x v="4"/>
    <x v="0"/>
    <n v="2261629"/>
    <x v="0"/>
    <x v="0"/>
  </r>
  <r>
    <x v="0"/>
    <x v="0"/>
    <d v="1999-07-01T00:00:00"/>
    <x v="11"/>
    <x v="22"/>
    <x v="15"/>
    <x v="2"/>
    <n v="1468785"/>
    <x v="0"/>
    <x v="0"/>
  </r>
  <r>
    <x v="0"/>
    <x v="0"/>
    <d v="1999-07-01T00:00:00"/>
    <x v="11"/>
    <x v="22"/>
    <x v="5"/>
    <x v="0"/>
    <n v="34021306"/>
    <x v="0"/>
    <x v="0"/>
  </r>
  <r>
    <x v="0"/>
    <x v="0"/>
    <d v="1999-07-01T00:00:00"/>
    <x v="11"/>
    <x v="22"/>
    <x v="0"/>
    <x v="0"/>
    <n v="51364178"/>
    <x v="0"/>
    <x v="0"/>
  </r>
  <r>
    <x v="0"/>
    <x v="0"/>
    <d v="1999-07-01T00:00:00"/>
    <x v="11"/>
    <x v="22"/>
    <x v="16"/>
    <x v="0"/>
    <n v="338150803"/>
    <x v="0"/>
    <x v="1"/>
  </r>
  <r>
    <x v="0"/>
    <x v="0"/>
    <d v="1999-07-01T00:00:00"/>
    <x v="11"/>
    <x v="22"/>
    <x v="1"/>
    <x v="1"/>
    <n v="4197282122.8572998"/>
    <x v="0"/>
    <x v="0"/>
  </r>
  <r>
    <x v="0"/>
    <x v="0"/>
    <d v="1999-07-01T00:00:00"/>
    <x v="11"/>
    <x v="22"/>
    <x v="8"/>
    <x v="2"/>
    <n v="6571416"/>
    <x v="0"/>
    <x v="0"/>
  </r>
  <r>
    <x v="0"/>
    <x v="0"/>
    <d v="1999-07-01T00:00:00"/>
    <x v="11"/>
    <x v="22"/>
    <x v="9"/>
    <x v="2"/>
    <n v="10961475"/>
    <x v="0"/>
    <x v="0"/>
  </r>
  <r>
    <x v="0"/>
    <x v="0"/>
    <d v="1999-07-01T00:00:00"/>
    <x v="11"/>
    <x v="22"/>
    <x v="10"/>
    <x v="0"/>
    <n v="10893576"/>
    <x v="0"/>
    <x v="0"/>
  </r>
  <r>
    <x v="0"/>
    <x v="0"/>
    <d v="1999-07-01T00:00:00"/>
    <x v="11"/>
    <x v="22"/>
    <x v="11"/>
    <x v="0"/>
    <n v="52554942"/>
    <x v="0"/>
    <x v="0"/>
  </r>
  <r>
    <x v="0"/>
    <x v="0"/>
    <d v="1999-07-01T00:00:00"/>
    <x v="11"/>
    <x v="22"/>
    <x v="12"/>
    <x v="0"/>
    <n v="47684649"/>
    <x v="0"/>
    <x v="0"/>
  </r>
  <r>
    <x v="0"/>
    <x v="0"/>
    <d v="1999-07-01T00:00:00"/>
    <x v="11"/>
    <x v="22"/>
    <x v="13"/>
    <x v="0"/>
    <n v="50130021"/>
    <x v="0"/>
    <x v="0"/>
  </r>
  <r>
    <x v="0"/>
    <x v="0"/>
    <d v="1999-07-01T00:00:00"/>
    <x v="11"/>
    <x v="22"/>
    <x v="14"/>
    <x v="0"/>
    <n v="381946538.50999999"/>
    <x v="0"/>
    <x v="0"/>
  </r>
  <r>
    <x v="0"/>
    <x v="0"/>
    <d v="1999-07-01T00:00:00"/>
    <x v="11"/>
    <x v="22"/>
    <x v="17"/>
    <x v="0"/>
    <n v="-4846566528.5747004"/>
    <x v="0"/>
    <x v="2"/>
  </r>
  <r>
    <x v="0"/>
    <x v="0"/>
    <d v="1999-07-01T00:00:00"/>
    <x v="11"/>
    <x v="22"/>
    <x v="7"/>
    <x v="2"/>
    <n v="26148552"/>
    <x v="0"/>
    <x v="0"/>
  </r>
  <r>
    <x v="0"/>
    <x v="0"/>
    <d v="2000-07-01T00:00:00"/>
    <x v="11"/>
    <x v="23"/>
    <x v="0"/>
    <x v="0"/>
    <n v="52488686"/>
    <x v="0"/>
    <x v="0"/>
  </r>
  <r>
    <x v="0"/>
    <x v="0"/>
    <d v="2000-07-01T00:00:00"/>
    <x v="11"/>
    <x v="23"/>
    <x v="5"/>
    <x v="0"/>
    <n v="37144741"/>
    <x v="0"/>
    <x v="0"/>
  </r>
  <r>
    <x v="0"/>
    <x v="0"/>
    <d v="2000-07-01T00:00:00"/>
    <x v="11"/>
    <x v="23"/>
    <x v="15"/>
    <x v="2"/>
    <n v="1958001"/>
    <x v="0"/>
    <x v="0"/>
  </r>
  <r>
    <x v="0"/>
    <x v="0"/>
    <d v="2000-07-01T00:00:00"/>
    <x v="11"/>
    <x v="23"/>
    <x v="4"/>
    <x v="0"/>
    <n v="2143336"/>
    <x v="0"/>
    <x v="0"/>
  </r>
  <r>
    <x v="0"/>
    <x v="0"/>
    <d v="2000-07-01T00:00:00"/>
    <x v="11"/>
    <x v="23"/>
    <x v="3"/>
    <x v="0"/>
    <n v="21167470"/>
    <x v="0"/>
    <x v="0"/>
  </r>
  <r>
    <x v="0"/>
    <x v="0"/>
    <d v="2000-07-01T00:00:00"/>
    <x v="11"/>
    <x v="23"/>
    <x v="6"/>
    <x v="0"/>
    <n v="3228661"/>
    <x v="0"/>
    <x v="0"/>
  </r>
  <r>
    <x v="0"/>
    <x v="0"/>
    <d v="2000-07-01T00:00:00"/>
    <x v="11"/>
    <x v="23"/>
    <x v="17"/>
    <x v="0"/>
    <n v="-5250447072.6225996"/>
    <x v="0"/>
    <x v="2"/>
  </r>
  <r>
    <x v="0"/>
    <x v="0"/>
    <d v="2000-07-01T00:00:00"/>
    <x v="11"/>
    <x v="23"/>
    <x v="10"/>
    <x v="0"/>
    <n v="11226277"/>
    <x v="0"/>
    <x v="0"/>
  </r>
  <r>
    <x v="0"/>
    <x v="0"/>
    <d v="2000-07-01T00:00:00"/>
    <x v="11"/>
    <x v="23"/>
    <x v="2"/>
    <x v="0"/>
    <n v="0"/>
    <x v="0"/>
    <x v="0"/>
  </r>
  <r>
    <x v="0"/>
    <x v="0"/>
    <d v="2000-07-01T00:00:00"/>
    <x v="11"/>
    <x v="23"/>
    <x v="7"/>
    <x v="2"/>
    <n v="28332959"/>
    <x v="0"/>
    <x v="0"/>
  </r>
  <r>
    <x v="0"/>
    <x v="0"/>
    <d v="2000-07-01T00:00:00"/>
    <x v="11"/>
    <x v="23"/>
    <x v="9"/>
    <x v="2"/>
    <n v="12904315"/>
    <x v="0"/>
    <x v="0"/>
  </r>
  <r>
    <x v="0"/>
    <x v="0"/>
    <d v="2000-07-01T00:00:00"/>
    <x v="11"/>
    <x v="23"/>
    <x v="11"/>
    <x v="0"/>
    <n v="51782741"/>
    <x v="0"/>
    <x v="0"/>
  </r>
  <r>
    <x v="0"/>
    <x v="0"/>
    <d v="2000-07-01T00:00:00"/>
    <x v="11"/>
    <x v="23"/>
    <x v="12"/>
    <x v="0"/>
    <n v="43729981"/>
    <x v="0"/>
    <x v="0"/>
  </r>
  <r>
    <x v="0"/>
    <x v="0"/>
    <d v="2000-07-01T00:00:00"/>
    <x v="11"/>
    <x v="23"/>
    <x v="13"/>
    <x v="0"/>
    <n v="52647293"/>
    <x v="0"/>
    <x v="0"/>
  </r>
  <r>
    <x v="0"/>
    <x v="0"/>
    <d v="2000-07-01T00:00:00"/>
    <x v="11"/>
    <x v="23"/>
    <x v="14"/>
    <x v="0"/>
    <n v="372968719.42000002"/>
    <x v="0"/>
    <x v="0"/>
  </r>
  <r>
    <x v="0"/>
    <x v="0"/>
    <d v="2000-07-01T00:00:00"/>
    <x v="11"/>
    <x v="23"/>
    <x v="1"/>
    <x v="1"/>
    <n v="4539706122.1999998"/>
    <x v="0"/>
    <x v="0"/>
  </r>
  <r>
    <x v="0"/>
    <x v="0"/>
    <d v="2000-07-01T00:00:00"/>
    <x v="11"/>
    <x v="23"/>
    <x v="8"/>
    <x v="2"/>
    <n v="6773374"/>
    <x v="0"/>
    <x v="0"/>
  </r>
  <r>
    <x v="0"/>
    <x v="0"/>
    <d v="2001-07-01T00:00:00"/>
    <x v="12"/>
    <x v="24"/>
    <x v="11"/>
    <x v="0"/>
    <n v="50136000"/>
    <x v="0"/>
    <x v="0"/>
  </r>
  <r>
    <x v="0"/>
    <x v="0"/>
    <d v="2001-07-01T00:00:00"/>
    <x v="12"/>
    <x v="24"/>
    <x v="1"/>
    <x v="1"/>
    <n v="3677677985.4039001"/>
    <x v="0"/>
    <x v="0"/>
  </r>
  <r>
    <x v="0"/>
    <x v="0"/>
    <d v="2001-07-01T00:00:00"/>
    <x v="12"/>
    <x v="24"/>
    <x v="14"/>
    <x v="0"/>
    <n v="195180046.75"/>
    <x v="0"/>
    <x v="0"/>
  </r>
  <r>
    <x v="0"/>
    <x v="0"/>
    <d v="2001-07-01T00:00:00"/>
    <x v="12"/>
    <x v="24"/>
    <x v="13"/>
    <x v="0"/>
    <n v="59944000"/>
    <x v="0"/>
    <x v="0"/>
  </r>
  <r>
    <x v="0"/>
    <x v="0"/>
    <d v="2001-07-01T00:00:00"/>
    <x v="12"/>
    <x v="24"/>
    <x v="10"/>
    <x v="0"/>
    <n v="10755000"/>
    <x v="0"/>
    <x v="0"/>
  </r>
  <r>
    <x v="0"/>
    <x v="0"/>
    <d v="2001-07-01T00:00:00"/>
    <x v="12"/>
    <x v="24"/>
    <x v="2"/>
    <x v="0"/>
    <n v="125894713"/>
    <x v="0"/>
    <x v="0"/>
  </r>
  <r>
    <x v="0"/>
    <x v="0"/>
    <d v="2001-07-01T00:00:00"/>
    <x v="12"/>
    <x v="24"/>
    <x v="12"/>
    <x v="0"/>
    <n v="65202000"/>
    <x v="0"/>
    <x v="0"/>
  </r>
  <r>
    <x v="0"/>
    <x v="0"/>
    <d v="2001-07-01T00:00:00"/>
    <x v="12"/>
    <x v="24"/>
    <x v="16"/>
    <x v="0"/>
    <n v="363014628"/>
    <x v="0"/>
    <x v="1"/>
  </r>
  <r>
    <x v="0"/>
    <x v="0"/>
    <d v="2001-07-01T00:00:00"/>
    <x v="12"/>
    <x v="24"/>
    <x v="3"/>
    <x v="0"/>
    <n v="6840837"/>
    <x v="0"/>
    <x v="0"/>
  </r>
  <r>
    <x v="0"/>
    <x v="0"/>
    <d v="2001-07-01T00:00:00"/>
    <x v="12"/>
    <x v="24"/>
    <x v="4"/>
    <x v="0"/>
    <n v="1938000"/>
    <x v="0"/>
    <x v="0"/>
  </r>
  <r>
    <x v="0"/>
    <x v="0"/>
    <d v="2001-07-01T00:00:00"/>
    <x v="12"/>
    <x v="24"/>
    <x v="15"/>
    <x v="2"/>
    <n v="1686839.6"/>
    <x v="0"/>
    <x v="0"/>
  </r>
  <r>
    <x v="0"/>
    <x v="0"/>
    <d v="2001-07-01T00:00:00"/>
    <x v="12"/>
    <x v="24"/>
    <x v="9"/>
    <x v="2"/>
    <n v="14341000"/>
    <x v="0"/>
    <x v="0"/>
  </r>
  <r>
    <x v="0"/>
    <x v="0"/>
    <d v="2001-07-01T00:00:00"/>
    <x v="12"/>
    <x v="24"/>
    <x v="0"/>
    <x v="0"/>
    <n v="54755000"/>
    <x v="0"/>
    <x v="0"/>
  </r>
  <r>
    <x v="0"/>
    <x v="0"/>
    <d v="2001-07-01T00:00:00"/>
    <x v="12"/>
    <x v="24"/>
    <x v="6"/>
    <x v="0"/>
    <n v="3184000"/>
    <x v="0"/>
    <x v="0"/>
  </r>
  <r>
    <x v="0"/>
    <x v="0"/>
    <d v="2001-07-01T00:00:00"/>
    <x v="12"/>
    <x v="24"/>
    <x v="7"/>
    <x v="2"/>
    <n v="44932000"/>
    <x v="0"/>
    <x v="0"/>
  </r>
  <r>
    <x v="0"/>
    <x v="0"/>
    <d v="2001-07-01T00:00:00"/>
    <x v="12"/>
    <x v="24"/>
    <x v="8"/>
    <x v="2"/>
    <n v="0"/>
    <x v="0"/>
    <x v="0"/>
  </r>
  <r>
    <x v="0"/>
    <x v="0"/>
    <d v="2001-07-01T00:00:00"/>
    <x v="12"/>
    <x v="24"/>
    <x v="5"/>
    <x v="0"/>
    <n v="16050000"/>
    <x v="0"/>
    <x v="0"/>
  </r>
  <r>
    <x v="0"/>
    <x v="0"/>
    <d v="2001-07-01T00:00:00"/>
    <x v="12"/>
    <x v="24"/>
    <x v="17"/>
    <x v="0"/>
    <n v="-4615452487.0586004"/>
    <x v="0"/>
    <x v="2"/>
  </r>
  <r>
    <x v="0"/>
    <x v="0"/>
    <d v="2002-07-01T00:00:00"/>
    <x v="12"/>
    <x v="25"/>
    <x v="0"/>
    <x v="0"/>
    <n v="60144000"/>
    <x v="0"/>
    <x v="0"/>
  </r>
  <r>
    <x v="0"/>
    <x v="0"/>
    <d v="2002-07-01T00:00:00"/>
    <x v="12"/>
    <x v="25"/>
    <x v="5"/>
    <x v="0"/>
    <n v="5384000"/>
    <x v="0"/>
    <x v="0"/>
  </r>
  <r>
    <x v="0"/>
    <x v="0"/>
    <d v="2002-07-01T00:00:00"/>
    <x v="12"/>
    <x v="25"/>
    <x v="15"/>
    <x v="2"/>
    <n v="1279575.2503"/>
    <x v="0"/>
    <x v="0"/>
  </r>
  <r>
    <x v="0"/>
    <x v="0"/>
    <d v="2002-07-01T00:00:00"/>
    <x v="12"/>
    <x v="25"/>
    <x v="4"/>
    <x v="0"/>
    <n v="1439000"/>
    <x v="0"/>
    <x v="0"/>
  </r>
  <r>
    <x v="0"/>
    <x v="0"/>
    <d v="2002-07-01T00:00:00"/>
    <x v="12"/>
    <x v="25"/>
    <x v="3"/>
    <x v="0"/>
    <n v="8987644"/>
    <x v="0"/>
    <x v="0"/>
  </r>
  <r>
    <x v="0"/>
    <x v="0"/>
    <d v="2002-07-01T00:00:00"/>
    <x v="12"/>
    <x v="25"/>
    <x v="17"/>
    <x v="0"/>
    <n v="-5000073527.6468"/>
    <x v="0"/>
    <x v="2"/>
  </r>
  <r>
    <x v="0"/>
    <x v="0"/>
    <d v="2002-07-01T00:00:00"/>
    <x v="12"/>
    <x v="25"/>
    <x v="6"/>
    <x v="0"/>
    <n v="3015000"/>
    <x v="0"/>
    <x v="0"/>
  </r>
  <r>
    <x v="0"/>
    <x v="0"/>
    <d v="2002-07-01T00:00:00"/>
    <x v="12"/>
    <x v="25"/>
    <x v="10"/>
    <x v="0"/>
    <n v="11172000"/>
    <x v="0"/>
    <x v="0"/>
  </r>
  <r>
    <x v="0"/>
    <x v="0"/>
    <d v="2002-07-01T00:00:00"/>
    <x v="12"/>
    <x v="25"/>
    <x v="2"/>
    <x v="0"/>
    <n v="502511619"/>
    <x v="0"/>
    <x v="0"/>
  </r>
  <r>
    <x v="0"/>
    <x v="0"/>
    <d v="2002-07-01T00:00:00"/>
    <x v="12"/>
    <x v="25"/>
    <x v="14"/>
    <x v="0"/>
    <n v="224892223.25"/>
    <x v="0"/>
    <x v="0"/>
  </r>
  <r>
    <x v="0"/>
    <x v="0"/>
    <d v="2002-07-01T00:00:00"/>
    <x v="12"/>
    <x v="25"/>
    <x v="8"/>
    <x v="2"/>
    <n v="0"/>
    <x v="0"/>
    <x v="0"/>
  </r>
  <r>
    <x v="0"/>
    <x v="0"/>
    <d v="2002-07-01T00:00:00"/>
    <x v="12"/>
    <x v="25"/>
    <x v="1"/>
    <x v="1"/>
    <n v="4021862936.1775999"/>
    <x v="0"/>
    <x v="0"/>
  </r>
  <r>
    <x v="0"/>
    <x v="0"/>
    <d v="2002-07-01T00:00:00"/>
    <x v="12"/>
    <x v="25"/>
    <x v="7"/>
    <x v="2"/>
    <n v="29300000"/>
    <x v="0"/>
    <x v="0"/>
  </r>
  <r>
    <x v="0"/>
    <x v="0"/>
    <d v="2002-07-01T00:00:00"/>
    <x v="12"/>
    <x v="25"/>
    <x v="13"/>
    <x v="0"/>
    <n v="52839000"/>
    <x v="0"/>
    <x v="0"/>
  </r>
  <r>
    <x v="0"/>
    <x v="0"/>
    <d v="2002-07-01T00:00:00"/>
    <x v="12"/>
    <x v="25"/>
    <x v="12"/>
    <x v="0"/>
    <n v="51431000"/>
    <x v="0"/>
    <x v="0"/>
  </r>
  <r>
    <x v="0"/>
    <x v="0"/>
    <d v="2002-07-01T00:00:00"/>
    <x v="12"/>
    <x v="25"/>
    <x v="11"/>
    <x v="0"/>
    <n v="45781000"/>
    <x v="0"/>
    <x v="0"/>
  </r>
  <r>
    <x v="0"/>
    <x v="0"/>
    <d v="2002-07-01T00:00:00"/>
    <x v="12"/>
    <x v="25"/>
    <x v="9"/>
    <x v="2"/>
    <n v="17509000"/>
    <x v="0"/>
    <x v="0"/>
  </r>
  <r>
    <x v="0"/>
    <x v="0"/>
    <d v="2003-07-01T00:00:00"/>
    <x v="13"/>
    <x v="26"/>
    <x v="3"/>
    <x v="0"/>
    <n v="11106000"/>
    <x v="0"/>
    <x v="0"/>
  </r>
  <r>
    <x v="0"/>
    <x v="0"/>
    <d v="2003-07-01T00:00:00"/>
    <x v="13"/>
    <x v="26"/>
    <x v="6"/>
    <x v="0"/>
    <n v="3327000"/>
    <x v="0"/>
    <x v="0"/>
  </r>
  <r>
    <x v="0"/>
    <x v="0"/>
    <d v="2003-07-01T00:00:00"/>
    <x v="13"/>
    <x v="26"/>
    <x v="2"/>
    <x v="0"/>
    <n v="0"/>
    <x v="0"/>
    <x v="0"/>
  </r>
  <r>
    <x v="0"/>
    <x v="0"/>
    <d v="2003-07-01T00:00:00"/>
    <x v="13"/>
    <x v="26"/>
    <x v="4"/>
    <x v="0"/>
    <n v="1416000"/>
    <x v="0"/>
    <x v="0"/>
  </r>
  <r>
    <x v="0"/>
    <x v="0"/>
    <d v="2003-07-01T00:00:00"/>
    <x v="13"/>
    <x v="26"/>
    <x v="15"/>
    <x v="2"/>
    <n v="5466469.2301000003"/>
    <x v="0"/>
    <x v="0"/>
  </r>
  <r>
    <x v="0"/>
    <x v="0"/>
    <d v="2003-07-01T00:00:00"/>
    <x v="13"/>
    <x v="26"/>
    <x v="5"/>
    <x v="0"/>
    <n v="8222000"/>
    <x v="0"/>
    <x v="0"/>
  </r>
  <r>
    <x v="0"/>
    <x v="0"/>
    <d v="2003-07-01T00:00:00"/>
    <x v="13"/>
    <x v="26"/>
    <x v="0"/>
    <x v="0"/>
    <n v="62854000"/>
    <x v="0"/>
    <x v="0"/>
  </r>
  <r>
    <x v="0"/>
    <x v="0"/>
    <d v="2003-07-01T00:00:00"/>
    <x v="13"/>
    <x v="26"/>
    <x v="17"/>
    <x v="0"/>
    <n v="-4916734607.4415998"/>
    <x v="0"/>
    <x v="2"/>
  </r>
  <r>
    <x v="0"/>
    <x v="0"/>
    <d v="2003-07-01T00:00:00"/>
    <x v="13"/>
    <x v="26"/>
    <x v="16"/>
    <x v="0"/>
    <n v="113554033"/>
    <x v="0"/>
    <x v="1"/>
  </r>
  <r>
    <x v="0"/>
    <x v="0"/>
    <d v="2003-07-01T00:00:00"/>
    <x v="13"/>
    <x v="26"/>
    <x v="7"/>
    <x v="2"/>
    <n v="46633000"/>
    <x v="0"/>
    <x v="0"/>
  </r>
  <r>
    <x v="0"/>
    <x v="0"/>
    <d v="2003-07-01T00:00:00"/>
    <x v="13"/>
    <x v="26"/>
    <x v="14"/>
    <x v="0"/>
    <n v="317506033.75"/>
    <x v="0"/>
    <x v="0"/>
  </r>
  <r>
    <x v="0"/>
    <x v="0"/>
    <d v="2003-07-01T00:00:00"/>
    <x v="13"/>
    <x v="26"/>
    <x v="13"/>
    <x v="0"/>
    <n v="51733000"/>
    <x v="0"/>
    <x v="0"/>
  </r>
  <r>
    <x v="0"/>
    <x v="0"/>
    <d v="2003-07-01T00:00:00"/>
    <x v="13"/>
    <x v="26"/>
    <x v="1"/>
    <x v="1"/>
    <n v="4268572768.6500001"/>
    <x v="0"/>
    <x v="0"/>
  </r>
  <r>
    <x v="0"/>
    <x v="0"/>
    <d v="2003-07-01T00:00:00"/>
    <x v="13"/>
    <x v="26"/>
    <x v="12"/>
    <x v="0"/>
    <n v="73609000"/>
    <x v="0"/>
    <x v="0"/>
  </r>
  <r>
    <x v="0"/>
    <x v="0"/>
    <d v="2003-07-01T00:00:00"/>
    <x v="13"/>
    <x v="26"/>
    <x v="11"/>
    <x v="0"/>
    <n v="38534000"/>
    <x v="0"/>
    <x v="0"/>
  </r>
  <r>
    <x v="0"/>
    <x v="0"/>
    <d v="2003-07-01T00:00:00"/>
    <x v="13"/>
    <x v="26"/>
    <x v="10"/>
    <x v="0"/>
    <n v="10857000"/>
    <x v="0"/>
    <x v="0"/>
  </r>
  <r>
    <x v="0"/>
    <x v="0"/>
    <d v="2003-07-01T00:00:00"/>
    <x v="13"/>
    <x v="26"/>
    <x v="9"/>
    <x v="2"/>
    <n v="17805000"/>
    <x v="0"/>
    <x v="0"/>
  </r>
  <r>
    <x v="0"/>
    <x v="0"/>
    <d v="2003-07-01T00:00:00"/>
    <x v="13"/>
    <x v="26"/>
    <x v="8"/>
    <x v="2"/>
    <n v="4258000"/>
    <x v="0"/>
    <x v="0"/>
  </r>
  <r>
    <x v="0"/>
    <x v="0"/>
    <d v="2004-07-01T00:00:00"/>
    <x v="13"/>
    <x v="27"/>
    <x v="2"/>
    <x v="0"/>
    <n v="147245000"/>
    <x v="0"/>
    <x v="0"/>
  </r>
  <r>
    <x v="0"/>
    <x v="0"/>
    <d v="2004-07-01T00:00:00"/>
    <x v="13"/>
    <x v="27"/>
    <x v="6"/>
    <x v="0"/>
    <n v="2955000"/>
    <x v="0"/>
    <x v="0"/>
  </r>
  <r>
    <x v="0"/>
    <x v="0"/>
    <d v="2004-07-01T00:00:00"/>
    <x v="13"/>
    <x v="27"/>
    <x v="3"/>
    <x v="0"/>
    <n v="7700000"/>
    <x v="0"/>
    <x v="0"/>
  </r>
  <r>
    <x v="0"/>
    <x v="0"/>
    <d v="2004-07-01T00:00:00"/>
    <x v="13"/>
    <x v="27"/>
    <x v="4"/>
    <x v="0"/>
    <n v="1373000"/>
    <x v="0"/>
    <x v="0"/>
  </r>
  <r>
    <x v="0"/>
    <x v="0"/>
    <d v="2004-07-01T00:00:00"/>
    <x v="13"/>
    <x v="27"/>
    <x v="15"/>
    <x v="2"/>
    <n v="8166690.3728999998"/>
    <x v="0"/>
    <x v="0"/>
  </r>
  <r>
    <x v="0"/>
    <x v="0"/>
    <d v="2004-07-01T00:00:00"/>
    <x v="13"/>
    <x v="27"/>
    <x v="5"/>
    <x v="0"/>
    <n v="22200000"/>
    <x v="0"/>
    <x v="0"/>
  </r>
  <r>
    <x v="0"/>
    <x v="0"/>
    <d v="2004-07-01T00:00:00"/>
    <x v="13"/>
    <x v="27"/>
    <x v="0"/>
    <x v="0"/>
    <n v="60450000"/>
    <x v="0"/>
    <x v="0"/>
  </r>
  <r>
    <x v="0"/>
    <x v="0"/>
    <d v="2004-07-01T00:00:00"/>
    <x v="13"/>
    <x v="27"/>
    <x v="17"/>
    <x v="0"/>
    <n v="-5326462491.3950996"/>
    <x v="0"/>
    <x v="2"/>
  </r>
  <r>
    <x v="0"/>
    <x v="0"/>
    <d v="2004-07-01T00:00:00"/>
    <x v="13"/>
    <x v="27"/>
    <x v="1"/>
    <x v="1"/>
    <n v="4723040239.3500004"/>
    <x v="0"/>
    <x v="0"/>
  </r>
  <r>
    <x v="0"/>
    <x v="0"/>
    <d v="2004-07-01T00:00:00"/>
    <x v="13"/>
    <x v="27"/>
    <x v="8"/>
    <x v="2"/>
    <n v="9705000"/>
    <x v="0"/>
    <x v="0"/>
  </r>
  <r>
    <x v="0"/>
    <x v="0"/>
    <d v="2004-07-01T00:00:00"/>
    <x v="13"/>
    <x v="27"/>
    <x v="9"/>
    <x v="2"/>
    <n v="15072000"/>
    <x v="0"/>
    <x v="0"/>
  </r>
  <r>
    <x v="0"/>
    <x v="0"/>
    <d v="2004-07-01T00:00:00"/>
    <x v="13"/>
    <x v="27"/>
    <x v="10"/>
    <x v="0"/>
    <n v="11067000"/>
    <x v="0"/>
    <x v="0"/>
  </r>
  <r>
    <x v="0"/>
    <x v="0"/>
    <d v="2004-07-01T00:00:00"/>
    <x v="13"/>
    <x v="27"/>
    <x v="11"/>
    <x v="0"/>
    <n v="44137000"/>
    <x v="0"/>
    <x v="0"/>
  </r>
  <r>
    <x v="0"/>
    <x v="0"/>
    <d v="2004-07-01T00:00:00"/>
    <x v="13"/>
    <x v="27"/>
    <x v="12"/>
    <x v="0"/>
    <n v="56852000"/>
    <x v="0"/>
    <x v="0"/>
  </r>
  <r>
    <x v="0"/>
    <x v="0"/>
    <d v="2004-07-01T00:00:00"/>
    <x v="13"/>
    <x v="27"/>
    <x v="13"/>
    <x v="0"/>
    <n v="54976000"/>
    <x v="0"/>
    <x v="0"/>
  </r>
  <r>
    <x v="0"/>
    <x v="0"/>
    <d v="2004-07-01T00:00:00"/>
    <x v="13"/>
    <x v="27"/>
    <x v="14"/>
    <x v="0"/>
    <n v="323275827.5"/>
    <x v="0"/>
    <x v="0"/>
  </r>
  <r>
    <x v="0"/>
    <x v="0"/>
    <d v="2004-07-01T00:00:00"/>
    <x v="13"/>
    <x v="27"/>
    <x v="7"/>
    <x v="2"/>
    <n v="28120000"/>
    <x v="0"/>
    <x v="0"/>
  </r>
  <r>
    <x v="0"/>
    <x v="0"/>
    <d v="2005-07-01T00:00:00"/>
    <x v="14"/>
    <x v="28"/>
    <x v="5"/>
    <x v="0"/>
    <n v="32189000"/>
    <x v="0"/>
    <x v="0"/>
  </r>
  <r>
    <x v="0"/>
    <x v="0"/>
    <d v="2005-07-01T00:00:00"/>
    <x v="14"/>
    <x v="28"/>
    <x v="15"/>
    <x v="2"/>
    <n v="9381000"/>
    <x v="0"/>
    <x v="0"/>
  </r>
  <r>
    <x v="0"/>
    <x v="0"/>
    <d v="2005-07-01T00:00:00"/>
    <x v="14"/>
    <x v="28"/>
    <x v="4"/>
    <x v="0"/>
    <n v="1494000"/>
    <x v="0"/>
    <x v="0"/>
  </r>
  <r>
    <x v="0"/>
    <x v="0"/>
    <d v="2005-07-01T00:00:00"/>
    <x v="14"/>
    <x v="28"/>
    <x v="3"/>
    <x v="0"/>
    <n v="7032000"/>
    <x v="0"/>
    <x v="0"/>
  </r>
  <r>
    <x v="0"/>
    <x v="0"/>
    <d v="2005-07-01T00:00:00"/>
    <x v="14"/>
    <x v="28"/>
    <x v="2"/>
    <x v="0"/>
    <n v="4626000"/>
    <x v="0"/>
    <x v="0"/>
  </r>
  <r>
    <x v="0"/>
    <x v="0"/>
    <d v="2005-07-01T00:00:00"/>
    <x v="14"/>
    <x v="28"/>
    <x v="0"/>
    <x v="0"/>
    <n v="78764000"/>
    <x v="0"/>
    <x v="0"/>
  </r>
  <r>
    <x v="0"/>
    <x v="0"/>
    <d v="2005-07-01T00:00:00"/>
    <x v="14"/>
    <x v="28"/>
    <x v="17"/>
    <x v="0"/>
    <n v="-5574632640"/>
    <x v="0"/>
    <x v="2"/>
  </r>
  <r>
    <x v="0"/>
    <x v="0"/>
    <d v="2005-07-01T00:00:00"/>
    <x v="14"/>
    <x v="28"/>
    <x v="8"/>
    <x v="2"/>
    <n v="9048000"/>
    <x v="0"/>
    <x v="0"/>
  </r>
  <r>
    <x v="0"/>
    <x v="0"/>
    <d v="2005-07-01T00:00:00"/>
    <x v="14"/>
    <x v="28"/>
    <x v="16"/>
    <x v="0"/>
    <n v="308590963"/>
    <x v="0"/>
    <x v="1"/>
  </r>
  <r>
    <x v="0"/>
    <x v="0"/>
    <d v="2005-07-01T00:00:00"/>
    <x v="14"/>
    <x v="28"/>
    <x v="14"/>
    <x v="0"/>
    <n v="438225433"/>
    <x v="0"/>
    <x v="0"/>
  </r>
  <r>
    <x v="0"/>
    <x v="0"/>
    <d v="2005-07-01T00:00:00"/>
    <x v="14"/>
    <x v="28"/>
    <x v="7"/>
    <x v="2"/>
    <n v="49740000"/>
    <x v="0"/>
    <x v="0"/>
  </r>
  <r>
    <x v="0"/>
    <x v="0"/>
    <d v="2005-07-01T00:00:00"/>
    <x v="14"/>
    <x v="28"/>
    <x v="9"/>
    <x v="2"/>
    <n v="23478000"/>
    <x v="0"/>
    <x v="0"/>
  </r>
  <r>
    <x v="0"/>
    <x v="0"/>
    <d v="2005-07-01T00:00:00"/>
    <x v="14"/>
    <x v="28"/>
    <x v="10"/>
    <x v="0"/>
    <n v="16304000"/>
    <x v="0"/>
    <x v="0"/>
  </r>
  <r>
    <x v="0"/>
    <x v="0"/>
    <d v="2005-07-01T00:00:00"/>
    <x v="14"/>
    <x v="28"/>
    <x v="11"/>
    <x v="0"/>
    <n v="44325000"/>
    <x v="0"/>
    <x v="0"/>
  </r>
  <r>
    <x v="0"/>
    <x v="0"/>
    <d v="2005-07-01T00:00:00"/>
    <x v="14"/>
    <x v="28"/>
    <x v="12"/>
    <x v="0"/>
    <n v="89283000"/>
    <x v="0"/>
    <x v="0"/>
  </r>
  <r>
    <x v="0"/>
    <x v="0"/>
    <d v="2005-07-01T00:00:00"/>
    <x v="14"/>
    <x v="28"/>
    <x v="13"/>
    <x v="0"/>
    <n v="60945000"/>
    <x v="0"/>
    <x v="0"/>
  </r>
  <r>
    <x v="0"/>
    <x v="0"/>
    <d v="2005-07-01T00:00:00"/>
    <x v="14"/>
    <x v="28"/>
    <x v="1"/>
    <x v="1"/>
    <n v="5443645840"/>
    <x v="0"/>
    <x v="0"/>
  </r>
  <r>
    <x v="0"/>
    <x v="0"/>
    <d v="2005-07-01T00:00:00"/>
    <x v="14"/>
    <x v="28"/>
    <x v="6"/>
    <x v="0"/>
    <n v="3370000"/>
    <x v="0"/>
    <x v="0"/>
  </r>
  <r>
    <x v="0"/>
    <x v="0"/>
    <d v="2006-07-01T00:00:00"/>
    <x v="14"/>
    <x v="29"/>
    <x v="6"/>
    <x v="0"/>
    <n v="3317000"/>
    <x v="0"/>
    <x v="0"/>
  </r>
  <r>
    <x v="0"/>
    <x v="0"/>
    <d v="2006-07-01T00:00:00"/>
    <x v="14"/>
    <x v="29"/>
    <x v="0"/>
    <x v="0"/>
    <n v="67346000"/>
    <x v="0"/>
    <x v="0"/>
  </r>
  <r>
    <x v="0"/>
    <x v="0"/>
    <d v="2006-07-01T00:00:00"/>
    <x v="14"/>
    <x v="29"/>
    <x v="5"/>
    <x v="0"/>
    <n v="69167000"/>
    <x v="0"/>
    <x v="0"/>
  </r>
  <r>
    <x v="0"/>
    <x v="0"/>
    <d v="2006-07-01T00:00:00"/>
    <x v="14"/>
    <x v="29"/>
    <x v="15"/>
    <x v="2"/>
    <n v="8845000"/>
    <x v="0"/>
    <x v="0"/>
  </r>
  <r>
    <x v="0"/>
    <x v="0"/>
    <d v="2006-07-01T00:00:00"/>
    <x v="14"/>
    <x v="29"/>
    <x v="3"/>
    <x v="0"/>
    <n v="8666000"/>
    <x v="0"/>
    <x v="0"/>
  </r>
  <r>
    <x v="0"/>
    <x v="0"/>
    <d v="2006-07-01T00:00:00"/>
    <x v="14"/>
    <x v="29"/>
    <x v="17"/>
    <x v="0"/>
    <n v="-6039185360"/>
    <x v="0"/>
    <x v="2"/>
  </r>
  <r>
    <x v="0"/>
    <x v="0"/>
    <d v="2006-07-01T00:00:00"/>
    <x v="14"/>
    <x v="29"/>
    <x v="7"/>
    <x v="2"/>
    <n v="39001000"/>
    <x v="0"/>
    <x v="0"/>
  </r>
  <r>
    <x v="0"/>
    <x v="0"/>
    <d v="2006-07-01T00:00:00"/>
    <x v="14"/>
    <x v="29"/>
    <x v="4"/>
    <x v="0"/>
    <n v="1010000"/>
    <x v="0"/>
    <x v="0"/>
  </r>
  <r>
    <x v="0"/>
    <x v="0"/>
    <d v="2006-07-01T00:00:00"/>
    <x v="14"/>
    <x v="29"/>
    <x v="14"/>
    <x v="0"/>
    <n v="405857000"/>
    <x v="0"/>
    <x v="0"/>
  </r>
  <r>
    <x v="0"/>
    <x v="0"/>
    <d v="2006-07-01T00:00:00"/>
    <x v="14"/>
    <x v="29"/>
    <x v="2"/>
    <x v="0"/>
    <n v="198000"/>
    <x v="0"/>
    <x v="0"/>
  </r>
  <r>
    <x v="0"/>
    <x v="0"/>
    <d v="2006-07-01T00:00:00"/>
    <x v="14"/>
    <x v="29"/>
    <x v="1"/>
    <x v="1"/>
    <n v="5596701000"/>
    <x v="0"/>
    <x v="0"/>
  </r>
  <r>
    <x v="0"/>
    <x v="0"/>
    <d v="2006-07-01T00:00:00"/>
    <x v="14"/>
    <x v="29"/>
    <x v="13"/>
    <x v="0"/>
    <n v="53773000"/>
    <x v="0"/>
    <x v="0"/>
  </r>
  <r>
    <x v="0"/>
    <x v="0"/>
    <d v="2006-07-01T00:00:00"/>
    <x v="14"/>
    <x v="29"/>
    <x v="8"/>
    <x v="2"/>
    <n v="11354000"/>
    <x v="0"/>
    <x v="0"/>
  </r>
  <r>
    <x v="0"/>
    <x v="0"/>
    <d v="2006-07-01T00:00:00"/>
    <x v="14"/>
    <x v="29"/>
    <x v="12"/>
    <x v="0"/>
    <n v="79650000"/>
    <x v="0"/>
    <x v="0"/>
  </r>
  <r>
    <x v="0"/>
    <x v="0"/>
    <d v="2006-07-01T00:00:00"/>
    <x v="14"/>
    <x v="29"/>
    <x v="11"/>
    <x v="0"/>
    <n v="44464000"/>
    <x v="0"/>
    <x v="0"/>
  </r>
  <r>
    <x v="0"/>
    <x v="0"/>
    <d v="2006-07-01T00:00:00"/>
    <x v="14"/>
    <x v="29"/>
    <x v="10"/>
    <x v="0"/>
    <n v="16249000"/>
    <x v="0"/>
    <x v="0"/>
  </r>
  <r>
    <x v="0"/>
    <x v="0"/>
    <d v="2006-07-01T00:00:00"/>
    <x v="14"/>
    <x v="29"/>
    <x v="9"/>
    <x v="2"/>
    <n v="24558000"/>
    <x v="0"/>
    <x v="0"/>
  </r>
  <r>
    <x v="0"/>
    <x v="0"/>
    <d v="2007-07-01T00:00:00"/>
    <x v="15"/>
    <x v="30"/>
    <x v="16"/>
    <x v="0"/>
    <n v="1436710359.5537"/>
    <x v="0"/>
    <x v="1"/>
  </r>
  <r>
    <x v="0"/>
    <x v="0"/>
    <d v="2007-07-01T00:00:00"/>
    <x v="15"/>
    <x v="30"/>
    <x v="6"/>
    <x v="0"/>
    <n v="4380421.3788999999"/>
    <x v="0"/>
    <x v="0"/>
  </r>
  <r>
    <x v="0"/>
    <x v="0"/>
    <d v="2007-07-01T00:00:00"/>
    <x v="15"/>
    <x v="30"/>
    <x v="2"/>
    <x v="0"/>
    <n v="370112.35940000002"/>
    <x v="0"/>
    <x v="0"/>
  </r>
  <r>
    <x v="0"/>
    <x v="0"/>
    <d v="2007-07-01T00:00:00"/>
    <x v="15"/>
    <x v="30"/>
    <x v="3"/>
    <x v="0"/>
    <n v="10523902.6261"/>
    <x v="0"/>
    <x v="0"/>
  </r>
  <r>
    <x v="0"/>
    <x v="0"/>
    <d v="2007-07-01T00:00:00"/>
    <x v="15"/>
    <x v="30"/>
    <x v="4"/>
    <x v="0"/>
    <n v="403309.01809999999"/>
    <x v="0"/>
    <x v="0"/>
  </r>
  <r>
    <x v="0"/>
    <x v="0"/>
    <d v="2007-07-01T00:00:00"/>
    <x v="15"/>
    <x v="30"/>
    <x v="15"/>
    <x v="2"/>
    <n v="10318767.328400001"/>
    <x v="0"/>
    <x v="0"/>
  </r>
  <r>
    <x v="0"/>
    <x v="0"/>
    <d v="2007-07-01T00:00:00"/>
    <x v="15"/>
    <x v="30"/>
    <x v="5"/>
    <x v="0"/>
    <n v="68651678.501300007"/>
    <x v="0"/>
    <x v="0"/>
  </r>
  <r>
    <x v="0"/>
    <x v="0"/>
    <d v="2007-07-01T00:00:00"/>
    <x v="15"/>
    <x v="30"/>
    <x v="0"/>
    <x v="0"/>
    <n v="90397452.625"/>
    <x v="0"/>
    <x v="0"/>
  </r>
  <r>
    <x v="0"/>
    <x v="0"/>
    <d v="2007-07-01T00:00:00"/>
    <x v="15"/>
    <x v="30"/>
    <x v="17"/>
    <x v="0"/>
    <n v="-6154202666"/>
    <x v="0"/>
    <x v="2"/>
  </r>
  <r>
    <x v="0"/>
    <x v="0"/>
    <d v="2007-07-01T00:00:00"/>
    <x v="15"/>
    <x v="30"/>
    <x v="1"/>
    <x v="1"/>
    <n v="4973331592.4900999"/>
    <x v="0"/>
    <x v="0"/>
  </r>
  <r>
    <x v="0"/>
    <x v="0"/>
    <d v="2007-07-01T00:00:00"/>
    <x v="15"/>
    <x v="30"/>
    <x v="8"/>
    <x v="2"/>
    <n v="11393787.5"/>
    <x v="0"/>
    <x v="0"/>
  </r>
  <r>
    <x v="0"/>
    <x v="0"/>
    <d v="2007-07-01T00:00:00"/>
    <x v="15"/>
    <x v="30"/>
    <x v="9"/>
    <x v="2"/>
    <n v="26050857.186700001"/>
    <x v="0"/>
    <x v="0"/>
  </r>
  <r>
    <x v="0"/>
    <x v="0"/>
    <d v="2007-07-01T00:00:00"/>
    <x v="15"/>
    <x v="30"/>
    <x v="10"/>
    <x v="0"/>
    <n v="17253437.726599999"/>
    <x v="0"/>
    <x v="0"/>
  </r>
  <r>
    <x v="0"/>
    <x v="0"/>
    <d v="2007-07-01T00:00:00"/>
    <x v="15"/>
    <x v="30"/>
    <x v="11"/>
    <x v="0"/>
    <n v="41011790.5"/>
    <x v="0"/>
    <x v="0"/>
  </r>
  <r>
    <x v="0"/>
    <x v="0"/>
    <d v="2007-07-01T00:00:00"/>
    <x v="15"/>
    <x v="30"/>
    <x v="12"/>
    <x v="0"/>
    <n v="109548646.5"/>
    <x v="0"/>
    <x v="0"/>
  </r>
  <r>
    <x v="0"/>
    <x v="0"/>
    <d v="2007-07-01T00:00:00"/>
    <x v="15"/>
    <x v="30"/>
    <x v="13"/>
    <x v="0"/>
    <n v="44412331.915100001"/>
    <x v="0"/>
    <x v="0"/>
  </r>
  <r>
    <x v="0"/>
    <x v="0"/>
    <d v="2007-07-01T00:00:00"/>
    <x v="15"/>
    <x v="30"/>
    <x v="18"/>
    <x v="0"/>
    <n v="-319288368"/>
    <x v="0"/>
    <x v="3"/>
  </r>
  <r>
    <x v="0"/>
    <x v="0"/>
    <d v="2007-07-01T00:00:00"/>
    <x v="15"/>
    <x v="30"/>
    <x v="14"/>
    <x v="0"/>
    <n v="440732480"/>
    <x v="0"/>
    <x v="0"/>
  </r>
  <r>
    <x v="0"/>
    <x v="0"/>
    <d v="2007-07-01T00:00:00"/>
    <x v="15"/>
    <x v="30"/>
    <x v="7"/>
    <x v="2"/>
    <n v="41018596.5"/>
    <x v="0"/>
    <x v="0"/>
  </r>
  <r>
    <x v="0"/>
    <x v="0"/>
    <d v="2008-07-01T00:00:00"/>
    <x v="15"/>
    <x v="31"/>
    <x v="8"/>
    <x v="2"/>
    <n v="11101844"/>
    <x v="0"/>
    <x v="0"/>
  </r>
  <r>
    <x v="0"/>
    <x v="0"/>
    <d v="2008-07-01T00:00:00"/>
    <x v="15"/>
    <x v="31"/>
    <x v="9"/>
    <x v="2"/>
    <n v="29140590.645500001"/>
    <x v="0"/>
    <x v="0"/>
  </r>
  <r>
    <x v="0"/>
    <x v="0"/>
    <d v="2008-07-01T00:00:00"/>
    <x v="15"/>
    <x v="31"/>
    <x v="10"/>
    <x v="0"/>
    <n v="17247464.7861"/>
    <x v="0"/>
    <x v="0"/>
  </r>
  <r>
    <x v="0"/>
    <x v="0"/>
    <d v="2008-07-01T00:00:00"/>
    <x v="15"/>
    <x v="31"/>
    <x v="11"/>
    <x v="0"/>
    <n v="39870093.75"/>
    <x v="0"/>
    <x v="0"/>
  </r>
  <r>
    <x v="0"/>
    <x v="0"/>
    <d v="2008-07-01T00:00:00"/>
    <x v="15"/>
    <x v="31"/>
    <x v="12"/>
    <x v="0"/>
    <n v="87270814.125"/>
    <x v="0"/>
    <x v="0"/>
  </r>
  <r>
    <x v="0"/>
    <x v="0"/>
    <d v="2008-07-01T00:00:00"/>
    <x v="15"/>
    <x v="31"/>
    <x v="7"/>
    <x v="2"/>
    <n v="36172580.5"/>
    <x v="0"/>
    <x v="0"/>
  </r>
  <r>
    <x v="0"/>
    <x v="0"/>
    <d v="2008-07-01T00:00:00"/>
    <x v="15"/>
    <x v="31"/>
    <x v="14"/>
    <x v="0"/>
    <n v="243752672.25"/>
    <x v="0"/>
    <x v="0"/>
  </r>
  <r>
    <x v="0"/>
    <x v="0"/>
    <d v="2008-07-01T00:00:00"/>
    <x v="15"/>
    <x v="31"/>
    <x v="4"/>
    <x v="0"/>
    <n v="1073619.2959"/>
    <x v="0"/>
    <x v="0"/>
  </r>
  <r>
    <x v="0"/>
    <x v="0"/>
    <d v="2008-07-01T00:00:00"/>
    <x v="15"/>
    <x v="31"/>
    <x v="1"/>
    <x v="1"/>
    <n v="5117265615.5099001"/>
    <x v="0"/>
    <x v="0"/>
  </r>
  <r>
    <x v="0"/>
    <x v="0"/>
    <d v="2008-07-01T00:00:00"/>
    <x v="15"/>
    <x v="31"/>
    <x v="13"/>
    <x v="0"/>
    <n v="48915817.990699999"/>
    <x v="0"/>
    <x v="0"/>
  </r>
  <r>
    <x v="0"/>
    <x v="0"/>
    <d v="2008-07-01T00:00:00"/>
    <x v="15"/>
    <x v="31"/>
    <x v="6"/>
    <x v="0"/>
    <n v="4332700"/>
    <x v="0"/>
    <x v="0"/>
  </r>
  <r>
    <x v="0"/>
    <x v="0"/>
    <d v="2008-07-01T00:00:00"/>
    <x v="15"/>
    <x v="31"/>
    <x v="0"/>
    <x v="0"/>
    <n v="86873279"/>
    <x v="0"/>
    <x v="0"/>
  </r>
  <r>
    <x v="0"/>
    <x v="0"/>
    <d v="2008-07-01T00:00:00"/>
    <x v="15"/>
    <x v="31"/>
    <x v="15"/>
    <x v="2"/>
    <n v="9253100.4219000004"/>
    <x v="0"/>
    <x v="0"/>
  </r>
  <r>
    <x v="0"/>
    <x v="0"/>
    <d v="2008-07-01T00:00:00"/>
    <x v="15"/>
    <x v="31"/>
    <x v="3"/>
    <x v="0"/>
    <n v="1932758.1806000001"/>
    <x v="0"/>
    <x v="0"/>
  </r>
  <r>
    <x v="0"/>
    <x v="0"/>
    <d v="2008-07-01T00:00:00"/>
    <x v="15"/>
    <x v="31"/>
    <x v="2"/>
    <x v="0"/>
    <n v="86708198.272499993"/>
    <x v="0"/>
    <x v="0"/>
  </r>
  <r>
    <x v="0"/>
    <x v="0"/>
    <d v="2008-07-01T00:00:00"/>
    <x v="15"/>
    <x v="31"/>
    <x v="16"/>
    <x v="0"/>
    <n v="0"/>
    <x v="0"/>
    <x v="1"/>
  </r>
  <r>
    <x v="0"/>
    <x v="0"/>
    <d v="2008-07-01T00:00:00"/>
    <x v="15"/>
    <x v="31"/>
    <x v="17"/>
    <x v="0"/>
    <n v="-6667052888"/>
    <x v="0"/>
    <x v="2"/>
  </r>
  <r>
    <x v="0"/>
    <x v="0"/>
    <d v="2008-07-01T00:00:00"/>
    <x v="15"/>
    <x v="31"/>
    <x v="18"/>
    <x v="0"/>
    <n v="0"/>
    <x v="0"/>
    <x v="3"/>
  </r>
  <r>
    <x v="0"/>
    <x v="0"/>
    <d v="2008-07-01T00:00:00"/>
    <x v="15"/>
    <x v="31"/>
    <x v="5"/>
    <x v="0"/>
    <n v="15418014.625299999"/>
    <x v="0"/>
    <x v="0"/>
  </r>
  <r>
    <x v="0"/>
    <x v="0"/>
    <d v="2009-07-01T00:00:00"/>
    <x v="16"/>
    <x v="32"/>
    <x v="14"/>
    <x v="0"/>
    <n v="359008266"/>
    <x v="0"/>
    <x v="0"/>
  </r>
  <r>
    <x v="0"/>
    <x v="0"/>
    <d v="2009-07-01T00:00:00"/>
    <x v="16"/>
    <x v="32"/>
    <x v="1"/>
    <x v="1"/>
    <n v="4943210235.6800003"/>
    <x v="0"/>
    <x v="0"/>
  </r>
  <r>
    <x v="0"/>
    <x v="0"/>
    <d v="2009-07-01T00:00:00"/>
    <x v="16"/>
    <x v="32"/>
    <x v="17"/>
    <x v="0"/>
    <n v="-6055933810"/>
    <x v="0"/>
    <x v="2"/>
  </r>
  <r>
    <x v="0"/>
    <x v="0"/>
    <d v="2009-07-01T00:00:00"/>
    <x v="16"/>
    <x v="32"/>
    <x v="11"/>
    <x v="0"/>
    <n v="37516837.375"/>
    <x v="0"/>
    <x v="0"/>
  </r>
  <r>
    <x v="0"/>
    <x v="0"/>
    <d v="2009-07-01T00:00:00"/>
    <x v="16"/>
    <x v="32"/>
    <x v="13"/>
    <x v="0"/>
    <n v="51001088.371799998"/>
    <x v="0"/>
    <x v="0"/>
  </r>
  <r>
    <x v="0"/>
    <x v="0"/>
    <d v="2009-07-01T00:00:00"/>
    <x v="16"/>
    <x v="32"/>
    <x v="16"/>
    <x v="0"/>
    <n v="22294765"/>
    <x v="0"/>
    <x v="1"/>
  </r>
  <r>
    <x v="0"/>
    <x v="0"/>
    <d v="2009-07-01T00:00:00"/>
    <x v="16"/>
    <x v="32"/>
    <x v="2"/>
    <x v="0"/>
    <n v="315917000"/>
    <x v="0"/>
    <x v="0"/>
  </r>
  <r>
    <x v="0"/>
    <x v="0"/>
    <d v="2009-07-01T00:00:00"/>
    <x v="16"/>
    <x v="32"/>
    <x v="18"/>
    <x v="0"/>
    <n v="-22294765"/>
    <x v="0"/>
    <x v="3"/>
  </r>
  <r>
    <x v="0"/>
    <x v="0"/>
    <d v="2009-07-01T00:00:00"/>
    <x v="16"/>
    <x v="32"/>
    <x v="10"/>
    <x v="0"/>
    <n v="19955899.0156"/>
    <x v="0"/>
    <x v="0"/>
  </r>
  <r>
    <x v="0"/>
    <x v="0"/>
    <d v="2009-07-01T00:00:00"/>
    <x v="16"/>
    <x v="32"/>
    <x v="12"/>
    <x v="0"/>
    <n v="92615490.25"/>
    <x v="0"/>
    <x v="0"/>
  </r>
  <r>
    <x v="0"/>
    <x v="0"/>
    <d v="2009-07-01T00:00:00"/>
    <x v="16"/>
    <x v="32"/>
    <x v="3"/>
    <x v="0"/>
    <n v="5517000"/>
    <x v="0"/>
    <x v="0"/>
  </r>
  <r>
    <x v="0"/>
    <x v="0"/>
    <d v="2009-07-01T00:00:00"/>
    <x v="16"/>
    <x v="32"/>
    <x v="4"/>
    <x v="0"/>
    <n v="1587618.2265999999"/>
    <x v="0"/>
    <x v="0"/>
  </r>
  <r>
    <x v="0"/>
    <x v="0"/>
    <d v="2009-07-01T00:00:00"/>
    <x v="16"/>
    <x v="32"/>
    <x v="5"/>
    <x v="0"/>
    <n v="2825327.5740999999"/>
    <x v="0"/>
    <x v="0"/>
  </r>
  <r>
    <x v="0"/>
    <x v="0"/>
    <d v="2009-07-01T00:00:00"/>
    <x v="16"/>
    <x v="32"/>
    <x v="0"/>
    <x v="0"/>
    <n v="104378202"/>
    <x v="0"/>
    <x v="0"/>
  </r>
  <r>
    <x v="0"/>
    <x v="0"/>
    <d v="2009-07-01T00:00:00"/>
    <x v="16"/>
    <x v="32"/>
    <x v="6"/>
    <x v="0"/>
    <n v="4087260.9648000002"/>
    <x v="0"/>
    <x v="0"/>
  </r>
  <r>
    <x v="0"/>
    <x v="0"/>
    <d v="2009-07-01T00:00:00"/>
    <x v="16"/>
    <x v="32"/>
    <x v="7"/>
    <x v="2"/>
    <n v="30758157.25"/>
    <x v="0"/>
    <x v="0"/>
  </r>
  <r>
    <x v="0"/>
    <x v="0"/>
    <d v="2009-07-01T00:00:00"/>
    <x v="16"/>
    <x v="32"/>
    <x v="8"/>
    <x v="2"/>
    <n v="15283840.5"/>
    <x v="0"/>
    <x v="0"/>
  </r>
  <r>
    <x v="0"/>
    <x v="0"/>
    <d v="2009-07-01T00:00:00"/>
    <x v="16"/>
    <x v="32"/>
    <x v="9"/>
    <x v="2"/>
    <n v="24359951.375"/>
    <x v="0"/>
    <x v="0"/>
  </r>
  <r>
    <x v="0"/>
    <x v="0"/>
    <d v="2009-07-01T00:00:00"/>
    <x v="16"/>
    <x v="32"/>
    <x v="15"/>
    <x v="2"/>
    <n v="9072631.0225000009"/>
    <x v="0"/>
    <x v="0"/>
  </r>
  <r>
    <x v="0"/>
    <x v="0"/>
    <d v="2010-07-01T00:00:00"/>
    <x v="16"/>
    <x v="33"/>
    <x v="14"/>
    <x v="0"/>
    <n v="468606471"/>
    <x v="0"/>
    <x v="0"/>
  </r>
  <r>
    <x v="0"/>
    <x v="0"/>
    <d v="2010-07-01T00:00:00"/>
    <x v="16"/>
    <x v="33"/>
    <x v="6"/>
    <x v="0"/>
    <n v="4087235"/>
    <x v="0"/>
    <x v="0"/>
  </r>
  <r>
    <x v="0"/>
    <x v="0"/>
    <d v="2010-07-01T00:00:00"/>
    <x v="16"/>
    <x v="33"/>
    <x v="7"/>
    <x v="2"/>
    <n v="28702291"/>
    <x v="0"/>
    <x v="0"/>
  </r>
  <r>
    <x v="0"/>
    <x v="0"/>
    <d v="2010-07-01T00:00:00"/>
    <x v="16"/>
    <x v="33"/>
    <x v="8"/>
    <x v="2"/>
    <n v="26665574"/>
    <x v="0"/>
    <x v="0"/>
  </r>
  <r>
    <x v="0"/>
    <x v="0"/>
    <d v="2010-07-01T00:00:00"/>
    <x v="16"/>
    <x v="33"/>
    <x v="9"/>
    <x v="2"/>
    <n v="26103937.050000001"/>
    <x v="0"/>
    <x v="0"/>
  </r>
  <r>
    <x v="0"/>
    <x v="0"/>
    <d v="2010-07-01T00:00:00"/>
    <x v="16"/>
    <x v="33"/>
    <x v="10"/>
    <x v="0"/>
    <n v="27372328.163800001"/>
    <x v="0"/>
    <x v="0"/>
  </r>
  <r>
    <x v="0"/>
    <x v="0"/>
    <d v="2010-07-01T00:00:00"/>
    <x v="16"/>
    <x v="33"/>
    <x v="11"/>
    <x v="0"/>
    <n v="39320365.75"/>
    <x v="0"/>
    <x v="0"/>
  </r>
  <r>
    <x v="0"/>
    <x v="0"/>
    <d v="2010-07-01T00:00:00"/>
    <x v="16"/>
    <x v="33"/>
    <x v="3"/>
    <x v="0"/>
    <n v="5415000"/>
    <x v="0"/>
    <x v="0"/>
  </r>
  <r>
    <x v="0"/>
    <x v="0"/>
    <d v="2010-07-01T00:00:00"/>
    <x v="16"/>
    <x v="33"/>
    <x v="13"/>
    <x v="0"/>
    <n v="39459000"/>
    <x v="0"/>
    <x v="0"/>
  </r>
  <r>
    <x v="0"/>
    <x v="0"/>
    <d v="2010-07-01T00:00:00"/>
    <x v="16"/>
    <x v="33"/>
    <x v="1"/>
    <x v="1"/>
    <n v="5524014518.2550001"/>
    <x v="0"/>
    <x v="0"/>
  </r>
  <r>
    <x v="0"/>
    <x v="0"/>
    <d v="2010-07-01T00:00:00"/>
    <x v="16"/>
    <x v="33"/>
    <x v="12"/>
    <x v="0"/>
    <n v="76248945.75"/>
    <x v="0"/>
    <x v="0"/>
  </r>
  <r>
    <x v="0"/>
    <x v="0"/>
    <d v="2010-07-01T00:00:00"/>
    <x v="16"/>
    <x v="33"/>
    <x v="0"/>
    <x v="0"/>
    <n v="93904862.5"/>
    <x v="0"/>
    <x v="0"/>
  </r>
  <r>
    <x v="0"/>
    <x v="0"/>
    <d v="2010-07-01T00:00:00"/>
    <x v="16"/>
    <x v="33"/>
    <x v="4"/>
    <x v="0"/>
    <n v="908115.81359999999"/>
    <x v="0"/>
    <x v="0"/>
  </r>
  <r>
    <x v="0"/>
    <x v="0"/>
    <d v="2010-07-01T00:00:00"/>
    <x v="16"/>
    <x v="33"/>
    <x v="2"/>
    <x v="0"/>
    <n v="131466000"/>
    <x v="0"/>
    <x v="0"/>
  </r>
  <r>
    <x v="0"/>
    <x v="0"/>
    <d v="2010-07-01T00:00:00"/>
    <x v="16"/>
    <x v="33"/>
    <x v="16"/>
    <x v="0"/>
    <m/>
    <x v="0"/>
    <x v="1"/>
  </r>
  <r>
    <x v="0"/>
    <x v="0"/>
    <d v="2010-07-01T00:00:00"/>
    <x v="16"/>
    <x v="33"/>
    <x v="17"/>
    <x v="0"/>
    <n v="-6430527653"/>
    <x v="0"/>
    <x v="2"/>
  </r>
  <r>
    <x v="0"/>
    <x v="0"/>
    <d v="2010-07-01T00:00:00"/>
    <x v="16"/>
    <x v="33"/>
    <x v="18"/>
    <x v="0"/>
    <n v="0"/>
    <x v="0"/>
    <x v="3"/>
  </r>
  <r>
    <x v="0"/>
    <x v="0"/>
    <d v="2010-07-01T00:00:00"/>
    <x v="16"/>
    <x v="33"/>
    <x v="15"/>
    <x v="2"/>
    <n v="10190269.8125"/>
    <x v="0"/>
    <x v="0"/>
  </r>
  <r>
    <x v="0"/>
    <x v="0"/>
    <d v="2010-07-01T00:00:00"/>
    <x v="16"/>
    <x v="33"/>
    <x v="5"/>
    <x v="0"/>
    <n v="1846610.4931999999"/>
    <x v="0"/>
    <x v="0"/>
  </r>
  <r>
    <x v="0"/>
    <x v="0"/>
    <d v="2011-07-01T00:00:00"/>
    <x v="17"/>
    <x v="34"/>
    <x v="3"/>
    <x v="0"/>
    <n v="4287762.0526000001"/>
    <x v="0"/>
    <x v="0"/>
  </r>
  <r>
    <x v="0"/>
    <x v="0"/>
    <d v="2011-07-01T00:00:00"/>
    <x v="17"/>
    <x v="34"/>
    <x v="2"/>
    <x v="0"/>
    <n v="171358375.44510001"/>
    <x v="0"/>
    <x v="0"/>
  </r>
  <r>
    <x v="0"/>
    <x v="0"/>
    <d v="2011-07-01T00:00:00"/>
    <x v="17"/>
    <x v="34"/>
    <x v="16"/>
    <x v="0"/>
    <n v="34943537"/>
    <x v="0"/>
    <x v="1"/>
  </r>
  <r>
    <x v="0"/>
    <x v="0"/>
    <d v="2011-07-01T00:00:00"/>
    <x v="17"/>
    <x v="34"/>
    <x v="4"/>
    <x v="0"/>
    <n v="1507064.8389000001"/>
    <x v="0"/>
    <x v="0"/>
  </r>
  <r>
    <x v="0"/>
    <x v="0"/>
    <d v="2011-07-01T00:00:00"/>
    <x v="17"/>
    <x v="34"/>
    <x v="18"/>
    <x v="0"/>
    <n v="-34943537"/>
    <x v="0"/>
    <x v="3"/>
  </r>
  <r>
    <x v="0"/>
    <x v="0"/>
    <d v="2011-07-01T00:00:00"/>
    <x v="17"/>
    <x v="34"/>
    <x v="7"/>
    <x v="2"/>
    <n v="41148805.284199998"/>
    <x v="0"/>
    <x v="0"/>
  </r>
  <r>
    <x v="0"/>
    <x v="0"/>
    <d v="2011-07-01T00:00:00"/>
    <x v="17"/>
    <x v="34"/>
    <x v="1"/>
    <x v="1"/>
    <n v="5850576000"/>
    <x v="0"/>
    <x v="0"/>
  </r>
  <r>
    <x v="0"/>
    <x v="0"/>
    <d v="2011-07-01T00:00:00"/>
    <x v="17"/>
    <x v="34"/>
    <x v="17"/>
    <x v="0"/>
    <n v="-6560742779.7167997"/>
    <x v="0"/>
    <x v="2"/>
  </r>
  <r>
    <x v="0"/>
    <x v="0"/>
    <d v="2011-07-01T00:00:00"/>
    <x v="17"/>
    <x v="34"/>
    <x v="15"/>
    <x v="2"/>
    <n v="9418908.5019000005"/>
    <x v="0"/>
    <x v="0"/>
  </r>
  <r>
    <x v="0"/>
    <x v="0"/>
    <d v="2011-07-01T00:00:00"/>
    <x v="17"/>
    <x v="34"/>
    <x v="5"/>
    <x v="0"/>
    <n v="9838053.9554999992"/>
    <x v="0"/>
    <x v="0"/>
  </r>
  <r>
    <x v="0"/>
    <x v="0"/>
    <d v="2011-07-01T00:00:00"/>
    <x v="17"/>
    <x v="34"/>
    <x v="6"/>
    <x v="0"/>
    <n v="5975864.0116999997"/>
    <x v="0"/>
    <x v="0"/>
  </r>
  <r>
    <x v="0"/>
    <x v="0"/>
    <d v="2011-07-01T00:00:00"/>
    <x v="17"/>
    <x v="34"/>
    <x v="8"/>
    <x v="2"/>
    <n v="26514820"/>
    <x v="0"/>
    <x v="0"/>
  </r>
  <r>
    <x v="0"/>
    <x v="0"/>
    <d v="2011-07-01T00:00:00"/>
    <x v="17"/>
    <x v="34"/>
    <x v="9"/>
    <x v="2"/>
    <n v="62891846.3772"/>
    <x v="0"/>
    <x v="0"/>
  </r>
  <r>
    <x v="0"/>
    <x v="0"/>
    <d v="2011-07-01T00:00:00"/>
    <x v="17"/>
    <x v="34"/>
    <x v="10"/>
    <x v="0"/>
    <n v="28086838.112599999"/>
    <x v="0"/>
    <x v="0"/>
  </r>
  <r>
    <x v="0"/>
    <x v="0"/>
    <d v="2011-07-01T00:00:00"/>
    <x v="17"/>
    <x v="34"/>
    <x v="11"/>
    <x v="0"/>
    <n v="37938186.182700001"/>
    <x v="0"/>
    <x v="0"/>
  </r>
  <r>
    <x v="0"/>
    <x v="0"/>
    <d v="2011-07-01T00:00:00"/>
    <x v="17"/>
    <x v="34"/>
    <x v="12"/>
    <x v="0"/>
    <n v="101766033"/>
    <x v="0"/>
    <x v="0"/>
  </r>
  <r>
    <x v="0"/>
    <x v="0"/>
    <d v="2011-07-01T00:00:00"/>
    <x v="17"/>
    <x v="34"/>
    <x v="14"/>
    <x v="0"/>
    <n v="431024000"/>
    <x v="0"/>
    <x v="0"/>
  </r>
  <r>
    <x v="0"/>
    <x v="0"/>
    <d v="2011-07-01T00:00:00"/>
    <x v="17"/>
    <x v="34"/>
    <x v="0"/>
    <x v="0"/>
    <n v="110199851.45"/>
    <x v="0"/>
    <x v="0"/>
  </r>
  <r>
    <x v="0"/>
    <x v="0"/>
    <d v="2011-07-01T00:00:00"/>
    <x v="17"/>
    <x v="34"/>
    <x v="13"/>
    <x v="0"/>
    <n v="49413750.623400003"/>
    <x v="0"/>
    <x v="0"/>
  </r>
  <r>
    <x v="0"/>
    <x v="0"/>
    <d v="2012-07-01T00:00:00"/>
    <x v="17"/>
    <x v="35"/>
    <x v="13"/>
    <x v="0"/>
    <n v="47272327.097000003"/>
    <x v="0"/>
    <x v="0"/>
  </r>
  <r>
    <x v="0"/>
    <x v="0"/>
    <d v="2012-07-01T00:00:00"/>
    <x v="17"/>
    <x v="35"/>
    <x v="16"/>
    <x v="0"/>
    <n v="0"/>
    <x v="0"/>
    <x v="1"/>
  </r>
  <r>
    <x v="0"/>
    <x v="0"/>
    <d v="2012-07-01T00:00:00"/>
    <x v="17"/>
    <x v="35"/>
    <x v="2"/>
    <x v="0"/>
    <n v="19039331.210000001"/>
    <x v="0"/>
    <x v="0"/>
  </r>
  <r>
    <x v="0"/>
    <x v="0"/>
    <d v="2012-07-01T00:00:00"/>
    <x v="17"/>
    <x v="35"/>
    <x v="3"/>
    <x v="0"/>
    <n v="3745292.074"/>
    <x v="0"/>
    <x v="0"/>
  </r>
  <r>
    <x v="0"/>
    <x v="0"/>
    <d v="2012-07-01T00:00:00"/>
    <x v="17"/>
    <x v="35"/>
    <x v="4"/>
    <x v="0"/>
    <n v="656000"/>
    <x v="0"/>
    <x v="0"/>
  </r>
  <r>
    <x v="0"/>
    <x v="0"/>
    <d v="2012-07-01T00:00:00"/>
    <x v="17"/>
    <x v="35"/>
    <x v="15"/>
    <x v="2"/>
    <n v="10723205.25"/>
    <x v="0"/>
    <x v="0"/>
  </r>
  <r>
    <x v="0"/>
    <x v="0"/>
    <d v="2012-07-01T00:00:00"/>
    <x v="17"/>
    <x v="35"/>
    <x v="5"/>
    <x v="0"/>
    <n v="6294472.0604999997"/>
    <x v="0"/>
    <x v="0"/>
  </r>
  <r>
    <x v="0"/>
    <x v="0"/>
    <d v="2012-07-01T00:00:00"/>
    <x v="17"/>
    <x v="35"/>
    <x v="0"/>
    <x v="0"/>
    <n v="115364305.2"/>
    <x v="0"/>
    <x v="0"/>
  </r>
  <r>
    <x v="0"/>
    <x v="0"/>
    <d v="2012-07-01T00:00:00"/>
    <x v="17"/>
    <x v="35"/>
    <x v="14"/>
    <x v="0"/>
    <n v="452888189.74970001"/>
    <x v="0"/>
    <x v="0"/>
  </r>
  <r>
    <x v="0"/>
    <x v="0"/>
    <d v="2012-07-01T00:00:00"/>
    <x v="17"/>
    <x v="35"/>
    <x v="18"/>
    <x v="0"/>
    <m/>
    <x v="0"/>
    <x v="3"/>
  </r>
  <r>
    <x v="0"/>
    <x v="0"/>
    <d v="2012-07-01T00:00:00"/>
    <x v="17"/>
    <x v="35"/>
    <x v="12"/>
    <x v="0"/>
    <n v="101862940"/>
    <x v="0"/>
    <x v="0"/>
  </r>
  <r>
    <x v="0"/>
    <x v="0"/>
    <d v="2012-07-01T00:00:00"/>
    <x v="17"/>
    <x v="35"/>
    <x v="11"/>
    <x v="0"/>
    <n v="37017507.981399998"/>
    <x v="0"/>
    <x v="0"/>
  </r>
  <r>
    <x v="0"/>
    <x v="0"/>
    <d v="2012-07-01T00:00:00"/>
    <x v="17"/>
    <x v="35"/>
    <x v="10"/>
    <x v="0"/>
    <n v="30522088.865600001"/>
    <x v="0"/>
    <x v="0"/>
  </r>
  <r>
    <x v="0"/>
    <x v="0"/>
    <d v="2012-07-01T00:00:00"/>
    <x v="17"/>
    <x v="35"/>
    <x v="9"/>
    <x v="2"/>
    <n v="65690390.408"/>
    <x v="0"/>
    <x v="0"/>
  </r>
  <r>
    <x v="0"/>
    <x v="0"/>
    <d v="2012-07-01T00:00:00"/>
    <x v="17"/>
    <x v="35"/>
    <x v="8"/>
    <x v="2"/>
    <n v="25913410"/>
    <x v="0"/>
    <x v="0"/>
  </r>
  <r>
    <x v="0"/>
    <x v="0"/>
    <d v="2012-07-01T00:00:00"/>
    <x v="17"/>
    <x v="35"/>
    <x v="7"/>
    <x v="2"/>
    <n v="34818219.855800003"/>
    <x v="0"/>
    <x v="0"/>
  </r>
  <r>
    <x v="0"/>
    <x v="0"/>
    <d v="2012-07-01T00:00:00"/>
    <x v="17"/>
    <x v="35"/>
    <x v="6"/>
    <x v="0"/>
    <n v="5619760.4346000003"/>
    <x v="0"/>
    <x v="0"/>
  </r>
  <r>
    <x v="0"/>
    <x v="0"/>
    <d v="2012-07-01T00:00:00"/>
    <x v="17"/>
    <x v="35"/>
    <x v="1"/>
    <x v="1"/>
    <n v="6255646000"/>
    <x v="0"/>
    <x v="0"/>
  </r>
  <r>
    <x v="0"/>
    <x v="0"/>
    <d v="2012-07-01T00:00:00"/>
    <x v="17"/>
    <x v="35"/>
    <x v="17"/>
    <x v="0"/>
    <n v="-7107471344.6932001"/>
    <x v="0"/>
    <x v="2"/>
  </r>
  <r>
    <x v="0"/>
    <x v="0"/>
    <d v="2013-07-01T00:00:00"/>
    <x v="18"/>
    <x v="36"/>
    <x v="6"/>
    <x v="0"/>
    <n v="3640337.5145999999"/>
    <x v="0"/>
    <x v="0"/>
  </r>
  <r>
    <x v="0"/>
    <x v="0"/>
    <d v="2013-07-01T00:00:00"/>
    <x v="18"/>
    <x v="36"/>
    <x v="18"/>
    <x v="0"/>
    <n v="-136721357"/>
    <x v="0"/>
    <x v="3"/>
  </r>
  <r>
    <x v="0"/>
    <x v="0"/>
    <d v="2013-07-01T00:00:00"/>
    <x v="18"/>
    <x v="36"/>
    <x v="17"/>
    <x v="0"/>
    <n v="-7603490973.8685999"/>
    <x v="0"/>
    <x v="2"/>
  </r>
  <r>
    <x v="0"/>
    <x v="0"/>
    <d v="2013-07-01T00:00:00"/>
    <x v="18"/>
    <x v="36"/>
    <x v="16"/>
    <x v="0"/>
    <n v="475651423.77270001"/>
    <x v="0"/>
    <x v="1"/>
  </r>
  <r>
    <x v="0"/>
    <x v="0"/>
    <d v="2013-07-01T00:00:00"/>
    <x v="18"/>
    <x v="36"/>
    <x v="2"/>
    <x v="0"/>
    <n v="47583662.809900001"/>
    <x v="0"/>
    <x v="0"/>
  </r>
  <r>
    <x v="0"/>
    <x v="0"/>
    <d v="2013-07-01T00:00:00"/>
    <x v="18"/>
    <x v="36"/>
    <x v="3"/>
    <x v="0"/>
    <n v="3204463.8914000001"/>
    <x v="0"/>
    <x v="0"/>
  </r>
  <r>
    <x v="0"/>
    <x v="0"/>
    <d v="2013-07-01T00:00:00"/>
    <x v="18"/>
    <x v="36"/>
    <x v="4"/>
    <x v="0"/>
    <n v="1121644.1325999999"/>
    <x v="0"/>
    <x v="0"/>
  </r>
  <r>
    <x v="0"/>
    <x v="0"/>
    <d v="2013-07-01T00:00:00"/>
    <x v="18"/>
    <x v="36"/>
    <x v="15"/>
    <x v="2"/>
    <n v="11461867.593800001"/>
    <x v="0"/>
    <x v="0"/>
  </r>
  <r>
    <x v="0"/>
    <x v="0"/>
    <d v="2013-07-01T00:00:00"/>
    <x v="18"/>
    <x v="36"/>
    <x v="14"/>
    <x v="0"/>
    <n v="494759368.9289"/>
    <x v="0"/>
    <x v="0"/>
  </r>
  <r>
    <x v="0"/>
    <x v="0"/>
    <d v="2013-07-01T00:00:00"/>
    <x v="18"/>
    <x v="36"/>
    <x v="0"/>
    <x v="0"/>
    <n v="120820670"/>
    <x v="0"/>
    <x v="0"/>
  </r>
  <r>
    <x v="0"/>
    <x v="0"/>
    <d v="2013-07-01T00:00:00"/>
    <x v="18"/>
    <x v="36"/>
    <x v="7"/>
    <x v="2"/>
    <n v="30263677.883900002"/>
    <x v="0"/>
    <x v="0"/>
  </r>
  <r>
    <x v="0"/>
    <x v="0"/>
    <d v="2013-07-01T00:00:00"/>
    <x v="18"/>
    <x v="36"/>
    <x v="8"/>
    <x v="2"/>
    <n v="26244875"/>
    <x v="0"/>
    <x v="0"/>
  </r>
  <r>
    <x v="0"/>
    <x v="0"/>
    <d v="2013-07-01T00:00:00"/>
    <x v="18"/>
    <x v="36"/>
    <x v="9"/>
    <x v="2"/>
    <n v="60273819.951200001"/>
    <x v="0"/>
    <x v="0"/>
  </r>
  <r>
    <x v="0"/>
    <x v="0"/>
    <d v="2013-07-01T00:00:00"/>
    <x v="18"/>
    <x v="36"/>
    <x v="10"/>
    <x v="0"/>
    <n v="30181425.878899999"/>
    <x v="0"/>
    <x v="0"/>
  </r>
  <r>
    <x v="0"/>
    <x v="0"/>
    <d v="2013-07-01T00:00:00"/>
    <x v="18"/>
    <x v="36"/>
    <x v="11"/>
    <x v="0"/>
    <n v="36076642.5"/>
    <x v="0"/>
    <x v="0"/>
  </r>
  <r>
    <x v="0"/>
    <x v="0"/>
    <d v="2013-07-01T00:00:00"/>
    <x v="18"/>
    <x v="36"/>
    <x v="12"/>
    <x v="0"/>
    <n v="85491025.75"/>
    <x v="0"/>
    <x v="0"/>
  </r>
  <r>
    <x v="0"/>
    <x v="0"/>
    <d v="2013-07-01T00:00:00"/>
    <x v="18"/>
    <x v="36"/>
    <x v="1"/>
    <x v="1"/>
    <n v="6628021340.9681997"/>
    <x v="0"/>
    <x v="0"/>
  </r>
  <r>
    <x v="0"/>
    <x v="0"/>
    <d v="2013-07-01T00:00:00"/>
    <x v="18"/>
    <x v="36"/>
    <x v="5"/>
    <x v="0"/>
    <n v="4235710.4881999996"/>
    <x v="0"/>
    <x v="0"/>
  </r>
  <r>
    <x v="0"/>
    <x v="0"/>
    <d v="2013-07-01T00:00:00"/>
    <x v="18"/>
    <x v="36"/>
    <x v="13"/>
    <x v="0"/>
    <n v="59763790.692000002"/>
    <x v="0"/>
    <x v="0"/>
  </r>
  <r>
    <x v="0"/>
    <x v="0"/>
    <d v="2014-07-01T00:00:00"/>
    <x v="18"/>
    <x v="37"/>
    <x v="5"/>
    <x v="0"/>
    <n v="4773625.7882000003"/>
    <x v="0"/>
    <x v="0"/>
  </r>
  <r>
    <x v="0"/>
    <x v="0"/>
    <d v="2014-07-01T00:00:00"/>
    <x v="18"/>
    <x v="37"/>
    <x v="12"/>
    <x v="0"/>
    <n v="110994388.25"/>
    <x v="0"/>
    <x v="0"/>
  </r>
  <r>
    <x v="0"/>
    <x v="0"/>
    <d v="2014-07-01T00:00:00"/>
    <x v="18"/>
    <x v="37"/>
    <x v="11"/>
    <x v="0"/>
    <n v="37183795"/>
    <x v="0"/>
    <x v="0"/>
  </r>
  <r>
    <x v="0"/>
    <x v="0"/>
    <d v="2014-07-01T00:00:00"/>
    <x v="18"/>
    <x v="37"/>
    <x v="10"/>
    <x v="0"/>
    <n v="29926697.2344"/>
    <x v="0"/>
    <x v="0"/>
  </r>
  <r>
    <x v="0"/>
    <x v="0"/>
    <d v="2014-07-01T00:00:00"/>
    <x v="18"/>
    <x v="37"/>
    <x v="9"/>
    <x v="2"/>
    <n v="59174446.75"/>
    <x v="0"/>
    <x v="0"/>
  </r>
  <r>
    <x v="0"/>
    <x v="0"/>
    <d v="2014-07-01T00:00:00"/>
    <x v="18"/>
    <x v="37"/>
    <x v="8"/>
    <x v="2"/>
    <n v="31972000"/>
    <x v="0"/>
    <x v="0"/>
  </r>
  <r>
    <x v="0"/>
    <x v="0"/>
    <d v="2014-07-01T00:00:00"/>
    <x v="18"/>
    <x v="37"/>
    <x v="7"/>
    <x v="2"/>
    <n v="24899266.625"/>
    <x v="0"/>
    <x v="0"/>
  </r>
  <r>
    <x v="0"/>
    <x v="0"/>
    <d v="2014-07-01T00:00:00"/>
    <x v="18"/>
    <x v="37"/>
    <x v="14"/>
    <x v="0"/>
    <n v="621769760.71000004"/>
    <x v="0"/>
    <x v="0"/>
  </r>
  <r>
    <x v="0"/>
    <x v="0"/>
    <d v="2014-07-01T00:00:00"/>
    <x v="18"/>
    <x v="37"/>
    <x v="0"/>
    <x v="0"/>
    <n v="125894911"/>
    <x v="0"/>
    <x v="0"/>
  </r>
  <r>
    <x v="0"/>
    <x v="0"/>
    <d v="2014-07-01T00:00:00"/>
    <x v="18"/>
    <x v="37"/>
    <x v="1"/>
    <x v="1"/>
    <n v="7292157243.4194002"/>
    <x v="0"/>
    <x v="0"/>
  </r>
  <r>
    <x v="0"/>
    <x v="0"/>
    <d v="2014-07-01T00:00:00"/>
    <x v="18"/>
    <x v="37"/>
    <x v="15"/>
    <x v="2"/>
    <n v="12063644.721899999"/>
    <x v="0"/>
    <x v="0"/>
  </r>
  <r>
    <x v="0"/>
    <x v="0"/>
    <d v="2014-07-01T00:00:00"/>
    <x v="18"/>
    <x v="37"/>
    <x v="4"/>
    <x v="0"/>
    <n v="898502.51359999995"/>
    <x v="0"/>
    <x v="0"/>
  </r>
  <r>
    <x v="0"/>
    <x v="0"/>
    <d v="2014-07-01T00:00:00"/>
    <x v="18"/>
    <x v="37"/>
    <x v="3"/>
    <x v="0"/>
    <n v="3666817.8369"/>
    <x v="0"/>
    <x v="0"/>
  </r>
  <r>
    <x v="0"/>
    <x v="0"/>
    <d v="2014-07-01T00:00:00"/>
    <x v="18"/>
    <x v="37"/>
    <x v="2"/>
    <x v="0"/>
    <n v="1997283.5312000001"/>
    <x v="0"/>
    <x v="0"/>
  </r>
  <r>
    <x v="0"/>
    <x v="0"/>
    <d v="2014-07-01T00:00:00"/>
    <x v="18"/>
    <x v="37"/>
    <x v="16"/>
    <x v="0"/>
    <n v="0"/>
    <x v="0"/>
    <x v="1"/>
  </r>
  <r>
    <x v="0"/>
    <x v="0"/>
    <d v="2014-07-01T00:00:00"/>
    <x v="18"/>
    <x v="37"/>
    <x v="17"/>
    <x v="0"/>
    <n v="-8237115221.691"/>
    <x v="0"/>
    <x v="2"/>
  </r>
  <r>
    <x v="0"/>
    <x v="0"/>
    <d v="2014-07-01T00:00:00"/>
    <x v="18"/>
    <x v="37"/>
    <x v="18"/>
    <x v="0"/>
    <n v="0"/>
    <x v="0"/>
    <x v="3"/>
  </r>
  <r>
    <x v="0"/>
    <x v="0"/>
    <d v="2014-07-01T00:00:00"/>
    <x v="18"/>
    <x v="37"/>
    <x v="6"/>
    <x v="0"/>
    <n v="5083008.0143999998"/>
    <x v="0"/>
    <x v="0"/>
  </r>
  <r>
    <x v="0"/>
    <x v="0"/>
    <d v="2014-07-01T00:00:00"/>
    <x v="18"/>
    <x v="37"/>
    <x v="13"/>
    <x v="0"/>
    <n v="61258467.3156"/>
    <x v="0"/>
    <x v="0"/>
  </r>
  <r>
    <x v="0"/>
    <x v="0"/>
    <d v="2015-07-01T00:00:00"/>
    <x v="19"/>
    <x v="38"/>
    <x v="13"/>
    <x v="0"/>
    <n v="64944556.4903"/>
    <x v="0"/>
    <x v="0"/>
  </r>
  <r>
    <x v="0"/>
    <x v="0"/>
    <d v="2015-07-01T00:00:00"/>
    <x v="19"/>
    <x v="38"/>
    <x v="17"/>
    <x v="0"/>
    <n v="-8604461966.7749996"/>
    <x v="0"/>
    <x v="2"/>
  </r>
  <r>
    <x v="0"/>
    <x v="0"/>
    <d v="2015-07-01T00:00:00"/>
    <x v="19"/>
    <x v="38"/>
    <x v="0"/>
    <x v="0"/>
    <n v="127117316"/>
    <x v="0"/>
    <x v="0"/>
  </r>
  <r>
    <x v="0"/>
    <x v="0"/>
    <d v="2015-07-01T00:00:00"/>
    <x v="19"/>
    <x v="38"/>
    <x v="16"/>
    <x v="0"/>
    <n v="528792871.21310002"/>
    <x v="0"/>
    <x v="1"/>
  </r>
  <r>
    <x v="0"/>
    <x v="0"/>
    <d v="2015-07-01T00:00:00"/>
    <x v="19"/>
    <x v="38"/>
    <x v="2"/>
    <x v="0"/>
    <n v="364564.66409999999"/>
    <x v="0"/>
    <x v="0"/>
  </r>
  <r>
    <x v="0"/>
    <x v="0"/>
    <d v="2015-07-01T00:00:00"/>
    <x v="19"/>
    <x v="38"/>
    <x v="3"/>
    <x v="0"/>
    <n v="4059902.5921999998"/>
    <x v="0"/>
    <x v="0"/>
  </r>
  <r>
    <x v="0"/>
    <x v="0"/>
    <d v="2015-07-01T00:00:00"/>
    <x v="19"/>
    <x v="38"/>
    <x v="4"/>
    <x v="0"/>
    <n v="904997.07400000002"/>
    <x v="0"/>
    <x v="0"/>
  </r>
  <r>
    <x v="0"/>
    <x v="0"/>
    <d v="2015-07-01T00:00:00"/>
    <x v="19"/>
    <x v="38"/>
    <x v="15"/>
    <x v="2"/>
    <n v="12045051.207"/>
    <x v="0"/>
    <x v="0"/>
  </r>
  <r>
    <x v="0"/>
    <x v="0"/>
    <d v="2015-07-01T00:00:00"/>
    <x v="19"/>
    <x v="38"/>
    <x v="14"/>
    <x v="0"/>
    <n v="603078000"/>
    <x v="0"/>
    <x v="0"/>
  </r>
  <r>
    <x v="0"/>
    <x v="0"/>
    <d v="2015-07-01T00:00:00"/>
    <x v="19"/>
    <x v="38"/>
    <x v="18"/>
    <x v="0"/>
    <n v="-158328301.93560001"/>
    <x v="0"/>
    <x v="3"/>
  </r>
  <r>
    <x v="0"/>
    <x v="0"/>
    <d v="2015-07-01T00:00:00"/>
    <x v="19"/>
    <x v="38"/>
    <x v="5"/>
    <x v="0"/>
    <n v="7365954.2166999998"/>
    <x v="0"/>
    <x v="0"/>
  </r>
  <r>
    <x v="0"/>
    <x v="0"/>
    <d v="2015-07-01T00:00:00"/>
    <x v="19"/>
    <x v="38"/>
    <x v="12"/>
    <x v="0"/>
    <n v="125969845"/>
    <x v="0"/>
    <x v="0"/>
  </r>
  <r>
    <x v="0"/>
    <x v="0"/>
    <d v="2015-07-01T00:00:00"/>
    <x v="19"/>
    <x v="38"/>
    <x v="11"/>
    <x v="0"/>
    <n v="36214053.875"/>
    <x v="0"/>
    <x v="0"/>
  </r>
  <r>
    <x v="0"/>
    <x v="0"/>
    <d v="2015-07-01T00:00:00"/>
    <x v="19"/>
    <x v="38"/>
    <x v="10"/>
    <x v="0"/>
    <n v="30983465.281199999"/>
    <x v="0"/>
    <x v="0"/>
  </r>
  <r>
    <x v="0"/>
    <x v="0"/>
    <d v="2015-07-01T00:00:00"/>
    <x v="19"/>
    <x v="38"/>
    <x v="9"/>
    <x v="2"/>
    <n v="57593498.5"/>
    <x v="0"/>
    <x v="0"/>
  </r>
  <r>
    <x v="0"/>
    <x v="0"/>
    <d v="2015-07-01T00:00:00"/>
    <x v="19"/>
    <x v="38"/>
    <x v="8"/>
    <x v="2"/>
    <n v="32137636"/>
    <x v="0"/>
    <x v="0"/>
  </r>
  <r>
    <x v="0"/>
    <x v="0"/>
    <d v="2015-07-01T00:00:00"/>
    <x v="19"/>
    <x v="38"/>
    <x v="7"/>
    <x v="2"/>
    <n v="22951075.843800001"/>
    <x v="0"/>
    <x v="0"/>
  </r>
  <r>
    <x v="0"/>
    <x v="0"/>
    <d v="2015-07-01T00:00:00"/>
    <x v="19"/>
    <x v="38"/>
    <x v="6"/>
    <x v="0"/>
    <n v="5190036.1366999997"/>
    <x v="0"/>
    <x v="0"/>
  </r>
  <r>
    <x v="0"/>
    <x v="0"/>
    <d v="2015-07-01T00:00:00"/>
    <x v="19"/>
    <x v="38"/>
    <x v="1"/>
    <x v="1"/>
    <n v="7598557000"/>
    <x v="0"/>
    <x v="0"/>
  </r>
  <r>
    <x v="0"/>
    <x v="0"/>
    <d v="2016-07-01T00:00:00"/>
    <x v="19"/>
    <x v="39"/>
    <x v="6"/>
    <x v="0"/>
    <n v="5086821"/>
    <x v="0"/>
    <x v="0"/>
  </r>
  <r>
    <x v="0"/>
    <x v="0"/>
    <d v="2016-07-01T00:00:00"/>
    <x v="19"/>
    <x v="39"/>
    <x v="15"/>
    <x v="2"/>
    <n v="11976217.8024"/>
    <x v="0"/>
    <x v="0"/>
  </r>
  <r>
    <x v="0"/>
    <x v="0"/>
    <d v="2016-07-01T00:00:00"/>
    <x v="19"/>
    <x v="39"/>
    <x v="4"/>
    <x v="0"/>
    <n v="897408.82889999996"/>
    <x v="0"/>
    <x v="0"/>
  </r>
  <r>
    <x v="0"/>
    <x v="0"/>
    <d v="2016-07-01T00:00:00"/>
    <x v="19"/>
    <x v="39"/>
    <x v="3"/>
    <x v="0"/>
    <n v="4422103.8402000004"/>
    <x v="0"/>
    <x v="0"/>
  </r>
  <r>
    <x v="0"/>
    <x v="0"/>
    <d v="2016-07-01T00:00:00"/>
    <x v="19"/>
    <x v="39"/>
    <x v="2"/>
    <x v="0"/>
    <n v="140518466.875"/>
    <x v="0"/>
    <x v="0"/>
  </r>
  <r>
    <x v="0"/>
    <x v="0"/>
    <d v="2016-07-01T00:00:00"/>
    <x v="19"/>
    <x v="39"/>
    <x v="16"/>
    <x v="0"/>
    <n v="0"/>
    <x v="0"/>
    <x v="1"/>
  </r>
  <r>
    <x v="0"/>
    <x v="0"/>
    <d v="2016-07-01T00:00:00"/>
    <x v="19"/>
    <x v="39"/>
    <x v="17"/>
    <x v="0"/>
    <n v="-9321500464.0063"/>
    <x v="0"/>
    <x v="2"/>
  </r>
  <r>
    <x v="0"/>
    <x v="0"/>
    <d v="2016-07-01T00:00:00"/>
    <x v="19"/>
    <x v="39"/>
    <x v="13"/>
    <x v="0"/>
    <n v="74270437.486499995"/>
    <x v="0"/>
    <x v="0"/>
  </r>
  <r>
    <x v="0"/>
    <x v="0"/>
    <d v="2016-07-01T00:00:00"/>
    <x v="19"/>
    <x v="39"/>
    <x v="0"/>
    <x v="0"/>
    <n v="134830244"/>
    <x v="0"/>
    <x v="0"/>
  </r>
  <r>
    <x v="0"/>
    <x v="0"/>
    <d v="2016-07-01T00:00:00"/>
    <x v="19"/>
    <x v="39"/>
    <x v="1"/>
    <x v="1"/>
    <n v="8457274000"/>
    <x v="0"/>
    <x v="0"/>
  </r>
  <r>
    <x v="0"/>
    <x v="0"/>
    <d v="2016-07-01T00:00:00"/>
    <x v="19"/>
    <x v="39"/>
    <x v="7"/>
    <x v="2"/>
    <n v="18207430.099599998"/>
    <x v="0"/>
    <x v="0"/>
  </r>
  <r>
    <x v="0"/>
    <x v="0"/>
    <d v="2016-07-01T00:00:00"/>
    <x v="19"/>
    <x v="39"/>
    <x v="8"/>
    <x v="2"/>
    <n v="34310090"/>
    <x v="0"/>
    <x v="0"/>
  </r>
  <r>
    <x v="0"/>
    <x v="0"/>
    <d v="2016-07-01T00:00:00"/>
    <x v="19"/>
    <x v="39"/>
    <x v="9"/>
    <x v="2"/>
    <n v="56948798.25"/>
    <x v="0"/>
    <x v="0"/>
  </r>
  <r>
    <x v="0"/>
    <x v="0"/>
    <d v="2016-07-01T00:00:00"/>
    <x v="19"/>
    <x v="39"/>
    <x v="10"/>
    <x v="0"/>
    <n v="31378785.77"/>
    <x v="0"/>
    <x v="0"/>
  </r>
  <r>
    <x v="0"/>
    <x v="0"/>
    <d v="2016-07-01T00:00:00"/>
    <x v="19"/>
    <x v="39"/>
    <x v="12"/>
    <x v="0"/>
    <n v="196855683.5"/>
    <x v="0"/>
    <x v="0"/>
  </r>
  <r>
    <x v="0"/>
    <x v="0"/>
    <d v="2016-07-01T00:00:00"/>
    <x v="19"/>
    <x v="39"/>
    <x v="14"/>
    <x v="0"/>
    <n v="607658000"/>
    <x v="0"/>
    <x v="0"/>
  </r>
  <r>
    <x v="0"/>
    <x v="0"/>
    <d v="2016-07-01T00:00:00"/>
    <x v="19"/>
    <x v="39"/>
    <x v="5"/>
    <x v="0"/>
    <n v="17506804.474100001"/>
    <x v="0"/>
    <x v="0"/>
  </r>
  <r>
    <x v="0"/>
    <x v="0"/>
    <d v="2016-07-01T00:00:00"/>
    <x v="19"/>
    <x v="39"/>
    <x v="18"/>
    <x v="0"/>
    <n v="0"/>
    <x v="0"/>
    <x v="3"/>
  </r>
  <r>
    <x v="0"/>
    <x v="0"/>
    <d v="2016-07-01T00:00:00"/>
    <x v="19"/>
    <x v="39"/>
    <x v="11"/>
    <x v="0"/>
    <n v="34265519"/>
    <x v="0"/>
    <x v="0"/>
  </r>
  <r>
    <x v="0"/>
    <x v="0"/>
    <d v="2017-07-01T00:00:00"/>
    <x v="20"/>
    <x v="40"/>
    <x v="12"/>
    <x v="0"/>
    <n v="176453219"/>
    <x v="0"/>
    <x v="0"/>
  </r>
  <r>
    <x v="0"/>
    <x v="0"/>
    <d v="2017-07-01T00:00:00"/>
    <x v="20"/>
    <x v="40"/>
    <x v="16"/>
    <x v="0"/>
    <n v="1000385138.4963"/>
    <x v="0"/>
    <x v="1"/>
  </r>
  <r>
    <x v="0"/>
    <x v="0"/>
    <d v="2017-07-01T00:00:00"/>
    <x v="20"/>
    <x v="40"/>
    <x v="2"/>
    <x v="0"/>
    <n v="3125111.2692999998"/>
    <x v="0"/>
    <x v="0"/>
  </r>
  <r>
    <x v="0"/>
    <x v="0"/>
    <d v="2017-07-01T00:00:00"/>
    <x v="20"/>
    <x v="40"/>
    <x v="3"/>
    <x v="0"/>
    <n v="5088737.7825999996"/>
    <x v="0"/>
    <x v="0"/>
  </r>
  <r>
    <x v="0"/>
    <x v="0"/>
    <d v="2017-07-01T00:00:00"/>
    <x v="20"/>
    <x v="40"/>
    <x v="5"/>
    <x v="0"/>
    <n v="30171336.499299999"/>
    <x v="0"/>
    <x v="0"/>
  </r>
  <r>
    <x v="0"/>
    <x v="0"/>
    <d v="2017-07-01T00:00:00"/>
    <x v="20"/>
    <x v="40"/>
    <x v="0"/>
    <x v="0"/>
    <n v="142611544"/>
    <x v="0"/>
    <x v="0"/>
  </r>
  <r>
    <x v="0"/>
    <x v="0"/>
    <d v="2017-07-01T00:00:00"/>
    <x v="20"/>
    <x v="40"/>
    <x v="6"/>
    <x v="0"/>
    <n v="5437706"/>
    <x v="0"/>
    <x v="0"/>
  </r>
  <r>
    <x v="0"/>
    <x v="0"/>
    <d v="2017-07-01T00:00:00"/>
    <x v="20"/>
    <x v="40"/>
    <x v="1"/>
    <x v="1"/>
    <n v="8872479000"/>
    <x v="0"/>
    <x v="0"/>
  </r>
  <r>
    <x v="0"/>
    <x v="0"/>
    <d v="2017-07-01T00:00:00"/>
    <x v="20"/>
    <x v="40"/>
    <x v="15"/>
    <x v="2"/>
    <n v="11487727.3037"/>
    <x v="0"/>
    <x v="0"/>
  </r>
  <r>
    <x v="0"/>
    <x v="0"/>
    <d v="2017-07-01T00:00:00"/>
    <x v="20"/>
    <x v="40"/>
    <x v="13"/>
    <x v="0"/>
    <n v="76748060.538000003"/>
    <x v="0"/>
    <x v="0"/>
  </r>
  <r>
    <x v="0"/>
    <x v="0"/>
    <d v="2017-07-01T00:00:00"/>
    <x v="20"/>
    <x v="40"/>
    <x v="18"/>
    <x v="0"/>
    <n v="-277077019"/>
    <x v="0"/>
    <x v="3"/>
  </r>
  <r>
    <x v="0"/>
    <x v="0"/>
    <d v="2017-07-01T00:00:00"/>
    <x v="20"/>
    <x v="40"/>
    <x v="11"/>
    <x v="0"/>
    <n v="33742661.625"/>
    <x v="0"/>
    <x v="0"/>
  </r>
  <r>
    <x v="0"/>
    <x v="0"/>
    <d v="2017-07-01T00:00:00"/>
    <x v="20"/>
    <x v="40"/>
    <x v="10"/>
    <x v="0"/>
    <n v="32424338.577100001"/>
    <x v="0"/>
    <x v="0"/>
  </r>
  <r>
    <x v="0"/>
    <x v="0"/>
    <d v="2017-07-01T00:00:00"/>
    <x v="20"/>
    <x v="40"/>
    <x v="4"/>
    <x v="0"/>
    <n v="891223.25959999999"/>
    <x v="0"/>
    <x v="0"/>
  </r>
  <r>
    <x v="0"/>
    <x v="0"/>
    <d v="2017-07-01T00:00:00"/>
    <x v="20"/>
    <x v="40"/>
    <x v="9"/>
    <x v="2"/>
    <n v="59622637.5"/>
    <x v="0"/>
    <x v="0"/>
  </r>
  <r>
    <x v="0"/>
    <x v="0"/>
    <d v="2017-07-01T00:00:00"/>
    <x v="20"/>
    <x v="40"/>
    <x v="8"/>
    <x v="2"/>
    <n v="35772575"/>
    <x v="0"/>
    <x v="0"/>
  </r>
  <r>
    <x v="0"/>
    <x v="0"/>
    <d v="2017-07-01T00:00:00"/>
    <x v="20"/>
    <x v="40"/>
    <x v="7"/>
    <x v="2"/>
    <n v="19421603.480500001"/>
    <x v="0"/>
    <x v="0"/>
  </r>
  <r>
    <x v="0"/>
    <x v="0"/>
    <d v="2017-07-01T00:00:00"/>
    <x v="20"/>
    <x v="40"/>
    <x v="14"/>
    <x v="0"/>
    <n v="754980000"/>
    <x v="0"/>
    <x v="0"/>
  </r>
  <r>
    <x v="0"/>
    <x v="0"/>
    <d v="2017-07-01T00:00:00"/>
    <x v="20"/>
    <x v="40"/>
    <x v="17"/>
    <x v="0"/>
    <n v="-9610719946.2168007"/>
    <x v="0"/>
    <x v="2"/>
  </r>
  <r>
    <x v="0"/>
    <x v="0"/>
    <d v="2018-07-01T00:00:00"/>
    <x v="20"/>
    <x v="41"/>
    <x v="9"/>
    <x v="2"/>
    <n v="64894980"/>
    <x v="0"/>
    <x v="0"/>
  </r>
  <r>
    <x v="0"/>
    <x v="0"/>
    <d v="2018-07-01T00:00:00"/>
    <x v="20"/>
    <x v="41"/>
    <x v="18"/>
    <x v="0"/>
    <m/>
    <x v="0"/>
    <x v="3"/>
  </r>
  <r>
    <x v="0"/>
    <x v="0"/>
    <d v="2018-07-01T00:00:00"/>
    <x v="20"/>
    <x v="41"/>
    <x v="17"/>
    <x v="0"/>
    <n v="-10205197468.6632"/>
    <x v="0"/>
    <x v="2"/>
  </r>
  <r>
    <x v="0"/>
    <x v="0"/>
    <d v="2018-07-01T00:00:00"/>
    <x v="20"/>
    <x v="41"/>
    <x v="16"/>
    <x v="0"/>
    <m/>
    <x v="0"/>
    <x v="1"/>
  </r>
  <r>
    <x v="0"/>
    <x v="0"/>
    <d v="2018-07-01T00:00:00"/>
    <x v="20"/>
    <x v="41"/>
    <x v="2"/>
    <x v="0"/>
    <n v="1895022.875"/>
    <x v="0"/>
    <x v="0"/>
  </r>
  <r>
    <x v="0"/>
    <x v="0"/>
    <d v="2018-07-01T00:00:00"/>
    <x v="20"/>
    <x v="41"/>
    <x v="5"/>
    <x v="0"/>
    <n v="57011255.662500001"/>
    <x v="0"/>
    <x v="0"/>
  </r>
  <r>
    <x v="0"/>
    <x v="0"/>
    <d v="2018-07-01T00:00:00"/>
    <x v="20"/>
    <x v="41"/>
    <x v="6"/>
    <x v="0"/>
    <n v="5437675"/>
    <x v="0"/>
    <x v="0"/>
  </r>
  <r>
    <x v="0"/>
    <x v="0"/>
    <d v="2018-07-01T00:00:00"/>
    <x v="20"/>
    <x v="41"/>
    <x v="15"/>
    <x v="2"/>
    <n v="11763365.4333"/>
    <x v="0"/>
    <x v="0"/>
  </r>
  <r>
    <x v="0"/>
    <x v="0"/>
    <d v="2018-07-01T00:00:00"/>
    <x v="20"/>
    <x v="41"/>
    <x v="1"/>
    <x v="1"/>
    <n v="9908589000"/>
    <x v="0"/>
    <x v="0"/>
  </r>
  <r>
    <x v="0"/>
    <x v="0"/>
    <d v="2018-07-01T00:00:00"/>
    <x v="20"/>
    <x v="41"/>
    <x v="8"/>
    <x v="2"/>
    <n v="37708880"/>
    <x v="0"/>
    <x v="0"/>
  </r>
  <r>
    <x v="0"/>
    <x v="0"/>
    <d v="2018-07-01T00:00:00"/>
    <x v="20"/>
    <x v="41"/>
    <x v="4"/>
    <x v="0"/>
    <n v="1083703.1676"/>
    <x v="0"/>
    <x v="0"/>
  </r>
  <r>
    <x v="0"/>
    <x v="0"/>
    <d v="2018-07-01T00:00:00"/>
    <x v="20"/>
    <x v="41"/>
    <x v="10"/>
    <x v="0"/>
    <n v="31173496.281199999"/>
    <x v="0"/>
    <x v="0"/>
  </r>
  <r>
    <x v="0"/>
    <x v="0"/>
    <d v="2018-07-01T00:00:00"/>
    <x v="20"/>
    <x v="41"/>
    <x v="11"/>
    <x v="0"/>
    <n v="31855154.875"/>
    <x v="0"/>
    <x v="0"/>
  </r>
  <r>
    <x v="0"/>
    <x v="0"/>
    <d v="2018-07-01T00:00:00"/>
    <x v="20"/>
    <x v="41"/>
    <x v="12"/>
    <x v="0"/>
    <n v="204733827"/>
    <x v="0"/>
    <x v="0"/>
  </r>
  <r>
    <x v="0"/>
    <x v="0"/>
    <d v="2018-07-01T00:00:00"/>
    <x v="20"/>
    <x v="41"/>
    <x v="13"/>
    <x v="0"/>
    <n v="83516273.402400002"/>
    <x v="0"/>
    <x v="0"/>
  </r>
  <r>
    <x v="0"/>
    <x v="0"/>
    <d v="2018-07-01T00:00:00"/>
    <x v="20"/>
    <x v="41"/>
    <x v="14"/>
    <x v="0"/>
    <n v="926669188"/>
    <x v="0"/>
    <x v="0"/>
  </r>
  <r>
    <x v="0"/>
    <x v="0"/>
    <d v="2018-07-01T00:00:00"/>
    <x v="20"/>
    <x v="41"/>
    <x v="0"/>
    <x v="0"/>
    <n v="151767315"/>
    <x v="0"/>
    <x v="0"/>
  </r>
  <r>
    <x v="0"/>
    <x v="0"/>
    <d v="2018-07-01T00:00:00"/>
    <x v="20"/>
    <x v="41"/>
    <x v="7"/>
    <x v="2"/>
    <n v="18338438.5"/>
    <x v="0"/>
    <x v="0"/>
  </r>
  <r>
    <x v="0"/>
    <x v="0"/>
    <d v="2018-07-01T00:00:00"/>
    <x v="20"/>
    <x v="41"/>
    <x v="3"/>
    <x v="0"/>
    <n v="5099325.1999000004"/>
    <x v="0"/>
    <x v="0"/>
  </r>
  <r>
    <x v="0"/>
    <x v="0"/>
    <d v="2019-07-01T00:00:00"/>
    <x v="21"/>
    <x v="42"/>
    <x v="15"/>
    <x v="2"/>
    <n v="12706553.8716"/>
    <x v="0"/>
    <x v="0"/>
  </r>
  <r>
    <x v="0"/>
    <x v="0"/>
    <d v="2019-07-01T00:00:00"/>
    <x v="21"/>
    <x v="42"/>
    <x v="14"/>
    <x v="0"/>
    <n v="488294000"/>
    <x v="0"/>
    <x v="0"/>
  </r>
  <r>
    <x v="0"/>
    <x v="0"/>
    <d v="2019-07-01T00:00:00"/>
    <x v="21"/>
    <x v="42"/>
    <x v="13"/>
    <x v="0"/>
    <n v="75297320.671599999"/>
    <x v="0"/>
    <x v="0"/>
  </r>
  <r>
    <x v="0"/>
    <x v="0"/>
    <d v="2019-07-01T00:00:00"/>
    <x v="21"/>
    <x v="42"/>
    <x v="12"/>
    <x v="0"/>
    <n v="113795976.5"/>
    <x v="0"/>
    <x v="0"/>
  </r>
  <r>
    <x v="0"/>
    <x v="0"/>
    <d v="2019-07-01T00:00:00"/>
    <x v="21"/>
    <x v="42"/>
    <x v="11"/>
    <x v="0"/>
    <n v="30506110.382800002"/>
    <x v="0"/>
    <x v="0"/>
  </r>
  <r>
    <x v="0"/>
    <x v="0"/>
    <d v="2019-07-01T00:00:00"/>
    <x v="21"/>
    <x v="42"/>
    <x v="10"/>
    <x v="0"/>
    <n v="30927611.238299999"/>
    <x v="0"/>
    <x v="0"/>
  </r>
  <r>
    <x v="0"/>
    <x v="0"/>
    <d v="2019-07-01T00:00:00"/>
    <x v="21"/>
    <x v="42"/>
    <x v="4"/>
    <x v="0"/>
    <n v="435477.24119999999"/>
    <x v="0"/>
    <x v="0"/>
  </r>
  <r>
    <x v="0"/>
    <x v="0"/>
    <d v="2019-07-01T00:00:00"/>
    <x v="21"/>
    <x v="42"/>
    <x v="9"/>
    <x v="2"/>
    <n v="67040648.75"/>
    <x v="0"/>
    <x v="0"/>
  </r>
  <r>
    <x v="0"/>
    <x v="0"/>
    <d v="2019-07-01T00:00:00"/>
    <x v="21"/>
    <x v="42"/>
    <x v="1"/>
    <x v="1"/>
    <n v="7192048000"/>
    <x v="0"/>
    <x v="0"/>
  </r>
  <r>
    <x v="0"/>
    <x v="0"/>
    <d v="2019-07-01T00:00:00"/>
    <x v="21"/>
    <x v="42"/>
    <x v="7"/>
    <x v="2"/>
    <n v="16410828"/>
    <x v="0"/>
    <x v="0"/>
  </r>
  <r>
    <x v="0"/>
    <x v="0"/>
    <d v="2019-07-01T00:00:00"/>
    <x v="21"/>
    <x v="42"/>
    <x v="0"/>
    <x v="0"/>
    <n v="162111218"/>
    <x v="0"/>
    <x v="0"/>
  </r>
  <r>
    <x v="0"/>
    <x v="0"/>
    <d v="2019-07-01T00:00:00"/>
    <x v="21"/>
    <x v="42"/>
    <x v="6"/>
    <x v="0"/>
    <n v="5738710"/>
    <x v="0"/>
    <x v="0"/>
  </r>
  <r>
    <x v="0"/>
    <x v="0"/>
    <d v="2019-07-01T00:00:00"/>
    <x v="21"/>
    <x v="42"/>
    <x v="5"/>
    <x v="0"/>
    <n v="64464591.109800003"/>
    <x v="0"/>
    <x v="0"/>
  </r>
  <r>
    <x v="0"/>
    <x v="0"/>
    <d v="2019-07-01T00:00:00"/>
    <x v="21"/>
    <x v="42"/>
    <x v="2"/>
    <x v="0"/>
    <n v="14838208.5"/>
    <x v="0"/>
    <x v="0"/>
  </r>
  <r>
    <x v="0"/>
    <x v="0"/>
    <d v="2019-07-01T00:00:00"/>
    <x v="21"/>
    <x v="42"/>
    <x v="16"/>
    <x v="0"/>
    <n v="2709364984"/>
    <x v="0"/>
    <x v="1"/>
  </r>
  <r>
    <x v="0"/>
    <x v="0"/>
    <d v="2019-07-01T00:00:00"/>
    <x v="21"/>
    <x v="42"/>
    <x v="17"/>
    <x v="0"/>
    <n v="-10689949392.741899"/>
    <x v="0"/>
    <x v="2"/>
  </r>
  <r>
    <x v="0"/>
    <x v="0"/>
    <d v="2019-07-01T00:00:00"/>
    <x v="21"/>
    <x v="42"/>
    <x v="18"/>
    <x v="0"/>
    <n v="-198338493"/>
    <x v="0"/>
    <x v="3"/>
  </r>
  <r>
    <x v="0"/>
    <x v="0"/>
    <d v="2019-07-01T00:00:00"/>
    <x v="21"/>
    <x v="42"/>
    <x v="8"/>
    <x v="2"/>
    <n v="39104400"/>
    <x v="0"/>
    <x v="0"/>
  </r>
  <r>
    <x v="0"/>
    <x v="0"/>
    <d v="2019-07-01T00:00:00"/>
    <x v="21"/>
    <x v="42"/>
    <x v="3"/>
    <x v="0"/>
    <n v="5565286.6474000001"/>
    <x v="0"/>
    <x v="0"/>
  </r>
  <r>
    <x v="0"/>
    <x v="0"/>
    <d v="2020-07-01T00:00:00"/>
    <x v="21"/>
    <x v="43"/>
    <x v="6"/>
    <x v="0"/>
    <n v="5738708"/>
    <x v="0"/>
    <x v="0"/>
  </r>
  <r>
    <x v="0"/>
    <x v="0"/>
    <d v="2020-07-01T00:00:00"/>
    <x v="21"/>
    <x v="43"/>
    <x v="14"/>
    <x v="0"/>
    <n v="1478618000"/>
    <x v="0"/>
    <x v="0"/>
  </r>
  <r>
    <x v="0"/>
    <x v="0"/>
    <d v="2020-07-01T00:00:00"/>
    <x v="21"/>
    <x v="43"/>
    <x v="12"/>
    <x v="0"/>
    <n v="410270327"/>
    <x v="0"/>
    <x v="0"/>
  </r>
  <r>
    <x v="0"/>
    <x v="0"/>
    <d v="2020-07-01T00:00:00"/>
    <x v="21"/>
    <x v="43"/>
    <x v="10"/>
    <x v="0"/>
    <n v="30365601.5"/>
    <x v="0"/>
    <x v="0"/>
  </r>
  <r>
    <x v="0"/>
    <x v="0"/>
    <d v="2020-07-01T00:00:00"/>
    <x v="21"/>
    <x v="43"/>
    <x v="4"/>
    <x v="0"/>
    <n v="563415.01249999995"/>
    <x v="0"/>
    <x v="0"/>
  </r>
  <r>
    <x v="0"/>
    <x v="0"/>
    <d v="2020-07-01T00:00:00"/>
    <x v="21"/>
    <x v="43"/>
    <x v="9"/>
    <x v="2"/>
    <n v="51303923.75"/>
    <x v="0"/>
    <x v="0"/>
  </r>
  <r>
    <x v="0"/>
    <x v="0"/>
    <d v="2020-07-01T00:00:00"/>
    <x v="21"/>
    <x v="43"/>
    <x v="8"/>
    <x v="2"/>
    <n v="42765796"/>
    <x v="0"/>
    <x v="0"/>
  </r>
  <r>
    <x v="0"/>
    <x v="0"/>
    <d v="2020-07-01T00:00:00"/>
    <x v="21"/>
    <x v="43"/>
    <x v="1"/>
    <x v="1"/>
    <n v="12772597000"/>
    <x v="0"/>
    <x v="0"/>
  </r>
  <r>
    <x v="0"/>
    <x v="0"/>
    <d v="2020-07-01T00:00:00"/>
    <x v="21"/>
    <x v="43"/>
    <x v="15"/>
    <x v="2"/>
    <n v="13108143.249600001"/>
    <x v="0"/>
    <x v="0"/>
  </r>
  <r>
    <x v="0"/>
    <x v="0"/>
    <d v="2020-07-01T00:00:00"/>
    <x v="21"/>
    <x v="43"/>
    <x v="13"/>
    <x v="0"/>
    <n v="83867168.700900003"/>
    <x v="0"/>
    <x v="0"/>
  </r>
  <r>
    <x v="0"/>
    <x v="0"/>
    <d v="2020-07-01T00:00:00"/>
    <x v="21"/>
    <x v="43"/>
    <x v="0"/>
    <x v="0"/>
    <n v="178815085"/>
    <x v="0"/>
    <x v="0"/>
  </r>
  <r>
    <x v="0"/>
    <x v="0"/>
    <d v="2020-07-01T00:00:00"/>
    <x v="21"/>
    <x v="43"/>
    <x v="5"/>
    <x v="0"/>
    <n v="28455158.217500001"/>
    <x v="0"/>
    <x v="0"/>
  </r>
  <r>
    <x v="0"/>
    <x v="0"/>
    <d v="2020-07-01T00:00:00"/>
    <x v="21"/>
    <x v="43"/>
    <x v="3"/>
    <x v="0"/>
    <n v="5933144.2291999999"/>
    <x v="0"/>
    <x v="0"/>
  </r>
  <r>
    <x v="0"/>
    <x v="0"/>
    <d v="2020-07-01T00:00:00"/>
    <x v="21"/>
    <x v="43"/>
    <x v="2"/>
    <x v="0"/>
    <n v="159468798.18000001"/>
    <x v="0"/>
    <x v="0"/>
  </r>
  <r>
    <x v="0"/>
    <x v="0"/>
    <d v="2020-07-01T00:00:00"/>
    <x v="21"/>
    <x v="43"/>
    <x v="16"/>
    <x v="0"/>
    <n v="0"/>
    <x v="0"/>
    <x v="1"/>
  </r>
  <r>
    <x v="0"/>
    <x v="0"/>
    <d v="2020-07-01T00:00:00"/>
    <x v="21"/>
    <x v="43"/>
    <x v="17"/>
    <x v="0"/>
    <n v="-11351183375.7981"/>
    <x v="0"/>
    <x v="2"/>
  </r>
  <r>
    <x v="0"/>
    <x v="0"/>
    <d v="2020-07-01T00:00:00"/>
    <x v="21"/>
    <x v="43"/>
    <x v="18"/>
    <x v="0"/>
    <n v="0"/>
    <x v="0"/>
    <x v="3"/>
  </r>
  <r>
    <x v="0"/>
    <x v="0"/>
    <d v="2020-07-01T00:00:00"/>
    <x v="21"/>
    <x v="43"/>
    <x v="7"/>
    <x v="2"/>
    <n v="6929246.1484000003"/>
    <x v="0"/>
    <x v="0"/>
  </r>
  <r>
    <x v="0"/>
    <x v="0"/>
    <d v="2020-07-01T00:00:00"/>
    <x v="21"/>
    <x v="43"/>
    <x v="11"/>
    <x v="0"/>
    <n v="24614285.75"/>
    <x v="0"/>
    <x v="0"/>
  </r>
  <r>
    <x v="0"/>
    <x v="0"/>
    <d v="2021-07-01T00:00:00"/>
    <x v="22"/>
    <x v="44"/>
    <x v="10"/>
    <x v="0"/>
    <n v="30319702.5"/>
    <x v="0"/>
    <x v="0"/>
  </r>
  <r>
    <x v="0"/>
    <x v="0"/>
    <d v="2021-07-01T00:00:00"/>
    <x v="22"/>
    <x v="44"/>
    <x v="17"/>
    <x v="0"/>
    <n v="-12900495277"/>
    <x v="0"/>
    <x v="2"/>
  </r>
  <r>
    <x v="0"/>
    <x v="0"/>
    <d v="2021-07-01T00:00:00"/>
    <x v="22"/>
    <x v="44"/>
    <x v="19"/>
    <x v="0"/>
    <m/>
    <x v="0"/>
    <x v="0"/>
  </r>
  <r>
    <x v="0"/>
    <x v="0"/>
    <d v="2021-07-01T00:00:00"/>
    <x v="22"/>
    <x v="44"/>
    <x v="2"/>
    <x v="0"/>
    <n v="94681460.093799993"/>
    <x v="0"/>
    <x v="0"/>
  </r>
  <r>
    <x v="0"/>
    <x v="0"/>
    <d v="2021-07-01T00:00:00"/>
    <x v="22"/>
    <x v="44"/>
    <x v="1"/>
    <x v="1"/>
    <n v="12436648825"/>
    <x v="0"/>
    <x v="0"/>
  </r>
  <r>
    <x v="0"/>
    <x v="0"/>
    <d v="2021-07-01T00:00:00"/>
    <x v="22"/>
    <x v="44"/>
    <x v="14"/>
    <x v="0"/>
    <n v="1538496996"/>
    <x v="0"/>
    <x v="0"/>
  </r>
  <r>
    <x v="0"/>
    <x v="0"/>
    <d v="2021-07-01T00:00:00"/>
    <x v="22"/>
    <x v="44"/>
    <x v="13"/>
    <x v="0"/>
    <n v="86214178.709999993"/>
    <x v="0"/>
    <x v="0"/>
  </r>
  <r>
    <x v="0"/>
    <x v="0"/>
    <d v="2021-07-01T00:00:00"/>
    <x v="22"/>
    <x v="44"/>
    <x v="3"/>
    <x v="0"/>
    <n v="8490159.6697000004"/>
    <x v="0"/>
    <x v="0"/>
  </r>
  <r>
    <x v="0"/>
    <x v="0"/>
    <d v="2021-07-01T00:00:00"/>
    <x v="22"/>
    <x v="44"/>
    <x v="11"/>
    <x v="0"/>
    <n v="24396201.5"/>
    <x v="0"/>
    <x v="0"/>
  </r>
  <r>
    <x v="0"/>
    <x v="0"/>
    <d v="2021-07-01T00:00:00"/>
    <x v="22"/>
    <x v="44"/>
    <x v="16"/>
    <x v="0"/>
    <n v="4082489264.46"/>
    <x v="0"/>
    <x v="1"/>
  </r>
  <r>
    <x v="0"/>
    <x v="0"/>
    <d v="2021-07-01T00:00:00"/>
    <x v="22"/>
    <x v="44"/>
    <x v="4"/>
    <x v="0"/>
    <n v="1007335.8700999999"/>
    <x v="0"/>
    <x v="0"/>
  </r>
  <r>
    <x v="0"/>
    <x v="0"/>
    <d v="2021-07-01T00:00:00"/>
    <x v="22"/>
    <x v="44"/>
    <x v="9"/>
    <x v="2"/>
    <n v="52487884"/>
    <x v="0"/>
    <x v="0"/>
  </r>
  <r>
    <x v="0"/>
    <x v="0"/>
    <d v="2021-07-01T00:00:00"/>
    <x v="22"/>
    <x v="44"/>
    <x v="8"/>
    <x v="2"/>
    <n v="42949058"/>
    <x v="0"/>
    <x v="0"/>
  </r>
  <r>
    <x v="0"/>
    <x v="0"/>
    <d v="2021-07-01T00:00:00"/>
    <x v="22"/>
    <x v="44"/>
    <x v="7"/>
    <x v="2"/>
    <n v="791660.42189999996"/>
    <x v="0"/>
    <x v="0"/>
  </r>
  <r>
    <x v="0"/>
    <x v="0"/>
    <d v="2021-07-01T00:00:00"/>
    <x v="22"/>
    <x v="44"/>
    <x v="15"/>
    <x v="2"/>
    <n v="15575046.6688"/>
    <x v="0"/>
    <x v="0"/>
  </r>
  <r>
    <x v="0"/>
    <x v="0"/>
    <d v="2021-07-01T00:00:00"/>
    <x v="22"/>
    <x v="44"/>
    <x v="6"/>
    <x v="0"/>
    <n v="6372880"/>
    <x v="0"/>
    <x v="0"/>
  </r>
  <r>
    <x v="0"/>
    <x v="0"/>
    <d v="2021-07-01T00:00:00"/>
    <x v="22"/>
    <x v="44"/>
    <x v="0"/>
    <x v="0"/>
    <n v="160019565.5"/>
    <x v="0"/>
    <x v="0"/>
  </r>
  <r>
    <x v="0"/>
    <x v="0"/>
    <d v="2021-07-01T00:00:00"/>
    <x v="22"/>
    <x v="44"/>
    <x v="5"/>
    <x v="0"/>
    <n v="39983562.3596"/>
    <x v="0"/>
    <x v="0"/>
  </r>
  <r>
    <x v="0"/>
    <x v="0"/>
    <d v="2021-07-01T00:00:00"/>
    <x v="22"/>
    <x v="44"/>
    <x v="12"/>
    <x v="0"/>
    <n v="325468165"/>
    <x v="0"/>
    <x v="0"/>
  </r>
  <r>
    <x v="0"/>
    <x v="0"/>
    <d v="2021-07-01T00:00:00"/>
    <x v="22"/>
    <x v="44"/>
    <x v="18"/>
    <x v="0"/>
    <n v="-220722881"/>
    <x v="0"/>
    <x v="3"/>
  </r>
  <r>
    <x v="0"/>
    <x v="0"/>
    <d v="2022-07-01T00:00:00"/>
    <x v="22"/>
    <x v="45"/>
    <x v="15"/>
    <x v="2"/>
    <n v="13996957.8906"/>
    <x v="0"/>
    <x v="0"/>
  </r>
  <r>
    <x v="0"/>
    <x v="0"/>
    <d v="2022-07-01T00:00:00"/>
    <x v="22"/>
    <x v="45"/>
    <x v="19"/>
    <x v="0"/>
    <n v="-128600000"/>
    <x v="0"/>
    <x v="0"/>
  </r>
  <r>
    <x v="0"/>
    <x v="0"/>
    <d v="2022-07-01T00:00:00"/>
    <x v="22"/>
    <x v="45"/>
    <x v="5"/>
    <x v="0"/>
    <n v="262483938.67899999"/>
    <x v="0"/>
    <x v="0"/>
  </r>
  <r>
    <x v="0"/>
    <x v="0"/>
    <d v="2022-07-01T00:00:00"/>
    <x v="22"/>
    <x v="45"/>
    <x v="3"/>
    <x v="0"/>
    <n v="9239636"/>
    <x v="0"/>
    <x v="0"/>
  </r>
  <r>
    <x v="0"/>
    <x v="0"/>
    <d v="2022-07-01T00:00:00"/>
    <x v="22"/>
    <x v="45"/>
    <x v="2"/>
    <x v="0"/>
    <n v="40851521"/>
    <x v="0"/>
    <x v="0"/>
  </r>
  <r>
    <x v="0"/>
    <x v="0"/>
    <d v="2022-07-01T00:00:00"/>
    <x v="22"/>
    <x v="45"/>
    <x v="16"/>
    <x v="0"/>
    <n v="0"/>
    <x v="0"/>
    <x v="1"/>
  </r>
  <r>
    <x v="0"/>
    <x v="0"/>
    <d v="2022-07-01T00:00:00"/>
    <x v="22"/>
    <x v="45"/>
    <x v="17"/>
    <x v="0"/>
    <n v="-13975536550"/>
    <x v="0"/>
    <x v="2"/>
  </r>
  <r>
    <x v="0"/>
    <x v="0"/>
    <d v="2022-07-01T00:00:00"/>
    <x v="22"/>
    <x v="45"/>
    <x v="18"/>
    <x v="0"/>
    <n v="0"/>
    <x v="0"/>
    <x v="3"/>
  </r>
  <r>
    <x v="0"/>
    <x v="0"/>
    <d v="2022-07-01T00:00:00"/>
    <x v="22"/>
    <x v="45"/>
    <x v="0"/>
    <x v="0"/>
    <n v="172334851"/>
    <x v="0"/>
    <x v="0"/>
  </r>
  <r>
    <x v="0"/>
    <x v="0"/>
    <d v="2022-07-01T00:00:00"/>
    <x v="22"/>
    <x v="45"/>
    <x v="13"/>
    <x v="0"/>
    <n v="96048267.167300001"/>
    <x v="0"/>
    <x v="0"/>
  </r>
  <r>
    <x v="0"/>
    <x v="0"/>
    <d v="2022-07-01T00:00:00"/>
    <x v="22"/>
    <x v="45"/>
    <x v="12"/>
    <x v="0"/>
    <n v="297572319"/>
    <x v="0"/>
    <x v="0"/>
  </r>
  <r>
    <x v="0"/>
    <x v="0"/>
    <d v="2022-07-01T00:00:00"/>
    <x v="22"/>
    <x v="45"/>
    <x v="7"/>
    <x v="2"/>
    <n v="66415.9375"/>
    <x v="0"/>
    <x v="0"/>
  </r>
  <r>
    <x v="0"/>
    <x v="0"/>
    <d v="2022-07-01T00:00:00"/>
    <x v="22"/>
    <x v="45"/>
    <x v="8"/>
    <x v="2"/>
    <n v="46684394"/>
    <x v="0"/>
    <x v="0"/>
  </r>
  <r>
    <x v="0"/>
    <x v="0"/>
    <d v="2022-07-01T00:00:00"/>
    <x v="22"/>
    <x v="45"/>
    <x v="9"/>
    <x v="2"/>
    <n v="52525653.5"/>
    <x v="0"/>
    <x v="0"/>
  </r>
  <r>
    <x v="0"/>
    <x v="0"/>
    <d v="2022-07-01T00:00:00"/>
    <x v="22"/>
    <x v="45"/>
    <x v="4"/>
    <x v="0"/>
    <n v="844701.85770000005"/>
    <x v="0"/>
    <x v="0"/>
  </r>
  <r>
    <x v="0"/>
    <x v="0"/>
    <d v="2022-07-01T00:00:00"/>
    <x v="22"/>
    <x v="45"/>
    <x v="14"/>
    <x v="0"/>
    <n v="1618518032"/>
    <x v="0"/>
    <x v="0"/>
  </r>
  <r>
    <x v="0"/>
    <x v="0"/>
    <d v="2022-07-01T00:00:00"/>
    <x v="22"/>
    <x v="45"/>
    <x v="1"/>
    <x v="1"/>
    <n v="13246856486"/>
    <x v="0"/>
    <x v="0"/>
  </r>
  <r>
    <x v="0"/>
    <x v="0"/>
    <d v="2022-07-01T00:00:00"/>
    <x v="22"/>
    <x v="45"/>
    <x v="10"/>
    <x v="0"/>
    <n v="29440433.1763"/>
    <x v="0"/>
    <x v="0"/>
  </r>
  <r>
    <x v="0"/>
    <x v="0"/>
    <d v="2022-07-01T00:00:00"/>
    <x v="22"/>
    <x v="45"/>
    <x v="20"/>
    <x v="0"/>
    <m/>
    <x v="0"/>
    <x v="0"/>
  </r>
  <r>
    <x v="0"/>
    <x v="0"/>
    <d v="2022-07-01T00:00:00"/>
    <x v="22"/>
    <x v="45"/>
    <x v="11"/>
    <x v="0"/>
    <n v="21361043.5"/>
    <x v="0"/>
    <x v="0"/>
  </r>
  <r>
    <x v="0"/>
    <x v="0"/>
    <d v="2022-07-01T00:00:00"/>
    <x v="22"/>
    <x v="45"/>
    <x v="6"/>
    <x v="0"/>
    <n v="6372846.0155999996"/>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129" applyNumberFormats="0" applyBorderFormats="0" applyFontFormats="0" applyPatternFormats="0" applyAlignmentFormats="0" applyWidthHeightFormats="1" dataCaption="Values" updatedVersion="8" minRefreshableVersion="3" useAutoFormatting="1" colGrandTotals="0" itemPrintTitles="1" createdVersion="6" indent="0" compact="0" compactData="0" gridDropZones="1" multipleFieldFilters="0" fieldListSortAscending="1">
  <location ref="A4:Y31" firstHeaderRow="1" firstDataRow="2" firstDataCol="2" rowPageCount="1" colPageCount="1"/>
  <pivotFields count="10">
    <pivotField axis="axisPage" compact="0" outline="0" showAll="0">
      <items count="25">
        <item m="1" x="18"/>
        <item m="1" x="12"/>
        <item m="1" x="6"/>
        <item m="1" x="1"/>
        <item m="1" x="19"/>
        <item m="1" x="13"/>
        <item m="1" x="7"/>
        <item m="1" x="2"/>
        <item m="1" x="20"/>
        <item m="1" x="14"/>
        <item m="1" x="8"/>
        <item m="1" x="3"/>
        <item m="1" x="21"/>
        <item m="1" x="15"/>
        <item m="1" x="9"/>
        <item m="1" x="4"/>
        <item m="1" x="22"/>
        <item m="1" x="16"/>
        <item m="1" x="10"/>
        <item m="1" x="5"/>
        <item m="1" x="23"/>
        <item m="1" x="17"/>
        <item m="1" x="11"/>
        <item x="0"/>
        <item t="default"/>
      </items>
    </pivotField>
    <pivotField compact="0" outline="0" showAll="0"/>
    <pivotField compact="0" outline="0" showAll="0"/>
    <pivotField axis="axisCol" compact="0" outline="0" showAll="0" defaultSubtotal="0">
      <items count="23">
        <item x="0"/>
        <item x="1"/>
        <item x="2"/>
        <item x="3"/>
        <item x="4"/>
        <item x="5"/>
        <item x="6"/>
        <item x="7"/>
        <item x="8"/>
        <item x="9"/>
        <item x="10"/>
        <item x="11"/>
        <item x="12"/>
        <item x="13"/>
        <item x="14"/>
        <item x="15"/>
        <item x="16"/>
        <item x="17"/>
        <item x="18"/>
        <item x="19"/>
        <item x="20"/>
        <item x="21"/>
        <item x="22"/>
      </items>
    </pivotField>
    <pivotField compact="0" outline="0" showAll="0"/>
    <pivotField axis="axisRow" compact="0" outline="0" showAll="0">
      <items count="22">
        <item x="16"/>
        <item x="1"/>
        <item x="14"/>
        <item x="13"/>
        <item x="12"/>
        <item x="11"/>
        <item x="10"/>
        <item x="4"/>
        <item x="9"/>
        <item x="8"/>
        <item x="7"/>
        <item x="15"/>
        <item x="6"/>
        <item x="17"/>
        <item x="0"/>
        <item x="5"/>
        <item x="3"/>
        <item x="2"/>
        <item x="18"/>
        <item x="19"/>
        <item x="20"/>
        <item t="default"/>
      </items>
    </pivotField>
    <pivotField compact="0" outline="0" showAll="0"/>
    <pivotField dataField="1" compact="0" outline="0" showAll="0"/>
    <pivotField compact="0" outline="0" showAll="0"/>
    <pivotField axis="axisRow" compact="0" outline="0" showAll="0">
      <items count="5">
        <item x="1"/>
        <item x="0"/>
        <item x="2"/>
        <item x="3"/>
        <item t="default"/>
      </items>
    </pivotField>
  </pivotFields>
  <rowFields count="2">
    <field x="9"/>
    <field x="5"/>
  </rowFields>
  <rowItems count="26">
    <i>
      <x/>
      <x/>
    </i>
    <i t="default">
      <x/>
    </i>
    <i>
      <x v="1"/>
      <x v="1"/>
    </i>
    <i r="1">
      <x v="2"/>
    </i>
    <i r="1">
      <x v="3"/>
    </i>
    <i r="1">
      <x v="4"/>
    </i>
    <i r="1">
      <x v="5"/>
    </i>
    <i r="1">
      <x v="6"/>
    </i>
    <i r="1">
      <x v="7"/>
    </i>
    <i r="1">
      <x v="8"/>
    </i>
    <i r="1">
      <x v="9"/>
    </i>
    <i r="1">
      <x v="10"/>
    </i>
    <i r="1">
      <x v="11"/>
    </i>
    <i r="1">
      <x v="12"/>
    </i>
    <i r="1">
      <x v="14"/>
    </i>
    <i r="1">
      <x v="15"/>
    </i>
    <i r="1">
      <x v="16"/>
    </i>
    <i r="1">
      <x v="17"/>
    </i>
    <i r="1">
      <x v="19"/>
    </i>
    <i r="1">
      <x v="20"/>
    </i>
    <i t="default">
      <x v="1"/>
    </i>
    <i>
      <x v="2"/>
      <x v="13"/>
    </i>
    <i t="default">
      <x v="2"/>
    </i>
    <i>
      <x v="3"/>
      <x v="18"/>
    </i>
    <i t="default">
      <x v="3"/>
    </i>
    <i t="grand">
      <x/>
    </i>
  </rowItems>
  <colFields count="1">
    <field x="3"/>
  </colFields>
  <colItems count="23">
    <i>
      <x/>
    </i>
    <i>
      <x v="1"/>
    </i>
    <i>
      <x v="2"/>
    </i>
    <i>
      <x v="3"/>
    </i>
    <i>
      <x v="4"/>
    </i>
    <i>
      <x v="5"/>
    </i>
    <i>
      <x v="6"/>
    </i>
    <i>
      <x v="7"/>
    </i>
    <i>
      <x v="8"/>
    </i>
    <i>
      <x v="9"/>
    </i>
    <i>
      <x v="10"/>
    </i>
    <i>
      <x v="11"/>
    </i>
    <i>
      <x v="12"/>
    </i>
    <i>
      <x v="13"/>
    </i>
    <i>
      <x v="14"/>
    </i>
    <i>
      <x v="15"/>
    </i>
    <i>
      <x v="16"/>
    </i>
    <i>
      <x v="17"/>
    </i>
    <i>
      <x v="18"/>
    </i>
    <i>
      <x v="19"/>
    </i>
    <i>
      <x v="20"/>
    </i>
    <i>
      <x v="21"/>
    </i>
    <i>
      <x v="22"/>
    </i>
  </colItems>
  <pageFields count="1">
    <pageField fld="0" item="23" hier="-1"/>
  </pageFields>
  <dataFields count="1">
    <dataField name="Sum of value" fld="7" baseField="5" baseItem="9"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29" applyNumberFormats="0" applyBorderFormats="0" applyFontFormats="0" applyPatternFormats="0" applyAlignmentFormats="0" applyWidthHeightFormats="1" dataCaption="Values" updatedVersion="8" minRefreshableVersion="3" useAutoFormatting="1" colGrandTotals="0" itemPrintTitles="1" createdVersion="6" indent="0" compact="0" compactData="0" gridDropZones="1" multipleFieldFilters="0" fieldListSortAscending="1">
  <location ref="A3:AV31" firstHeaderRow="1" firstDataRow="3" firstDataCol="2" rowPageCount="1" colPageCount="1"/>
  <pivotFields count="10">
    <pivotField axis="axisPage" compact="0" outline="0" showAll="0">
      <items count="25">
        <item m="1" x="18"/>
        <item m="1" x="12"/>
        <item m="1" x="6"/>
        <item m="1" x="1"/>
        <item m="1" x="19"/>
        <item m="1" x="13"/>
        <item m="1" x="7"/>
        <item m="1" x="2"/>
        <item m="1" x="20"/>
        <item m="1" x="14"/>
        <item m="1" x="8"/>
        <item m="1" x="3"/>
        <item m="1" x="21"/>
        <item m="1" x="15"/>
        <item m="1" x="9"/>
        <item m="1" x="4"/>
        <item m="1" x="22"/>
        <item m="1" x="16"/>
        <item m="1" x="10"/>
        <item m="1" x="5"/>
        <item m="1" x="23"/>
        <item m="1" x="17"/>
        <item m="1" x="11"/>
        <item x="0"/>
        <item t="default"/>
      </items>
    </pivotField>
    <pivotField compact="0" outline="0" showAll="0"/>
    <pivotField compact="0" outline="0" showAll="0"/>
    <pivotField axis="axisCol" compact="0" outline="0" showAll="0" defaultSubtotal="0">
      <items count="23">
        <item x="0"/>
        <item x="1"/>
        <item x="2"/>
        <item x="3"/>
        <item x="4"/>
        <item x="5"/>
        <item x="6"/>
        <item x="7"/>
        <item x="8"/>
        <item x="9"/>
        <item x="10"/>
        <item x="11"/>
        <item x="12"/>
        <item x="13"/>
        <item x="14"/>
        <item x="15"/>
        <item x="16"/>
        <item x="17"/>
        <item x="18"/>
        <item x="19"/>
        <item x="20"/>
        <item x="21"/>
        <item x="22"/>
      </items>
    </pivotField>
    <pivotField axis="axisCol" compact="0" outline="0" showAll="0">
      <items count="4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t="default"/>
      </items>
    </pivotField>
    <pivotField axis="axisRow" compact="0" outline="0" showAll="0">
      <items count="22">
        <item x="16"/>
        <item x="1"/>
        <item x="14"/>
        <item x="13"/>
        <item x="12"/>
        <item x="11"/>
        <item x="10"/>
        <item x="4"/>
        <item x="9"/>
        <item x="8"/>
        <item x="7"/>
        <item x="15"/>
        <item x="6"/>
        <item x="17"/>
        <item x="0"/>
        <item x="5"/>
        <item x="3"/>
        <item x="2"/>
        <item x="18"/>
        <item x="19"/>
        <item x="20"/>
        <item t="default"/>
      </items>
    </pivotField>
    <pivotField compact="0" outline="0" showAll="0"/>
    <pivotField dataField="1" compact="0" outline="0" showAll="0"/>
    <pivotField compact="0" outline="0" showAll="0"/>
    <pivotField axis="axisRow" compact="0" outline="0" showAll="0">
      <items count="5">
        <item x="1"/>
        <item x="0"/>
        <item x="2"/>
        <item x="3"/>
        <item t="default"/>
      </items>
    </pivotField>
  </pivotFields>
  <rowFields count="2">
    <field x="9"/>
    <field x="5"/>
  </rowFields>
  <rowItems count="26">
    <i>
      <x/>
      <x/>
    </i>
    <i t="default">
      <x/>
    </i>
    <i>
      <x v="1"/>
      <x v="1"/>
    </i>
    <i r="1">
      <x v="2"/>
    </i>
    <i r="1">
      <x v="3"/>
    </i>
    <i r="1">
      <x v="4"/>
    </i>
    <i r="1">
      <x v="5"/>
    </i>
    <i r="1">
      <x v="6"/>
    </i>
    <i r="1">
      <x v="7"/>
    </i>
    <i r="1">
      <x v="8"/>
    </i>
    <i r="1">
      <x v="9"/>
    </i>
    <i r="1">
      <x v="10"/>
    </i>
    <i r="1">
      <x v="11"/>
    </i>
    <i r="1">
      <x v="12"/>
    </i>
    <i r="1">
      <x v="14"/>
    </i>
    <i r="1">
      <x v="15"/>
    </i>
    <i r="1">
      <x v="16"/>
    </i>
    <i r="1">
      <x v="17"/>
    </i>
    <i r="1">
      <x v="19"/>
    </i>
    <i r="1">
      <x v="20"/>
    </i>
    <i t="default">
      <x v="1"/>
    </i>
    <i>
      <x v="2"/>
      <x v="13"/>
    </i>
    <i t="default">
      <x v="2"/>
    </i>
    <i>
      <x v="3"/>
      <x v="18"/>
    </i>
    <i t="default">
      <x v="3"/>
    </i>
    <i t="grand">
      <x/>
    </i>
  </rowItems>
  <colFields count="2">
    <field x="3"/>
    <field x="4"/>
  </colFields>
  <colItems count="46">
    <i>
      <x/>
      <x/>
    </i>
    <i r="1">
      <x v="1"/>
    </i>
    <i>
      <x v="1"/>
      <x v="2"/>
    </i>
    <i r="1">
      <x v="3"/>
    </i>
    <i>
      <x v="2"/>
      <x v="4"/>
    </i>
    <i r="1">
      <x v="5"/>
    </i>
    <i>
      <x v="3"/>
      <x v="6"/>
    </i>
    <i r="1">
      <x v="7"/>
    </i>
    <i>
      <x v="4"/>
      <x v="8"/>
    </i>
    <i r="1">
      <x v="9"/>
    </i>
    <i>
      <x v="5"/>
      <x v="10"/>
    </i>
    <i r="1">
      <x v="11"/>
    </i>
    <i>
      <x v="6"/>
      <x v="12"/>
    </i>
    <i r="1">
      <x v="13"/>
    </i>
    <i>
      <x v="7"/>
      <x v="14"/>
    </i>
    <i r="1">
      <x v="15"/>
    </i>
    <i>
      <x v="8"/>
      <x v="16"/>
    </i>
    <i r="1">
      <x v="17"/>
    </i>
    <i>
      <x v="9"/>
      <x v="18"/>
    </i>
    <i r="1">
      <x v="19"/>
    </i>
    <i>
      <x v="10"/>
      <x v="20"/>
    </i>
    <i r="1">
      <x v="21"/>
    </i>
    <i>
      <x v="11"/>
      <x v="22"/>
    </i>
    <i r="1">
      <x v="23"/>
    </i>
    <i>
      <x v="12"/>
      <x v="24"/>
    </i>
    <i r="1">
      <x v="25"/>
    </i>
    <i>
      <x v="13"/>
      <x v="26"/>
    </i>
    <i r="1">
      <x v="27"/>
    </i>
    <i>
      <x v="14"/>
      <x v="28"/>
    </i>
    <i r="1">
      <x v="29"/>
    </i>
    <i>
      <x v="15"/>
      <x v="30"/>
    </i>
    <i r="1">
      <x v="31"/>
    </i>
    <i>
      <x v="16"/>
      <x v="32"/>
    </i>
    <i r="1">
      <x v="33"/>
    </i>
    <i>
      <x v="17"/>
      <x v="34"/>
    </i>
    <i r="1">
      <x v="35"/>
    </i>
    <i>
      <x v="18"/>
      <x v="36"/>
    </i>
    <i r="1">
      <x v="37"/>
    </i>
    <i>
      <x v="19"/>
      <x v="38"/>
    </i>
    <i r="1">
      <x v="39"/>
    </i>
    <i>
      <x v="20"/>
      <x v="40"/>
    </i>
    <i r="1">
      <x v="41"/>
    </i>
    <i>
      <x v="21"/>
      <x v="42"/>
    </i>
    <i r="1">
      <x v="43"/>
    </i>
    <i>
      <x v="22"/>
      <x v="44"/>
    </i>
    <i r="1">
      <x v="45"/>
    </i>
  </colItems>
  <pageFields count="1">
    <pageField fld="0" item="23" hier="-1"/>
  </pageFields>
  <dataFields count="1">
    <dataField name="Sum of value" fld="7" baseField="5" baseItem="9"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Y34"/>
  <sheetViews>
    <sheetView tabSelected="1" zoomScale="65" zoomScaleNormal="65" workbookViewId="0">
      <pane xSplit="2" ySplit="5" topLeftCell="O6" activePane="bottomRight" state="frozen"/>
      <selection pane="topRight" activeCell="C1" sqref="C1"/>
      <selection pane="bottomLeft" activeCell="A6" sqref="A6"/>
      <selection pane="bottomRight" activeCell="W15" sqref="W15"/>
    </sheetView>
  </sheetViews>
  <sheetFormatPr defaultRowHeight="15" x14ac:dyDescent="0.25"/>
  <cols>
    <col min="1" max="1" width="25" bestFit="1" customWidth="1"/>
    <col min="2" max="2" width="34.42578125" customWidth="1"/>
    <col min="3" max="4" width="20.85546875" customWidth="1"/>
    <col min="5" max="8" width="21.7109375" customWidth="1"/>
    <col min="9" max="10" width="23.28515625" customWidth="1"/>
    <col min="11" max="11" width="22.140625" customWidth="1"/>
    <col min="12" max="12" width="23.28515625" customWidth="1"/>
    <col min="13" max="13" width="22.5703125" customWidth="1"/>
    <col min="14" max="14" width="23.42578125" customWidth="1"/>
    <col min="15" max="15" width="22.140625" customWidth="1"/>
    <col min="16" max="16" width="23.85546875" bestFit="1" customWidth="1"/>
    <col min="17" max="17" width="22.7109375" customWidth="1"/>
    <col min="18" max="19" width="23.85546875" bestFit="1" customWidth="1"/>
    <col min="20" max="20" width="23.42578125" customWidth="1"/>
    <col min="21" max="22" width="23.85546875" bestFit="1" customWidth="1"/>
    <col min="23" max="23" width="22.7109375" customWidth="1"/>
    <col min="24" max="24" width="23.85546875" bestFit="1" customWidth="1"/>
    <col min="25" max="25" width="24.28515625" bestFit="1" customWidth="1"/>
    <col min="26" max="43" width="23.85546875" bestFit="1" customWidth="1"/>
    <col min="44" max="47" width="16.5703125" bestFit="1" customWidth="1"/>
    <col min="48" max="48" width="18.28515625" bestFit="1" customWidth="1"/>
    <col min="49" max="50" width="9.5703125" bestFit="1" customWidth="1"/>
    <col min="51" max="51" width="12.5703125" bestFit="1" customWidth="1"/>
    <col min="52" max="53" width="9.5703125" bestFit="1" customWidth="1"/>
    <col min="54" max="54" width="12.5703125" bestFit="1" customWidth="1"/>
    <col min="55" max="56" width="9.5703125" bestFit="1" customWidth="1"/>
    <col min="57" max="57" width="12.5703125" bestFit="1" customWidth="1"/>
    <col min="58" max="59" width="9.5703125" bestFit="1" customWidth="1"/>
    <col min="60" max="60" width="12.5703125" bestFit="1" customWidth="1"/>
    <col min="61" max="62" width="9.5703125" bestFit="1" customWidth="1"/>
    <col min="63" max="63" width="12.5703125" bestFit="1" customWidth="1"/>
    <col min="64" max="65" width="9.5703125" bestFit="1" customWidth="1"/>
    <col min="66" max="66" width="12.5703125" bestFit="1" customWidth="1"/>
    <col min="67" max="68" width="9.5703125" bestFit="1" customWidth="1"/>
    <col min="69" max="69" width="12.5703125" bestFit="1" customWidth="1"/>
    <col min="70" max="70" width="11.28515625" bestFit="1" customWidth="1"/>
  </cols>
  <sheetData>
    <row r="2" spans="1:25" x14ac:dyDescent="0.25">
      <c r="A2" s="1" t="s">
        <v>53</v>
      </c>
      <c r="B2" s="3">
        <v>73050</v>
      </c>
    </row>
    <row r="4" spans="1:25" x14ac:dyDescent="0.25">
      <c r="A4" s="1" t="s">
        <v>52</v>
      </c>
      <c r="C4" s="1" t="s">
        <v>2</v>
      </c>
    </row>
    <row r="5" spans="1:25" x14ac:dyDescent="0.25">
      <c r="A5" s="1" t="s">
        <v>25</v>
      </c>
      <c r="B5" s="1" t="s">
        <v>30</v>
      </c>
      <c r="C5" t="s">
        <v>3</v>
      </c>
      <c r="D5" t="s">
        <v>4</v>
      </c>
      <c r="E5" t="s">
        <v>5</v>
      </c>
      <c r="F5" t="s">
        <v>6</v>
      </c>
      <c r="G5" t="s">
        <v>7</v>
      </c>
      <c r="H5" t="s">
        <v>8</v>
      </c>
      <c r="I5" t="s">
        <v>9</v>
      </c>
      <c r="J5" t="s">
        <v>10</v>
      </c>
      <c r="K5" t="s">
        <v>11</v>
      </c>
      <c r="L5" t="s">
        <v>12</v>
      </c>
      <c r="M5" t="s">
        <v>13</v>
      </c>
      <c r="N5" t="s">
        <v>14</v>
      </c>
      <c r="O5" t="s">
        <v>15</v>
      </c>
      <c r="P5" t="s">
        <v>16</v>
      </c>
      <c r="Q5" t="s">
        <v>17</v>
      </c>
      <c r="R5" t="s">
        <v>18</v>
      </c>
      <c r="S5" t="s">
        <v>19</v>
      </c>
      <c r="T5" t="s">
        <v>20</v>
      </c>
      <c r="U5" t="s">
        <v>21</v>
      </c>
      <c r="V5" t="s">
        <v>22</v>
      </c>
      <c r="W5" t="s">
        <v>23</v>
      </c>
      <c r="X5" t="s">
        <v>54</v>
      </c>
      <c r="Y5" t="s">
        <v>55</v>
      </c>
    </row>
    <row r="6" spans="1:25" x14ac:dyDescent="0.25">
      <c r="A6" t="s">
        <v>26</v>
      </c>
      <c r="B6" t="s">
        <v>31</v>
      </c>
      <c r="C6" s="2"/>
      <c r="D6" s="2"/>
      <c r="E6" s="2"/>
      <c r="F6" s="2"/>
      <c r="G6" s="2"/>
      <c r="H6" s="2"/>
      <c r="I6" s="2">
        <v>298144642</v>
      </c>
      <c r="J6" s="2">
        <v>392211060</v>
      </c>
      <c r="K6" s="2">
        <v>366343744</v>
      </c>
      <c r="L6" s="2">
        <v>496343747</v>
      </c>
      <c r="M6" s="2">
        <v>800149531</v>
      </c>
      <c r="N6" s="2">
        <v>338150803</v>
      </c>
      <c r="O6" s="2">
        <v>363014628</v>
      </c>
      <c r="P6" s="2">
        <v>113554033</v>
      </c>
      <c r="Q6" s="2">
        <v>308590963</v>
      </c>
      <c r="R6" s="2">
        <v>1436710359.5537</v>
      </c>
      <c r="S6" s="2">
        <v>22294765</v>
      </c>
      <c r="T6" s="2">
        <v>34943537</v>
      </c>
      <c r="U6" s="2">
        <v>475651423.77270001</v>
      </c>
      <c r="V6" s="2">
        <v>528792871.21310002</v>
      </c>
      <c r="W6" s="2">
        <v>1000385138.4963</v>
      </c>
      <c r="X6" s="2">
        <v>2709364984</v>
      </c>
      <c r="Y6" s="2">
        <v>4082489264.46</v>
      </c>
    </row>
    <row r="7" spans="1:25" x14ac:dyDescent="0.25">
      <c r="A7" t="s">
        <v>32</v>
      </c>
      <c r="C7" s="2"/>
      <c r="D7" s="2"/>
      <c r="E7" s="2"/>
      <c r="F7" s="2"/>
      <c r="G7" s="2"/>
      <c r="H7" s="2"/>
      <c r="I7" s="2">
        <v>298144642</v>
      </c>
      <c r="J7" s="2">
        <v>392211060</v>
      </c>
      <c r="K7" s="2">
        <v>366343744</v>
      </c>
      <c r="L7" s="2">
        <v>496343747</v>
      </c>
      <c r="M7" s="2">
        <v>800149531</v>
      </c>
      <c r="N7" s="2">
        <v>338150803</v>
      </c>
      <c r="O7" s="2">
        <v>363014628</v>
      </c>
      <c r="P7" s="2">
        <v>113554033</v>
      </c>
      <c r="Q7" s="2">
        <v>308590963</v>
      </c>
      <c r="R7" s="2">
        <v>1436710359.5537</v>
      </c>
      <c r="S7" s="2">
        <v>22294765</v>
      </c>
      <c r="T7" s="2">
        <v>34943537</v>
      </c>
      <c r="U7" s="2">
        <v>475651423.77270001</v>
      </c>
      <c r="V7" s="2">
        <v>528792871.21310002</v>
      </c>
      <c r="W7" s="2">
        <v>1000385138.4963</v>
      </c>
      <c r="X7" s="2">
        <v>2709364984</v>
      </c>
      <c r="Y7" s="2">
        <v>4082489264.46</v>
      </c>
    </row>
    <row r="8" spans="1:25" x14ac:dyDescent="0.25">
      <c r="A8" t="s">
        <v>28</v>
      </c>
      <c r="B8" t="s">
        <v>24</v>
      </c>
      <c r="C8" s="2">
        <v>1493100000</v>
      </c>
      <c r="D8" s="2">
        <v>1873200000</v>
      </c>
      <c r="E8" s="2">
        <v>2150155000</v>
      </c>
      <c r="F8" s="2">
        <v>2531576000</v>
      </c>
      <c r="G8" s="2">
        <v>2623753900</v>
      </c>
      <c r="H8" s="2">
        <v>3008982000</v>
      </c>
      <c r="I8" s="2">
        <v>3853902157</v>
      </c>
      <c r="J8" s="2">
        <v>4561893885</v>
      </c>
      <c r="K8" s="2">
        <v>5381097849</v>
      </c>
      <c r="L8" s="2">
        <v>6303370070</v>
      </c>
      <c r="M8" s="2">
        <v>7123055959</v>
      </c>
      <c r="N8" s="2">
        <v>8736988245.0573006</v>
      </c>
      <c r="O8" s="2">
        <v>7699540921.5815001</v>
      </c>
      <c r="P8" s="2">
        <v>8991613008</v>
      </c>
      <c r="Q8" s="2">
        <v>11040346840</v>
      </c>
      <c r="R8" s="2">
        <v>10090597208</v>
      </c>
      <c r="S8" s="2">
        <v>10467224753.935001</v>
      </c>
      <c r="T8" s="2">
        <v>12106222000</v>
      </c>
      <c r="U8" s="2">
        <v>13920178584.3876</v>
      </c>
      <c r="V8" s="2">
        <v>16055831000</v>
      </c>
      <c r="W8" s="2">
        <v>18781068000</v>
      </c>
      <c r="X8" s="2">
        <v>19964645000</v>
      </c>
      <c r="Y8" s="2">
        <v>25683505311</v>
      </c>
    </row>
    <row r="9" spans="1:25" x14ac:dyDescent="0.25">
      <c r="B9" t="s">
        <v>35</v>
      </c>
      <c r="C9" s="2">
        <v>291600000</v>
      </c>
      <c r="D9" s="2">
        <v>332900000</v>
      </c>
      <c r="E9" s="2">
        <v>249287000</v>
      </c>
      <c r="F9" s="2">
        <v>298666000</v>
      </c>
      <c r="G9" s="2">
        <v>297539400</v>
      </c>
      <c r="H9" s="2">
        <v>324488000</v>
      </c>
      <c r="I9" s="2">
        <v>297440206</v>
      </c>
      <c r="J9" s="2">
        <v>354931651</v>
      </c>
      <c r="K9" s="2">
        <v>575765037</v>
      </c>
      <c r="L9" s="2">
        <v>684445022</v>
      </c>
      <c r="M9" s="2">
        <v>589067540</v>
      </c>
      <c r="N9" s="2">
        <v>754915257.93000007</v>
      </c>
      <c r="O9" s="2">
        <v>420072270</v>
      </c>
      <c r="P9" s="2">
        <v>640781861.25</v>
      </c>
      <c r="Q9" s="2">
        <v>844082433</v>
      </c>
      <c r="R9" s="2">
        <v>684485152.25</v>
      </c>
      <c r="S9" s="2">
        <v>827614737</v>
      </c>
      <c r="T9" s="2">
        <v>883912189.74970007</v>
      </c>
      <c r="U9" s="2">
        <v>1116529129.6389</v>
      </c>
      <c r="V9" s="2">
        <v>1210736000</v>
      </c>
      <c r="W9" s="2">
        <v>1681649188</v>
      </c>
      <c r="X9" s="2">
        <v>1966912000</v>
      </c>
      <c r="Y9" s="2">
        <v>3157015028</v>
      </c>
    </row>
    <row r="10" spans="1:25" x14ac:dyDescent="0.25">
      <c r="B10" t="s">
        <v>38</v>
      </c>
      <c r="C10" s="2">
        <v>57400000</v>
      </c>
      <c r="D10" s="2">
        <v>79200000</v>
      </c>
      <c r="E10" s="2">
        <v>63600000</v>
      </c>
      <c r="F10" s="2">
        <v>71410000</v>
      </c>
      <c r="G10" s="2">
        <v>96340000</v>
      </c>
      <c r="H10" s="2">
        <v>108420000</v>
      </c>
      <c r="I10" s="2">
        <v>111706000</v>
      </c>
      <c r="J10" s="2">
        <v>114058000</v>
      </c>
      <c r="K10" s="2">
        <v>134914000</v>
      </c>
      <c r="L10" s="2">
        <v>144178714</v>
      </c>
      <c r="M10" s="2">
        <v>102043641</v>
      </c>
      <c r="N10" s="2">
        <v>102777314</v>
      </c>
      <c r="O10" s="2">
        <v>112783000</v>
      </c>
      <c r="P10" s="2">
        <v>106709000</v>
      </c>
      <c r="Q10" s="2">
        <v>114718000</v>
      </c>
      <c r="R10" s="2">
        <v>93328149.9058</v>
      </c>
      <c r="S10" s="2">
        <v>90460088.371800005</v>
      </c>
      <c r="T10" s="2">
        <v>96686077.720400006</v>
      </c>
      <c r="U10" s="2">
        <v>121022258.00760001</v>
      </c>
      <c r="V10" s="2">
        <v>139214993.97679999</v>
      </c>
      <c r="W10" s="2">
        <v>160264333.9404</v>
      </c>
      <c r="X10" s="2">
        <v>159164489.3725</v>
      </c>
      <c r="Y10" s="2">
        <v>182262445.87729999</v>
      </c>
    </row>
    <row r="11" spans="1:25" x14ac:dyDescent="0.25">
      <c r="B11" t="s">
        <v>37</v>
      </c>
      <c r="C11" s="2">
        <v>56500000</v>
      </c>
      <c r="D11" s="2">
        <v>62800000</v>
      </c>
      <c r="E11" s="2">
        <v>76600000</v>
      </c>
      <c r="F11" s="2">
        <v>63360000</v>
      </c>
      <c r="G11" s="2">
        <v>60790000</v>
      </c>
      <c r="H11" s="2">
        <v>23160000</v>
      </c>
      <c r="I11" s="2">
        <v>31938000</v>
      </c>
      <c r="J11" s="2">
        <v>61908000</v>
      </c>
      <c r="K11" s="2">
        <v>71351000</v>
      </c>
      <c r="L11" s="2">
        <v>75160861</v>
      </c>
      <c r="M11" s="2">
        <v>88973781</v>
      </c>
      <c r="N11" s="2">
        <v>91414630</v>
      </c>
      <c r="O11" s="2">
        <v>116633000</v>
      </c>
      <c r="P11" s="2">
        <v>130461000</v>
      </c>
      <c r="Q11" s="2">
        <v>168933000</v>
      </c>
      <c r="R11" s="2">
        <v>196819460.625</v>
      </c>
      <c r="S11" s="2">
        <v>168864436</v>
      </c>
      <c r="T11" s="2">
        <v>203628973</v>
      </c>
      <c r="U11" s="2">
        <v>196485414</v>
      </c>
      <c r="V11" s="2">
        <v>322825528.5</v>
      </c>
      <c r="W11" s="2">
        <v>381187046</v>
      </c>
      <c r="X11" s="2">
        <v>524066303.5</v>
      </c>
      <c r="Y11" s="2">
        <v>623040484</v>
      </c>
    </row>
    <row r="12" spans="1:25" x14ac:dyDescent="0.25">
      <c r="B12" t="s">
        <v>34</v>
      </c>
      <c r="C12" s="2">
        <v>49100000</v>
      </c>
      <c r="D12" s="2">
        <v>52000000</v>
      </c>
      <c r="E12" s="2">
        <v>95300000</v>
      </c>
      <c r="F12" s="2">
        <v>105360000</v>
      </c>
      <c r="G12" s="2">
        <v>127870000</v>
      </c>
      <c r="H12" s="2">
        <v>128020000</v>
      </c>
      <c r="I12" s="2">
        <v>123213000</v>
      </c>
      <c r="J12" s="2">
        <v>124467000</v>
      </c>
      <c r="K12" s="2">
        <v>169303000</v>
      </c>
      <c r="L12" s="2">
        <v>182505435</v>
      </c>
      <c r="M12" s="2">
        <v>119719876</v>
      </c>
      <c r="N12" s="2">
        <v>104337683</v>
      </c>
      <c r="O12" s="2">
        <v>95917000</v>
      </c>
      <c r="P12" s="2">
        <v>82671000</v>
      </c>
      <c r="Q12" s="2">
        <v>88789000</v>
      </c>
      <c r="R12" s="2">
        <v>80881884.25</v>
      </c>
      <c r="S12" s="2">
        <v>76837203.125</v>
      </c>
      <c r="T12" s="2">
        <v>74955694.164099991</v>
      </c>
      <c r="U12" s="2">
        <v>73260437.5</v>
      </c>
      <c r="V12" s="2">
        <v>70479572.875</v>
      </c>
      <c r="W12" s="2">
        <v>65597816.5</v>
      </c>
      <c r="X12" s="2">
        <v>55120396.132799998</v>
      </c>
      <c r="Y12" s="2">
        <v>45757245</v>
      </c>
    </row>
    <row r="13" spans="1:25" x14ac:dyDescent="0.25">
      <c r="B13" t="s">
        <v>44</v>
      </c>
      <c r="C13" s="2">
        <v>0</v>
      </c>
      <c r="D13" s="2">
        <v>0</v>
      </c>
      <c r="E13" s="2">
        <v>0</v>
      </c>
      <c r="F13" s="2">
        <v>0</v>
      </c>
      <c r="G13" s="2">
        <v>5990000</v>
      </c>
      <c r="H13" s="2">
        <v>10030000</v>
      </c>
      <c r="I13" s="2">
        <v>12286000</v>
      </c>
      <c r="J13" s="2">
        <v>15274000</v>
      </c>
      <c r="K13" s="2">
        <v>18572000</v>
      </c>
      <c r="L13" s="2">
        <v>22558000</v>
      </c>
      <c r="M13" s="2">
        <v>21168785</v>
      </c>
      <c r="N13" s="2">
        <v>22119853</v>
      </c>
      <c r="O13" s="2">
        <v>21927000</v>
      </c>
      <c r="P13" s="2">
        <v>21924000</v>
      </c>
      <c r="Q13" s="2">
        <v>32553000</v>
      </c>
      <c r="R13" s="2">
        <v>34500902.512699999</v>
      </c>
      <c r="S13" s="2">
        <v>47328227.179399997</v>
      </c>
      <c r="T13" s="2">
        <v>58608926.978200004</v>
      </c>
      <c r="U13" s="2">
        <v>60108123.113299996</v>
      </c>
      <c r="V13" s="2">
        <v>62362251.051200002</v>
      </c>
      <c r="W13" s="2">
        <v>63597834.8583</v>
      </c>
      <c r="X13" s="2">
        <v>61293212.738299996</v>
      </c>
      <c r="Y13" s="2">
        <v>59760135.676300004</v>
      </c>
    </row>
    <row r="14" spans="1:25" x14ac:dyDescent="0.25">
      <c r="B14" t="s">
        <v>43</v>
      </c>
      <c r="C14" s="2">
        <v>3000000</v>
      </c>
      <c r="D14" s="2">
        <v>4100000</v>
      </c>
      <c r="E14" s="2">
        <v>4600000</v>
      </c>
      <c r="F14" s="2">
        <v>4990000</v>
      </c>
      <c r="G14" s="2">
        <v>4850000</v>
      </c>
      <c r="H14" s="2">
        <v>5110000</v>
      </c>
      <c r="I14" s="2">
        <v>4486795</v>
      </c>
      <c r="J14" s="2">
        <v>5489281</v>
      </c>
      <c r="K14" s="2">
        <v>4470000</v>
      </c>
      <c r="L14" s="2">
        <v>3784911</v>
      </c>
      <c r="M14" s="2">
        <v>4912361</v>
      </c>
      <c r="N14" s="2">
        <v>4404965</v>
      </c>
      <c r="O14" s="2">
        <v>3377000</v>
      </c>
      <c r="P14" s="2">
        <v>2789000</v>
      </c>
      <c r="Q14" s="2">
        <v>2504000</v>
      </c>
      <c r="R14" s="2">
        <v>1476928.314</v>
      </c>
      <c r="S14" s="2">
        <v>2495734.0401999997</v>
      </c>
      <c r="T14" s="2">
        <v>2163064.8388999999</v>
      </c>
      <c r="U14" s="2">
        <v>2020146.6461999998</v>
      </c>
      <c r="V14" s="2">
        <v>1802405.9029000001</v>
      </c>
      <c r="W14" s="2">
        <v>1974926.4272</v>
      </c>
      <c r="X14" s="2">
        <v>998892.2537</v>
      </c>
      <c r="Y14" s="2">
        <v>1852037.7278</v>
      </c>
    </row>
    <row r="15" spans="1:25" x14ac:dyDescent="0.25">
      <c r="B15" t="s">
        <v>47</v>
      </c>
      <c r="C15" s="2">
        <v>0</v>
      </c>
      <c r="D15" s="2">
        <v>0</v>
      </c>
      <c r="E15" s="2">
        <v>0</v>
      </c>
      <c r="F15" s="2">
        <v>0</v>
      </c>
      <c r="G15" s="2">
        <v>0</v>
      </c>
      <c r="H15" s="2">
        <v>0</v>
      </c>
      <c r="I15" s="2">
        <v>18104059</v>
      </c>
      <c r="J15" s="2">
        <v>16623713</v>
      </c>
      <c r="K15" s="2">
        <v>15801813</v>
      </c>
      <c r="L15" s="2">
        <v>17224075</v>
      </c>
      <c r="M15" s="2">
        <v>23544366</v>
      </c>
      <c r="N15" s="2">
        <v>23865790</v>
      </c>
      <c r="O15" s="2">
        <v>31850000</v>
      </c>
      <c r="P15" s="2">
        <v>32877000</v>
      </c>
      <c r="Q15" s="2">
        <v>48036000</v>
      </c>
      <c r="R15" s="2">
        <v>55191447.832200006</v>
      </c>
      <c r="S15" s="2">
        <v>50463888.424999997</v>
      </c>
      <c r="T15" s="2">
        <v>128582236.7852</v>
      </c>
      <c r="U15" s="2">
        <v>119448266.70120001</v>
      </c>
      <c r="V15" s="2">
        <v>114542296.75</v>
      </c>
      <c r="W15" s="2">
        <v>124517617.5</v>
      </c>
      <c r="X15" s="2">
        <v>118344572.5</v>
      </c>
      <c r="Y15" s="2">
        <v>105013537.5</v>
      </c>
    </row>
    <row r="16" spans="1:25" x14ac:dyDescent="0.25">
      <c r="B16" t="s">
        <v>45</v>
      </c>
      <c r="C16" s="2">
        <v>5200000</v>
      </c>
      <c r="D16" s="2">
        <v>6500000</v>
      </c>
      <c r="E16" s="2">
        <v>7000000</v>
      </c>
      <c r="F16" s="2">
        <v>7500000</v>
      </c>
      <c r="G16" s="2">
        <v>7900000</v>
      </c>
      <c r="H16" s="2">
        <v>8235545</v>
      </c>
      <c r="I16" s="2">
        <v>9295247</v>
      </c>
      <c r="J16" s="2">
        <v>9468366</v>
      </c>
      <c r="K16" s="2">
        <v>12706062</v>
      </c>
      <c r="L16" s="2">
        <v>10762151</v>
      </c>
      <c r="M16" s="2">
        <v>13017131</v>
      </c>
      <c r="N16" s="2">
        <v>13344790</v>
      </c>
      <c r="O16" s="2">
        <v>0</v>
      </c>
      <c r="P16" s="2">
        <v>13963000</v>
      </c>
      <c r="Q16" s="2">
        <v>20402000</v>
      </c>
      <c r="R16" s="2">
        <v>22495631.5</v>
      </c>
      <c r="S16" s="2">
        <v>41949414.5</v>
      </c>
      <c r="T16" s="2">
        <v>52428230</v>
      </c>
      <c r="U16" s="2">
        <v>58216875</v>
      </c>
      <c r="V16" s="2">
        <v>66447726</v>
      </c>
      <c r="W16" s="2">
        <v>73481455</v>
      </c>
      <c r="X16" s="2">
        <v>81870196</v>
      </c>
      <c r="Y16" s="2">
        <v>89633452</v>
      </c>
    </row>
    <row r="17" spans="1:25" x14ac:dyDescent="0.25">
      <c r="B17" t="s">
        <v>36</v>
      </c>
      <c r="C17" s="2">
        <v>8200000</v>
      </c>
      <c r="D17" s="2">
        <v>9800000</v>
      </c>
      <c r="E17" s="2">
        <v>17000000</v>
      </c>
      <c r="F17" s="2">
        <v>48320000</v>
      </c>
      <c r="G17" s="2">
        <v>61990000</v>
      </c>
      <c r="H17" s="2">
        <v>45390000</v>
      </c>
      <c r="I17" s="2">
        <v>31282644</v>
      </c>
      <c r="J17" s="2">
        <v>28288689</v>
      </c>
      <c r="K17" s="2">
        <v>37819029</v>
      </c>
      <c r="L17" s="2">
        <v>36451661</v>
      </c>
      <c r="M17" s="2">
        <v>41660925</v>
      </c>
      <c r="N17" s="2">
        <v>54481511</v>
      </c>
      <c r="O17" s="2">
        <v>74232000</v>
      </c>
      <c r="P17" s="2">
        <v>74753000</v>
      </c>
      <c r="Q17" s="2">
        <v>88741000</v>
      </c>
      <c r="R17" s="2">
        <v>77191177</v>
      </c>
      <c r="S17" s="2">
        <v>59460448.25</v>
      </c>
      <c r="T17" s="2">
        <v>75967025.140000001</v>
      </c>
      <c r="U17" s="2">
        <v>55162944.508900002</v>
      </c>
      <c r="V17" s="2">
        <v>41158505.943399996</v>
      </c>
      <c r="W17" s="2">
        <v>37760041.980499998</v>
      </c>
      <c r="X17" s="2">
        <v>23340074.148400001</v>
      </c>
      <c r="Y17" s="2">
        <v>858076.35939999996</v>
      </c>
    </row>
    <row r="18" spans="1:25" x14ac:dyDescent="0.25">
      <c r="B18" t="s">
        <v>46</v>
      </c>
      <c r="C18" s="2">
        <v>0</v>
      </c>
      <c r="D18" s="2">
        <v>0</v>
      </c>
      <c r="E18" s="2">
        <v>0</v>
      </c>
      <c r="F18" s="2">
        <v>0</v>
      </c>
      <c r="G18" s="2">
        <v>0</v>
      </c>
      <c r="H18" s="2">
        <v>0</v>
      </c>
      <c r="I18" s="2">
        <v>0</v>
      </c>
      <c r="J18" s="2">
        <v>0</v>
      </c>
      <c r="K18" s="2">
        <v>0</v>
      </c>
      <c r="L18" s="2">
        <v>0</v>
      </c>
      <c r="M18" s="2">
        <v>0</v>
      </c>
      <c r="N18" s="2">
        <v>3426786</v>
      </c>
      <c r="O18" s="2">
        <v>2966414.8503</v>
      </c>
      <c r="P18" s="2">
        <v>13633159.603</v>
      </c>
      <c r="Q18" s="2">
        <v>18226000</v>
      </c>
      <c r="R18" s="2">
        <v>19571867.750300001</v>
      </c>
      <c r="S18" s="2">
        <v>19262900.835000001</v>
      </c>
      <c r="T18" s="2">
        <v>20142113.751900002</v>
      </c>
      <c r="U18" s="2">
        <v>23525512.315700002</v>
      </c>
      <c r="V18" s="2">
        <v>24021269.009400003</v>
      </c>
      <c r="W18" s="2">
        <v>23251092.737</v>
      </c>
      <c r="X18" s="2">
        <v>25814697.121200003</v>
      </c>
      <c r="Y18" s="2">
        <v>29572004.5594</v>
      </c>
    </row>
    <row r="19" spans="1:25" x14ac:dyDescent="0.25">
      <c r="B19" t="s">
        <v>33</v>
      </c>
      <c r="C19" s="2">
        <v>7700000</v>
      </c>
      <c r="D19" s="2">
        <v>7900000</v>
      </c>
      <c r="E19" s="2">
        <v>8850000</v>
      </c>
      <c r="F19" s="2">
        <v>11430000</v>
      </c>
      <c r="G19" s="2">
        <v>8620000</v>
      </c>
      <c r="H19" s="2">
        <v>5720000</v>
      </c>
      <c r="I19" s="2">
        <v>5130000</v>
      </c>
      <c r="J19" s="2">
        <v>5787404</v>
      </c>
      <c r="K19" s="2">
        <v>5860000</v>
      </c>
      <c r="L19" s="2">
        <v>8145919</v>
      </c>
      <c r="M19" s="2">
        <v>6010000</v>
      </c>
      <c r="N19" s="2">
        <v>6499898</v>
      </c>
      <c r="O19" s="2">
        <v>6199000</v>
      </c>
      <c r="P19" s="2">
        <v>6282000</v>
      </c>
      <c r="Q19" s="2">
        <v>6687000</v>
      </c>
      <c r="R19" s="2">
        <v>8713121.378899999</v>
      </c>
      <c r="S19" s="2">
        <v>8174495.9648000002</v>
      </c>
      <c r="T19" s="2">
        <v>11595624.4463</v>
      </c>
      <c r="U19" s="2">
        <v>8723345.5289999992</v>
      </c>
      <c r="V19" s="2">
        <v>10276857.136700001</v>
      </c>
      <c r="W19" s="2">
        <v>10875381</v>
      </c>
      <c r="X19" s="2">
        <v>11477418</v>
      </c>
      <c r="Y19" s="2">
        <v>12745726.0156</v>
      </c>
    </row>
    <row r="20" spans="1:25" x14ac:dyDescent="0.25">
      <c r="B20" t="s">
        <v>40</v>
      </c>
      <c r="C20" s="2">
        <v>61500000</v>
      </c>
      <c r="D20" s="2">
        <v>71500000</v>
      </c>
      <c r="E20" s="2">
        <v>78600000</v>
      </c>
      <c r="F20" s="2">
        <v>68570000</v>
      </c>
      <c r="G20" s="2">
        <v>57320000</v>
      </c>
      <c r="H20" s="2">
        <v>58730000</v>
      </c>
      <c r="I20" s="2">
        <v>58471000</v>
      </c>
      <c r="J20" s="2">
        <v>74231862</v>
      </c>
      <c r="K20" s="2">
        <v>81830000</v>
      </c>
      <c r="L20" s="2">
        <v>86270000</v>
      </c>
      <c r="M20" s="2">
        <v>90977911</v>
      </c>
      <c r="N20" s="2">
        <v>103852864</v>
      </c>
      <c r="O20" s="2">
        <v>114899000</v>
      </c>
      <c r="P20" s="2">
        <v>123304000</v>
      </c>
      <c r="Q20" s="2">
        <v>146110000</v>
      </c>
      <c r="R20" s="2">
        <v>177270731.625</v>
      </c>
      <c r="S20" s="2">
        <v>198283064.5</v>
      </c>
      <c r="T20" s="2">
        <v>225564156.65000001</v>
      </c>
      <c r="U20" s="2">
        <v>246715581</v>
      </c>
      <c r="V20" s="2">
        <v>261947560</v>
      </c>
      <c r="W20" s="2">
        <v>294378859</v>
      </c>
      <c r="X20" s="2">
        <v>340926303</v>
      </c>
      <c r="Y20" s="2">
        <v>332354416.5</v>
      </c>
    </row>
    <row r="21" spans="1:25" x14ac:dyDescent="0.25">
      <c r="B21" t="s">
        <v>39</v>
      </c>
      <c r="C21" s="2">
        <v>50800000</v>
      </c>
      <c r="D21" s="2">
        <v>48400000</v>
      </c>
      <c r="E21" s="2">
        <v>23200000</v>
      </c>
      <c r="F21" s="2">
        <v>40290000</v>
      </c>
      <c r="G21" s="2">
        <v>55320000</v>
      </c>
      <c r="H21" s="2">
        <v>54480000</v>
      </c>
      <c r="I21" s="2">
        <v>57267000</v>
      </c>
      <c r="J21" s="2">
        <v>85812000</v>
      </c>
      <c r="K21" s="2">
        <v>15683000</v>
      </c>
      <c r="L21" s="2">
        <v>136188000</v>
      </c>
      <c r="M21" s="2">
        <v>88556353</v>
      </c>
      <c r="N21" s="2">
        <v>71166047</v>
      </c>
      <c r="O21" s="2">
        <v>21434000</v>
      </c>
      <c r="P21" s="2">
        <v>30422000</v>
      </c>
      <c r="Q21" s="2">
        <v>101356000</v>
      </c>
      <c r="R21" s="2">
        <v>84069693.126600012</v>
      </c>
      <c r="S21" s="2">
        <v>4671938.0672999993</v>
      </c>
      <c r="T21" s="2">
        <v>16132526.015999999</v>
      </c>
      <c r="U21" s="2">
        <v>9009336.2763999999</v>
      </c>
      <c r="V21" s="2">
        <v>24872758.6908</v>
      </c>
      <c r="W21" s="2">
        <v>87182592.161799997</v>
      </c>
      <c r="X21" s="2">
        <v>92919749.327300012</v>
      </c>
      <c r="Y21" s="2">
        <v>302467501.03859997</v>
      </c>
    </row>
    <row r="22" spans="1:25" x14ac:dyDescent="0.25">
      <c r="B22" t="s">
        <v>41</v>
      </c>
      <c r="C22" s="2">
        <v>69000000</v>
      </c>
      <c r="D22" s="2">
        <v>63200000</v>
      </c>
      <c r="E22" s="2">
        <v>35500000</v>
      </c>
      <c r="F22" s="2">
        <v>22830000</v>
      </c>
      <c r="G22" s="2">
        <v>25110000</v>
      </c>
      <c r="H22" s="2">
        <v>20187383</v>
      </c>
      <c r="I22" s="2">
        <v>13537239</v>
      </c>
      <c r="J22" s="2">
        <v>19207408</v>
      </c>
      <c r="K22" s="2">
        <v>10979000</v>
      </c>
      <c r="L22" s="2">
        <v>20535452</v>
      </c>
      <c r="M22" s="2">
        <v>11919994</v>
      </c>
      <c r="N22" s="2">
        <v>28281792</v>
      </c>
      <c r="O22" s="2">
        <v>15828481</v>
      </c>
      <c r="P22" s="2">
        <v>18806000</v>
      </c>
      <c r="Q22" s="2">
        <v>15698000</v>
      </c>
      <c r="R22" s="2">
        <v>12456660.806700001</v>
      </c>
      <c r="S22" s="2">
        <v>10932000</v>
      </c>
      <c r="T22" s="2">
        <v>8033054.1266000001</v>
      </c>
      <c r="U22" s="2">
        <v>6871281.7282999996</v>
      </c>
      <c r="V22" s="2">
        <v>8482006.4323999994</v>
      </c>
      <c r="W22" s="2">
        <v>10188062.9825</v>
      </c>
      <c r="X22" s="2">
        <v>11498430.876600001</v>
      </c>
      <c r="Y22" s="2">
        <v>17729795.6697</v>
      </c>
    </row>
    <row r="23" spans="1:25" x14ac:dyDescent="0.25">
      <c r="B23" t="s">
        <v>42</v>
      </c>
      <c r="C23" s="2">
        <v>0</v>
      </c>
      <c r="D23" s="2">
        <v>0</v>
      </c>
      <c r="E23" s="2">
        <v>81000000</v>
      </c>
      <c r="F23" s="2">
        <v>0</v>
      </c>
      <c r="G23" s="2">
        <v>0</v>
      </c>
      <c r="H23" s="2">
        <v>0</v>
      </c>
      <c r="I23" s="2">
        <v>0</v>
      </c>
      <c r="J23" s="2">
        <v>0</v>
      </c>
      <c r="K23" s="2">
        <v>0</v>
      </c>
      <c r="L23" s="2">
        <v>0</v>
      </c>
      <c r="M23" s="2">
        <v>0</v>
      </c>
      <c r="N23" s="2">
        <v>0</v>
      </c>
      <c r="O23" s="2">
        <v>628406332</v>
      </c>
      <c r="P23" s="2">
        <v>147245000</v>
      </c>
      <c r="Q23" s="2">
        <v>4824000</v>
      </c>
      <c r="R23" s="2">
        <v>87078310.631899998</v>
      </c>
      <c r="S23" s="2">
        <v>447383000</v>
      </c>
      <c r="T23" s="2">
        <v>190397706.65510002</v>
      </c>
      <c r="U23" s="2">
        <v>49580946.3411</v>
      </c>
      <c r="V23" s="2">
        <v>140883031.53909999</v>
      </c>
      <c r="W23" s="2">
        <v>5020134.1442999998</v>
      </c>
      <c r="X23" s="2">
        <v>174307006.68000001</v>
      </c>
      <c r="Y23" s="2">
        <v>135532981.09380001</v>
      </c>
    </row>
    <row r="24" spans="1:25" x14ac:dyDescent="0.25">
      <c r="B24" t="s">
        <v>112</v>
      </c>
      <c r="C24" s="2"/>
      <c r="D24" s="2"/>
      <c r="E24" s="2"/>
      <c r="F24" s="2"/>
      <c r="G24" s="2"/>
      <c r="H24" s="2"/>
      <c r="I24" s="2"/>
      <c r="J24" s="2"/>
      <c r="K24" s="2"/>
      <c r="L24" s="2"/>
      <c r="M24" s="2"/>
      <c r="N24" s="2"/>
      <c r="O24" s="2"/>
      <c r="P24" s="2"/>
      <c r="Q24" s="2"/>
      <c r="R24" s="2"/>
      <c r="S24" s="2"/>
      <c r="T24" s="2"/>
      <c r="U24" s="2"/>
      <c r="V24" s="2"/>
      <c r="W24" s="2"/>
      <c r="X24" s="2"/>
      <c r="Y24" s="2">
        <v>-128600000</v>
      </c>
    </row>
    <row r="25" spans="1:25" x14ac:dyDescent="0.25">
      <c r="B25" t="s">
        <v>113</v>
      </c>
      <c r="C25" s="2"/>
      <c r="D25" s="2"/>
      <c r="E25" s="2"/>
      <c r="F25" s="2"/>
      <c r="G25" s="2"/>
      <c r="H25" s="2"/>
      <c r="I25" s="2"/>
      <c r="J25" s="2"/>
      <c r="K25" s="2"/>
      <c r="L25" s="2"/>
      <c r="M25" s="2"/>
      <c r="N25" s="2"/>
      <c r="O25" s="2"/>
      <c r="P25" s="2"/>
      <c r="Q25" s="2"/>
      <c r="R25" s="2"/>
      <c r="S25" s="2"/>
      <c r="T25" s="2"/>
      <c r="U25" s="2"/>
      <c r="V25" s="2"/>
      <c r="W25" s="2"/>
      <c r="X25" s="2"/>
      <c r="Y25" s="2"/>
    </row>
    <row r="26" spans="1:25" x14ac:dyDescent="0.25">
      <c r="A26" t="s">
        <v>48</v>
      </c>
      <c r="C26" s="2">
        <v>2153100000</v>
      </c>
      <c r="D26" s="2">
        <v>2611500000</v>
      </c>
      <c r="E26" s="2">
        <v>2890692000</v>
      </c>
      <c r="F26" s="2">
        <v>3274302000</v>
      </c>
      <c r="G26" s="2">
        <v>3433393300</v>
      </c>
      <c r="H26" s="2">
        <v>3800952928</v>
      </c>
      <c r="I26" s="2">
        <v>4628059347</v>
      </c>
      <c r="J26" s="2">
        <v>5477441259</v>
      </c>
      <c r="K26" s="2">
        <v>6536151790</v>
      </c>
      <c r="L26" s="2">
        <v>7731580271</v>
      </c>
      <c r="M26" s="2">
        <v>8324628623</v>
      </c>
      <c r="N26" s="2">
        <v>10121877425.987301</v>
      </c>
      <c r="O26" s="2">
        <v>9366065419.4318008</v>
      </c>
      <c r="P26" s="2">
        <v>10438234028.853001</v>
      </c>
      <c r="Q26" s="2">
        <v>12742006273</v>
      </c>
      <c r="R26" s="2">
        <v>11726128327.509098</v>
      </c>
      <c r="S26" s="2">
        <v>12521406330.193499</v>
      </c>
      <c r="T26" s="2">
        <v>14155019600.022402</v>
      </c>
      <c r="U26" s="2">
        <v>16066858182.694202</v>
      </c>
      <c r="V26" s="2">
        <v>18555883763.807701</v>
      </c>
      <c r="W26" s="2">
        <v>21801994382.231995</v>
      </c>
      <c r="X26" s="2">
        <v>23612698741.650803</v>
      </c>
      <c r="Y26" s="2">
        <v>30650500178.017899</v>
      </c>
    </row>
    <row r="27" spans="1:25" x14ac:dyDescent="0.25">
      <c r="A27" t="s">
        <v>27</v>
      </c>
      <c r="B27" t="s">
        <v>27</v>
      </c>
      <c r="C27" s="2"/>
      <c r="D27" s="2"/>
      <c r="E27" s="2"/>
      <c r="F27" s="2"/>
      <c r="G27" s="2"/>
      <c r="H27" s="2"/>
      <c r="I27" s="2">
        <v>-4533992929</v>
      </c>
      <c r="J27" s="2">
        <v>-5503308575</v>
      </c>
      <c r="K27" s="2">
        <v>-6406151787</v>
      </c>
      <c r="L27" s="2">
        <v>-7427774487</v>
      </c>
      <c r="M27" s="2">
        <v>-8786627351</v>
      </c>
      <c r="N27" s="2">
        <v>-10097013601.1973</v>
      </c>
      <c r="O27" s="2">
        <v>-9615526014.7054005</v>
      </c>
      <c r="P27" s="2">
        <v>-10243197098.8367</v>
      </c>
      <c r="Q27" s="2">
        <v>-11613818000</v>
      </c>
      <c r="R27" s="2">
        <v>-12821255554</v>
      </c>
      <c r="S27" s="2">
        <v>-12486461463</v>
      </c>
      <c r="T27" s="2">
        <v>-13668214124.41</v>
      </c>
      <c r="U27" s="2">
        <v>-15840606195.559601</v>
      </c>
      <c r="V27" s="2">
        <v>-17925962430.7813</v>
      </c>
      <c r="W27" s="2">
        <v>-19815917414.880001</v>
      </c>
      <c r="X27" s="2">
        <v>-22041132768.540001</v>
      </c>
      <c r="Y27" s="2">
        <v>-26876031827</v>
      </c>
    </row>
    <row r="28" spans="1:25" x14ac:dyDescent="0.25">
      <c r="A28" t="s">
        <v>49</v>
      </c>
      <c r="C28" s="2"/>
      <c r="D28" s="2"/>
      <c r="E28" s="2"/>
      <c r="F28" s="2"/>
      <c r="G28" s="2"/>
      <c r="H28" s="2"/>
      <c r="I28" s="2">
        <v>-4533992929</v>
      </c>
      <c r="J28" s="2">
        <v>-5503308575</v>
      </c>
      <c r="K28" s="2">
        <v>-6406151787</v>
      </c>
      <c r="L28" s="2">
        <v>-7427774487</v>
      </c>
      <c r="M28" s="2">
        <v>-8786627351</v>
      </c>
      <c r="N28" s="2">
        <v>-10097013601.1973</v>
      </c>
      <c r="O28" s="2">
        <v>-9615526014.7054005</v>
      </c>
      <c r="P28" s="2">
        <v>-10243197098.8367</v>
      </c>
      <c r="Q28" s="2">
        <v>-11613818000</v>
      </c>
      <c r="R28" s="2">
        <v>-12821255554</v>
      </c>
      <c r="S28" s="2">
        <v>-12486461463</v>
      </c>
      <c r="T28" s="2">
        <v>-13668214124.41</v>
      </c>
      <c r="U28" s="2">
        <v>-15840606195.559601</v>
      </c>
      <c r="V28" s="2">
        <v>-17925962430.7813</v>
      </c>
      <c r="W28" s="2">
        <v>-19815917414.880001</v>
      </c>
      <c r="X28" s="2">
        <v>-22041132768.540001</v>
      </c>
      <c r="Y28" s="2">
        <v>-26876031827</v>
      </c>
    </row>
    <row r="29" spans="1:25" x14ac:dyDescent="0.25">
      <c r="A29" t="s">
        <v>29</v>
      </c>
      <c r="B29" t="s">
        <v>50</v>
      </c>
      <c r="C29" s="2"/>
      <c r="D29" s="2"/>
      <c r="E29" s="2"/>
      <c r="F29" s="2"/>
      <c r="G29" s="2"/>
      <c r="H29" s="2"/>
      <c r="I29" s="2"/>
      <c r="J29" s="2"/>
      <c r="K29" s="2"/>
      <c r="L29" s="2"/>
      <c r="M29" s="2"/>
      <c r="N29" s="2"/>
      <c r="O29" s="2"/>
      <c r="P29" s="2"/>
      <c r="Q29" s="2"/>
      <c r="R29" s="2">
        <v>-319288368</v>
      </c>
      <c r="S29" s="2">
        <v>-22294765</v>
      </c>
      <c r="T29" s="2">
        <v>-34943537</v>
      </c>
      <c r="U29" s="2">
        <v>-136721357</v>
      </c>
      <c r="V29" s="2">
        <v>-158328301.93560001</v>
      </c>
      <c r="W29" s="2">
        <v>-277077019</v>
      </c>
      <c r="X29" s="2">
        <v>-198338493</v>
      </c>
      <c r="Y29" s="2">
        <v>-220722881</v>
      </c>
    </row>
    <row r="30" spans="1:25" x14ac:dyDescent="0.25">
      <c r="A30" t="s">
        <v>51</v>
      </c>
      <c r="C30" s="2"/>
      <c r="D30" s="2"/>
      <c r="E30" s="2"/>
      <c r="F30" s="2"/>
      <c r="G30" s="2"/>
      <c r="H30" s="2"/>
      <c r="I30" s="2"/>
      <c r="J30" s="2"/>
      <c r="K30" s="2"/>
      <c r="L30" s="2"/>
      <c r="M30" s="2"/>
      <c r="N30" s="2"/>
      <c r="O30" s="2"/>
      <c r="P30" s="2"/>
      <c r="Q30" s="2"/>
      <c r="R30" s="2">
        <v>-319288368</v>
      </c>
      <c r="S30" s="2">
        <v>-22294765</v>
      </c>
      <c r="T30" s="2">
        <v>-34943537</v>
      </c>
      <c r="U30" s="2">
        <v>-136721357</v>
      </c>
      <c r="V30" s="2">
        <v>-158328301.93560001</v>
      </c>
      <c r="W30" s="2">
        <v>-277077019</v>
      </c>
      <c r="X30" s="2">
        <v>-198338493</v>
      </c>
      <c r="Y30" s="2">
        <v>-220722881</v>
      </c>
    </row>
    <row r="31" spans="1:25" x14ac:dyDescent="0.25">
      <c r="A31" t="s">
        <v>1</v>
      </c>
      <c r="C31" s="2">
        <v>2153100000</v>
      </c>
      <c r="D31" s="2">
        <v>2611500000</v>
      </c>
      <c r="E31" s="2">
        <v>2890692000</v>
      </c>
      <c r="F31" s="2">
        <v>3274302000</v>
      </c>
      <c r="G31" s="2">
        <v>3433393300</v>
      </c>
      <c r="H31" s="2">
        <v>3800952928</v>
      </c>
      <c r="I31" s="2">
        <v>392211060</v>
      </c>
      <c r="J31" s="2">
        <v>366343744</v>
      </c>
      <c r="K31" s="2">
        <v>496343747</v>
      </c>
      <c r="L31" s="2">
        <v>800149531</v>
      </c>
      <c r="M31" s="2">
        <v>338150803</v>
      </c>
      <c r="N31" s="2">
        <v>363014627.79000092</v>
      </c>
      <c r="O31" s="2">
        <v>113554032.72640038</v>
      </c>
      <c r="P31" s="2">
        <v>308590963.0163002</v>
      </c>
      <c r="Q31" s="2">
        <v>1436779236</v>
      </c>
      <c r="R31" s="2">
        <v>22294765.062797546</v>
      </c>
      <c r="S31" s="2">
        <v>34944867.193498611</v>
      </c>
      <c r="T31" s="2">
        <v>486805475.61240196</v>
      </c>
      <c r="U31" s="2">
        <v>565182053.90730095</v>
      </c>
      <c r="V31" s="2">
        <v>1000385902.3039019</v>
      </c>
      <c r="W31" s="2">
        <v>2709385086.8482933</v>
      </c>
      <c r="X31" s="2">
        <v>4082592464.1108017</v>
      </c>
      <c r="Y31" s="2">
        <v>7636234734.4778976</v>
      </c>
    </row>
    <row r="34" spans="1:7" ht="113.25" customHeight="1" x14ac:dyDescent="0.25">
      <c r="A34" s="6" t="s">
        <v>56</v>
      </c>
      <c r="B34" s="6"/>
      <c r="C34" s="6"/>
      <c r="D34" s="6"/>
      <c r="E34" s="6"/>
      <c r="F34" s="6"/>
      <c r="G34" s="6"/>
    </row>
  </sheetData>
  <mergeCells count="1">
    <mergeCell ref="A34:G34"/>
  </mergeCell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7"/>
  <sheetViews>
    <sheetView zoomScale="65" zoomScaleNormal="65" workbookViewId="0">
      <pane xSplit="2" ySplit="5" topLeftCell="C6" activePane="bottomRight" state="frozen"/>
      <selection pane="topRight" activeCell="C1" sqref="C1"/>
      <selection pane="bottomLeft" activeCell="A6" sqref="A6"/>
      <selection pane="bottomRight" activeCell="A35" sqref="A35"/>
    </sheetView>
  </sheetViews>
  <sheetFormatPr defaultRowHeight="15" x14ac:dyDescent="0.25"/>
  <cols>
    <col min="1" max="1" width="25" bestFit="1" customWidth="1"/>
    <col min="2" max="2" width="34.42578125" bestFit="1" customWidth="1"/>
    <col min="3" max="48" width="24.28515625" bestFit="1" customWidth="1"/>
    <col min="49" max="49" width="18.5703125" bestFit="1" customWidth="1"/>
    <col min="50" max="50" width="19" bestFit="1" customWidth="1"/>
    <col min="51" max="52" width="18.5703125" bestFit="1" customWidth="1"/>
    <col min="53" max="55" width="19" bestFit="1" customWidth="1"/>
    <col min="56" max="56" width="18.5703125" bestFit="1" customWidth="1"/>
    <col min="57" max="57" width="9.5703125" customWidth="1"/>
    <col min="58" max="58" width="12.5703125" bestFit="1" customWidth="1"/>
    <col min="59" max="60" width="9.5703125" bestFit="1" customWidth="1"/>
    <col min="61" max="61" width="12.5703125" bestFit="1" customWidth="1"/>
    <col min="62" max="63" width="9.5703125" bestFit="1" customWidth="1"/>
    <col min="64" max="64" width="12.5703125" bestFit="1" customWidth="1"/>
    <col min="65" max="66" width="9.5703125" bestFit="1" customWidth="1"/>
    <col min="67" max="67" width="12.5703125" bestFit="1" customWidth="1"/>
    <col min="68" max="69" width="9.5703125" bestFit="1" customWidth="1"/>
    <col min="70" max="70" width="12.5703125" bestFit="1" customWidth="1"/>
    <col min="71" max="71" width="11.28515625" bestFit="1" customWidth="1"/>
  </cols>
  <sheetData>
    <row r="1" spans="1:56" x14ac:dyDescent="0.25">
      <c r="A1" s="1" t="s">
        <v>53</v>
      </c>
      <c r="B1" s="3">
        <v>73050</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c r="AN1" t="s">
        <v>94</v>
      </c>
      <c r="AO1" t="s">
        <v>95</v>
      </c>
      <c r="AP1" t="s">
        <v>96</v>
      </c>
      <c r="AQ1" t="s">
        <v>97</v>
      </c>
      <c r="AR1" t="s">
        <v>98</v>
      </c>
      <c r="AS1" t="s">
        <v>99</v>
      </c>
      <c r="AT1" t="s">
        <v>100</v>
      </c>
      <c r="AU1" t="s">
        <v>101</v>
      </c>
      <c r="AV1" t="s">
        <v>102</v>
      </c>
      <c r="AW1" t="s">
        <v>103</v>
      </c>
      <c r="AX1" t="s">
        <v>104</v>
      </c>
      <c r="AY1" t="s">
        <v>105</v>
      </c>
      <c r="AZ1" t="s">
        <v>106</v>
      </c>
      <c r="BA1" t="s">
        <v>107</v>
      </c>
      <c r="BB1" t="s">
        <v>108</v>
      </c>
      <c r="BC1" t="s">
        <v>109</v>
      </c>
      <c r="BD1" t="s">
        <v>110</v>
      </c>
    </row>
    <row r="3" spans="1:56" x14ac:dyDescent="0.25">
      <c r="A3" s="1" t="s">
        <v>52</v>
      </c>
      <c r="C3" s="1" t="s">
        <v>2</v>
      </c>
      <c r="D3" s="1" t="s">
        <v>0</v>
      </c>
    </row>
    <row r="4" spans="1:56" x14ac:dyDescent="0.25">
      <c r="C4" t="s">
        <v>3</v>
      </c>
      <c r="E4" t="s">
        <v>4</v>
      </c>
      <c r="G4" t="s">
        <v>5</v>
      </c>
      <c r="I4" t="s">
        <v>6</v>
      </c>
      <c r="K4" t="s">
        <v>7</v>
      </c>
      <c r="M4" t="s">
        <v>8</v>
      </c>
      <c r="O4" t="s">
        <v>9</v>
      </c>
      <c r="Q4" t="s">
        <v>10</v>
      </c>
      <c r="S4" t="s">
        <v>11</v>
      </c>
      <c r="U4" t="s">
        <v>12</v>
      </c>
      <c r="W4" t="s">
        <v>13</v>
      </c>
      <c r="Y4" t="s">
        <v>14</v>
      </c>
      <c r="AA4" t="s">
        <v>15</v>
      </c>
      <c r="AC4" t="s">
        <v>16</v>
      </c>
      <c r="AE4" t="s">
        <v>17</v>
      </c>
      <c r="AG4" t="s">
        <v>18</v>
      </c>
      <c r="AI4" t="s">
        <v>19</v>
      </c>
      <c r="AK4" t="s">
        <v>20</v>
      </c>
      <c r="AM4" t="s">
        <v>21</v>
      </c>
      <c r="AO4" t="s">
        <v>22</v>
      </c>
      <c r="AQ4" t="s">
        <v>23</v>
      </c>
      <c r="AS4" t="s">
        <v>54</v>
      </c>
      <c r="AU4" t="s">
        <v>55</v>
      </c>
    </row>
    <row r="5" spans="1:56" x14ac:dyDescent="0.25">
      <c r="A5" s="1" t="s">
        <v>25</v>
      </c>
      <c r="B5" s="1" t="s">
        <v>30</v>
      </c>
      <c r="C5">
        <v>1978</v>
      </c>
      <c r="D5">
        <v>1979</v>
      </c>
      <c r="E5">
        <v>1980</v>
      </c>
      <c r="F5">
        <v>1981</v>
      </c>
      <c r="G5">
        <v>1982</v>
      </c>
      <c r="H5">
        <v>1983</v>
      </c>
      <c r="I5">
        <v>1984</v>
      </c>
      <c r="J5">
        <v>1985</v>
      </c>
      <c r="K5">
        <v>1986</v>
      </c>
      <c r="L5">
        <v>1987</v>
      </c>
      <c r="M5">
        <v>1988</v>
      </c>
      <c r="N5">
        <v>1989</v>
      </c>
      <c r="O5">
        <v>1990</v>
      </c>
      <c r="P5">
        <v>1991</v>
      </c>
      <c r="Q5">
        <v>1992</v>
      </c>
      <c r="R5">
        <v>1993</v>
      </c>
      <c r="S5">
        <v>1994</v>
      </c>
      <c r="T5">
        <v>1995</v>
      </c>
      <c r="U5">
        <v>1996</v>
      </c>
      <c r="V5">
        <v>1997</v>
      </c>
      <c r="W5">
        <v>1998</v>
      </c>
      <c r="X5">
        <v>1999</v>
      </c>
      <c r="Y5">
        <v>2000</v>
      </c>
      <c r="Z5">
        <v>2001</v>
      </c>
      <c r="AA5">
        <v>2002</v>
      </c>
      <c r="AB5">
        <v>2003</v>
      </c>
      <c r="AC5">
        <v>2004</v>
      </c>
      <c r="AD5">
        <v>2005</v>
      </c>
      <c r="AE5">
        <v>2006</v>
      </c>
      <c r="AF5">
        <v>2007</v>
      </c>
      <c r="AG5">
        <v>2008</v>
      </c>
      <c r="AH5">
        <v>2009</v>
      </c>
      <c r="AI5">
        <v>2010</v>
      </c>
      <c r="AJ5">
        <v>2011</v>
      </c>
      <c r="AK5">
        <v>2012</v>
      </c>
      <c r="AL5">
        <v>2013</v>
      </c>
      <c r="AM5">
        <v>2014</v>
      </c>
      <c r="AN5">
        <v>2015</v>
      </c>
      <c r="AO5">
        <v>2016</v>
      </c>
      <c r="AP5">
        <v>2017</v>
      </c>
      <c r="AQ5">
        <v>2018</v>
      </c>
      <c r="AR5">
        <v>2019</v>
      </c>
      <c r="AS5">
        <v>2020</v>
      </c>
      <c r="AT5">
        <v>2021</v>
      </c>
      <c r="AU5">
        <v>2022</v>
      </c>
      <c r="AV5">
        <v>2023</v>
      </c>
    </row>
    <row r="6" spans="1:56" x14ac:dyDescent="0.25">
      <c r="A6" t="s">
        <v>26</v>
      </c>
      <c r="B6" t="s">
        <v>31</v>
      </c>
      <c r="C6" s="2"/>
      <c r="D6" s="2"/>
      <c r="E6" s="2"/>
      <c r="F6" s="2"/>
      <c r="G6" s="2"/>
      <c r="H6" s="2"/>
      <c r="I6" s="2"/>
      <c r="J6" s="2"/>
      <c r="K6" s="2"/>
      <c r="L6" s="2"/>
      <c r="M6" s="2"/>
      <c r="N6" s="2"/>
      <c r="O6" s="2">
        <v>298144642</v>
      </c>
      <c r="P6" s="2"/>
      <c r="Q6" s="2">
        <v>392211060</v>
      </c>
      <c r="R6" s="2"/>
      <c r="S6" s="2">
        <v>366343744</v>
      </c>
      <c r="T6" s="2"/>
      <c r="U6" s="2">
        <v>496343747</v>
      </c>
      <c r="V6" s="2"/>
      <c r="W6" s="2">
        <v>800149531</v>
      </c>
      <c r="X6" s="2"/>
      <c r="Y6" s="2">
        <v>338150803</v>
      </c>
      <c r="Z6" s="2"/>
      <c r="AA6" s="2">
        <v>363014628</v>
      </c>
      <c r="AB6" s="2"/>
      <c r="AC6" s="2">
        <v>113554033</v>
      </c>
      <c r="AD6" s="2"/>
      <c r="AE6" s="2">
        <v>308590963</v>
      </c>
      <c r="AF6" s="2"/>
      <c r="AG6" s="2">
        <v>1436710359.5537</v>
      </c>
      <c r="AH6" s="2">
        <v>0</v>
      </c>
      <c r="AI6" s="2">
        <v>22294765</v>
      </c>
      <c r="AJ6" s="2"/>
      <c r="AK6" s="2">
        <v>34943537</v>
      </c>
      <c r="AL6" s="2">
        <v>0</v>
      </c>
      <c r="AM6" s="2">
        <v>475651423.77270001</v>
      </c>
      <c r="AN6" s="2">
        <v>0</v>
      </c>
      <c r="AO6" s="2">
        <v>528792871.21310002</v>
      </c>
      <c r="AP6" s="2">
        <v>0</v>
      </c>
      <c r="AQ6" s="2">
        <v>1000385138.4963</v>
      </c>
      <c r="AR6" s="2"/>
      <c r="AS6" s="2">
        <v>2709364984</v>
      </c>
      <c r="AT6" s="2">
        <v>0</v>
      </c>
      <c r="AU6" s="2">
        <v>4082489264.46</v>
      </c>
      <c r="AV6" s="2">
        <v>0</v>
      </c>
    </row>
    <row r="7" spans="1:56" x14ac:dyDescent="0.25">
      <c r="A7" t="s">
        <v>32</v>
      </c>
      <c r="C7" s="2"/>
      <c r="D7" s="2"/>
      <c r="E7" s="2"/>
      <c r="F7" s="2"/>
      <c r="G7" s="2"/>
      <c r="H7" s="2"/>
      <c r="I7" s="2"/>
      <c r="J7" s="2"/>
      <c r="K7" s="2"/>
      <c r="L7" s="2"/>
      <c r="M7" s="2"/>
      <c r="N7" s="2"/>
      <c r="O7" s="2">
        <v>298144642</v>
      </c>
      <c r="P7" s="2"/>
      <c r="Q7" s="2">
        <v>392211060</v>
      </c>
      <c r="R7" s="2"/>
      <c r="S7" s="2">
        <v>366343744</v>
      </c>
      <c r="T7" s="2"/>
      <c r="U7" s="2">
        <v>496343747</v>
      </c>
      <c r="V7" s="2"/>
      <c r="W7" s="2">
        <v>800149531</v>
      </c>
      <c r="X7" s="2"/>
      <c r="Y7" s="2">
        <v>338150803</v>
      </c>
      <c r="Z7" s="2"/>
      <c r="AA7" s="2">
        <v>363014628</v>
      </c>
      <c r="AB7" s="2"/>
      <c r="AC7" s="2">
        <v>113554033</v>
      </c>
      <c r="AD7" s="2"/>
      <c r="AE7" s="2">
        <v>308590963</v>
      </c>
      <c r="AF7" s="2"/>
      <c r="AG7" s="2">
        <v>1436710359.5537</v>
      </c>
      <c r="AH7" s="2">
        <v>0</v>
      </c>
      <c r="AI7" s="2">
        <v>22294765</v>
      </c>
      <c r="AJ7" s="2"/>
      <c r="AK7" s="2">
        <v>34943537</v>
      </c>
      <c r="AL7" s="2">
        <v>0</v>
      </c>
      <c r="AM7" s="2">
        <v>475651423.77270001</v>
      </c>
      <c r="AN7" s="2">
        <v>0</v>
      </c>
      <c r="AO7" s="2">
        <v>528792871.21310002</v>
      </c>
      <c r="AP7" s="2">
        <v>0</v>
      </c>
      <c r="AQ7" s="2">
        <v>1000385138.4963</v>
      </c>
      <c r="AR7" s="2"/>
      <c r="AS7" s="2">
        <v>2709364984</v>
      </c>
      <c r="AT7" s="2">
        <v>0</v>
      </c>
      <c r="AU7" s="2">
        <v>4082489264.46</v>
      </c>
      <c r="AV7" s="2">
        <v>0</v>
      </c>
    </row>
    <row r="8" spans="1:56" x14ac:dyDescent="0.25">
      <c r="A8" t="s">
        <v>28</v>
      </c>
      <c r="B8" t="s">
        <v>24</v>
      </c>
      <c r="C8" s="2">
        <v>686200000</v>
      </c>
      <c r="D8" s="2">
        <v>806900000</v>
      </c>
      <c r="E8" s="2">
        <v>868000000</v>
      </c>
      <c r="F8" s="2">
        <v>1005200000</v>
      </c>
      <c r="G8" s="2">
        <v>968307000</v>
      </c>
      <c r="H8" s="2">
        <v>1181848000</v>
      </c>
      <c r="I8" s="2">
        <v>1184280000</v>
      </c>
      <c r="J8" s="2">
        <v>1347296000</v>
      </c>
      <c r="K8" s="2">
        <v>1187966900</v>
      </c>
      <c r="L8" s="2">
        <v>1435787000</v>
      </c>
      <c r="M8" s="2">
        <v>1283646000</v>
      </c>
      <c r="N8" s="2">
        <v>1725336000</v>
      </c>
      <c r="O8" s="2">
        <v>1827646399</v>
      </c>
      <c r="P8" s="2">
        <v>2026255758</v>
      </c>
      <c r="Q8" s="2">
        <v>2178680042</v>
      </c>
      <c r="R8" s="2">
        <v>2383213843</v>
      </c>
      <c r="S8" s="2">
        <v>2583522682</v>
      </c>
      <c r="T8" s="2">
        <v>2797575167</v>
      </c>
      <c r="U8" s="2">
        <v>2901707469</v>
      </c>
      <c r="V8" s="2">
        <v>3401662601</v>
      </c>
      <c r="W8" s="2">
        <v>3421103966</v>
      </c>
      <c r="X8" s="2">
        <v>3701951993</v>
      </c>
      <c r="Y8" s="2">
        <v>4197282122.8572998</v>
      </c>
      <c r="Z8" s="2">
        <v>4539706122.1999998</v>
      </c>
      <c r="AA8" s="2">
        <v>3677677985.4039001</v>
      </c>
      <c r="AB8" s="2">
        <v>4021862936.1775999</v>
      </c>
      <c r="AC8" s="2">
        <v>4268572768.6500001</v>
      </c>
      <c r="AD8" s="2">
        <v>4723040239.3500004</v>
      </c>
      <c r="AE8" s="2">
        <v>5443645840</v>
      </c>
      <c r="AF8" s="2">
        <v>5596701000</v>
      </c>
      <c r="AG8" s="2">
        <v>4973331592.4900999</v>
      </c>
      <c r="AH8" s="2">
        <v>5117265615.5099001</v>
      </c>
      <c r="AI8" s="2">
        <v>4943210235.6800003</v>
      </c>
      <c r="AJ8" s="2">
        <v>5524014518.2550001</v>
      </c>
      <c r="AK8" s="2">
        <v>5850576000</v>
      </c>
      <c r="AL8" s="2">
        <v>6255646000</v>
      </c>
      <c r="AM8" s="2">
        <v>6628021340.9681997</v>
      </c>
      <c r="AN8" s="2">
        <v>7292157243.4194002</v>
      </c>
      <c r="AO8" s="2">
        <v>7598557000</v>
      </c>
      <c r="AP8" s="2">
        <v>8457274000</v>
      </c>
      <c r="AQ8" s="2">
        <v>8872479000</v>
      </c>
      <c r="AR8" s="2">
        <v>9908589000</v>
      </c>
      <c r="AS8" s="2">
        <v>7192048000</v>
      </c>
      <c r="AT8" s="2">
        <v>12772597000</v>
      </c>
      <c r="AU8" s="2">
        <v>12436648825</v>
      </c>
      <c r="AV8" s="2">
        <v>13246856486</v>
      </c>
    </row>
    <row r="9" spans="1:56" x14ac:dyDescent="0.25">
      <c r="B9" t="s">
        <v>35</v>
      </c>
      <c r="C9" s="2">
        <v>125600000</v>
      </c>
      <c r="D9" s="2">
        <v>166000000</v>
      </c>
      <c r="E9" s="2">
        <v>177400000</v>
      </c>
      <c r="F9" s="2">
        <v>155500000</v>
      </c>
      <c r="G9" s="2">
        <v>124178000</v>
      </c>
      <c r="H9" s="2">
        <v>125109000</v>
      </c>
      <c r="I9" s="2">
        <v>144759000</v>
      </c>
      <c r="J9" s="2">
        <v>153907000</v>
      </c>
      <c r="K9" s="2">
        <v>161799400</v>
      </c>
      <c r="L9" s="2">
        <v>135740000</v>
      </c>
      <c r="M9" s="2">
        <v>166764000</v>
      </c>
      <c r="N9" s="2">
        <v>157724000</v>
      </c>
      <c r="O9" s="2">
        <v>147494215</v>
      </c>
      <c r="P9" s="2">
        <v>149945991</v>
      </c>
      <c r="Q9" s="2">
        <v>155086880</v>
      </c>
      <c r="R9" s="2">
        <v>199844771</v>
      </c>
      <c r="S9" s="2">
        <v>262841372</v>
      </c>
      <c r="T9" s="2">
        <v>312923665</v>
      </c>
      <c r="U9" s="2">
        <v>300058740</v>
      </c>
      <c r="V9" s="2">
        <v>384386282</v>
      </c>
      <c r="W9" s="2">
        <v>275192711</v>
      </c>
      <c r="X9" s="2">
        <v>313874829</v>
      </c>
      <c r="Y9" s="2">
        <v>381946538.50999999</v>
      </c>
      <c r="Z9" s="2">
        <v>372968719.42000002</v>
      </c>
      <c r="AA9" s="2">
        <v>195180046.75</v>
      </c>
      <c r="AB9" s="2">
        <v>224892223.25</v>
      </c>
      <c r="AC9" s="2">
        <v>317506033.75</v>
      </c>
      <c r="AD9" s="2">
        <v>323275827.5</v>
      </c>
      <c r="AE9" s="2">
        <v>438225433</v>
      </c>
      <c r="AF9" s="2">
        <v>405857000</v>
      </c>
      <c r="AG9" s="2">
        <v>440732480</v>
      </c>
      <c r="AH9" s="2">
        <v>243752672.25</v>
      </c>
      <c r="AI9" s="2">
        <v>359008266</v>
      </c>
      <c r="AJ9" s="2">
        <v>468606471</v>
      </c>
      <c r="AK9" s="2">
        <v>431024000</v>
      </c>
      <c r="AL9" s="2">
        <v>452888189.74970001</v>
      </c>
      <c r="AM9" s="2">
        <v>494759368.9289</v>
      </c>
      <c r="AN9" s="2">
        <v>621769760.71000004</v>
      </c>
      <c r="AO9" s="2">
        <v>603078000</v>
      </c>
      <c r="AP9" s="2">
        <v>607658000</v>
      </c>
      <c r="AQ9" s="2">
        <v>754980000</v>
      </c>
      <c r="AR9" s="2">
        <v>926669188</v>
      </c>
      <c r="AS9" s="2">
        <v>488294000</v>
      </c>
      <c r="AT9" s="2">
        <v>1478618000</v>
      </c>
      <c r="AU9" s="2">
        <v>1538496996</v>
      </c>
      <c r="AV9" s="2">
        <v>1618518032</v>
      </c>
    </row>
    <row r="10" spans="1:56" x14ac:dyDescent="0.25">
      <c r="B10" t="s">
        <v>38</v>
      </c>
      <c r="C10" s="2">
        <v>26700000</v>
      </c>
      <c r="D10" s="2">
        <v>30700000</v>
      </c>
      <c r="E10" s="2">
        <v>32400000</v>
      </c>
      <c r="F10" s="2">
        <v>46800000</v>
      </c>
      <c r="G10" s="2">
        <v>32400000</v>
      </c>
      <c r="H10" s="2">
        <v>31200000</v>
      </c>
      <c r="I10" s="2">
        <v>33600000</v>
      </c>
      <c r="J10" s="2">
        <v>37810000</v>
      </c>
      <c r="K10" s="2">
        <v>43820000</v>
      </c>
      <c r="L10" s="2">
        <v>52520000</v>
      </c>
      <c r="M10" s="2">
        <v>55180000</v>
      </c>
      <c r="N10" s="2">
        <v>53240000</v>
      </c>
      <c r="O10" s="2">
        <v>56398000</v>
      </c>
      <c r="P10" s="2">
        <v>55308000</v>
      </c>
      <c r="Q10" s="2">
        <v>53499000</v>
      </c>
      <c r="R10" s="2">
        <v>60559000</v>
      </c>
      <c r="S10" s="2">
        <v>62354000</v>
      </c>
      <c r="T10" s="2">
        <v>72560000</v>
      </c>
      <c r="U10" s="2">
        <v>69682714</v>
      </c>
      <c r="V10" s="2">
        <v>74496000</v>
      </c>
      <c r="W10" s="2">
        <v>53485745</v>
      </c>
      <c r="X10" s="2">
        <v>48557896</v>
      </c>
      <c r="Y10" s="2">
        <v>50130021</v>
      </c>
      <c r="Z10" s="2">
        <v>52647293</v>
      </c>
      <c r="AA10" s="2">
        <v>59944000</v>
      </c>
      <c r="AB10" s="2">
        <v>52839000</v>
      </c>
      <c r="AC10" s="2">
        <v>51733000</v>
      </c>
      <c r="AD10" s="2">
        <v>54976000</v>
      </c>
      <c r="AE10" s="2">
        <v>60945000</v>
      </c>
      <c r="AF10" s="2">
        <v>53773000</v>
      </c>
      <c r="AG10" s="2">
        <v>44412331.915100001</v>
      </c>
      <c r="AH10" s="2">
        <v>48915817.990699999</v>
      </c>
      <c r="AI10" s="2">
        <v>51001088.371799998</v>
      </c>
      <c r="AJ10" s="2">
        <v>39459000</v>
      </c>
      <c r="AK10" s="2">
        <v>49413750.623400003</v>
      </c>
      <c r="AL10" s="2">
        <v>47272327.097000003</v>
      </c>
      <c r="AM10" s="2">
        <v>59763790.692000002</v>
      </c>
      <c r="AN10" s="2">
        <v>61258467.3156</v>
      </c>
      <c r="AO10" s="2">
        <v>64944556.4903</v>
      </c>
      <c r="AP10" s="2">
        <v>74270437.486499995</v>
      </c>
      <c r="AQ10" s="2">
        <v>76748060.538000003</v>
      </c>
      <c r="AR10" s="2">
        <v>83516273.402400002</v>
      </c>
      <c r="AS10" s="2">
        <v>75297320.671599999</v>
      </c>
      <c r="AT10" s="2">
        <v>83867168.700900003</v>
      </c>
      <c r="AU10" s="2">
        <v>86214178.709999993</v>
      </c>
      <c r="AV10" s="2">
        <v>96048267.167300001</v>
      </c>
    </row>
    <row r="11" spans="1:56" x14ac:dyDescent="0.25">
      <c r="B11" t="s">
        <v>37</v>
      </c>
      <c r="C11" s="2">
        <v>26100000</v>
      </c>
      <c r="D11" s="2">
        <v>30400000</v>
      </c>
      <c r="E11" s="2">
        <v>27400000</v>
      </c>
      <c r="F11" s="2">
        <v>35400000</v>
      </c>
      <c r="G11" s="2">
        <v>42200000</v>
      </c>
      <c r="H11" s="2">
        <v>34400000</v>
      </c>
      <c r="I11" s="2">
        <v>34290000</v>
      </c>
      <c r="J11" s="2">
        <v>29070000</v>
      </c>
      <c r="K11" s="2">
        <v>26470000</v>
      </c>
      <c r="L11" s="2">
        <v>34320000</v>
      </c>
      <c r="M11" s="2">
        <v>13580000</v>
      </c>
      <c r="N11" s="2">
        <v>9580000</v>
      </c>
      <c r="O11" s="2">
        <v>14003000</v>
      </c>
      <c r="P11" s="2">
        <v>17935000</v>
      </c>
      <c r="Q11" s="2">
        <v>20427000</v>
      </c>
      <c r="R11" s="2">
        <v>41481000</v>
      </c>
      <c r="S11" s="2">
        <v>45341000</v>
      </c>
      <c r="T11" s="2">
        <v>26010000</v>
      </c>
      <c r="U11" s="2">
        <v>41304627</v>
      </c>
      <c r="V11" s="2">
        <v>33856234</v>
      </c>
      <c r="W11" s="2">
        <v>41489930</v>
      </c>
      <c r="X11" s="2">
        <v>47483851</v>
      </c>
      <c r="Y11" s="2">
        <v>47684649</v>
      </c>
      <c r="Z11" s="2">
        <v>43729981</v>
      </c>
      <c r="AA11" s="2">
        <v>65202000</v>
      </c>
      <c r="AB11" s="2">
        <v>51431000</v>
      </c>
      <c r="AC11" s="2">
        <v>73609000</v>
      </c>
      <c r="AD11" s="2">
        <v>56852000</v>
      </c>
      <c r="AE11" s="2">
        <v>89283000</v>
      </c>
      <c r="AF11" s="2">
        <v>79650000</v>
      </c>
      <c r="AG11" s="2">
        <v>109548646.5</v>
      </c>
      <c r="AH11" s="2">
        <v>87270814.125</v>
      </c>
      <c r="AI11" s="2">
        <v>92615490.25</v>
      </c>
      <c r="AJ11" s="2">
        <v>76248945.75</v>
      </c>
      <c r="AK11" s="2">
        <v>101766033</v>
      </c>
      <c r="AL11" s="2">
        <v>101862940</v>
      </c>
      <c r="AM11" s="2">
        <v>85491025.75</v>
      </c>
      <c r="AN11" s="2">
        <v>110994388.25</v>
      </c>
      <c r="AO11" s="2">
        <v>125969845</v>
      </c>
      <c r="AP11" s="2">
        <v>196855683.5</v>
      </c>
      <c r="AQ11" s="2">
        <v>176453219</v>
      </c>
      <c r="AR11" s="2">
        <v>204733827</v>
      </c>
      <c r="AS11" s="2">
        <v>113795976.5</v>
      </c>
      <c r="AT11" s="2">
        <v>410270327</v>
      </c>
      <c r="AU11" s="2">
        <v>325468165</v>
      </c>
      <c r="AV11" s="2">
        <v>297572319</v>
      </c>
    </row>
    <row r="12" spans="1:56" x14ac:dyDescent="0.25">
      <c r="B12" t="s">
        <v>34</v>
      </c>
      <c r="C12" s="2">
        <v>25300000</v>
      </c>
      <c r="D12" s="2">
        <v>23800000</v>
      </c>
      <c r="E12" s="2">
        <v>26300000</v>
      </c>
      <c r="F12" s="2">
        <v>25700000</v>
      </c>
      <c r="G12" s="2">
        <v>39900000</v>
      </c>
      <c r="H12" s="2">
        <v>55400000</v>
      </c>
      <c r="I12" s="2">
        <v>52840000</v>
      </c>
      <c r="J12" s="2">
        <v>52520000</v>
      </c>
      <c r="K12" s="2">
        <v>64360000</v>
      </c>
      <c r="L12" s="2">
        <v>63510000</v>
      </c>
      <c r="M12" s="2">
        <v>64190000</v>
      </c>
      <c r="N12" s="2">
        <v>63830000</v>
      </c>
      <c r="O12" s="2">
        <v>61761000</v>
      </c>
      <c r="P12" s="2">
        <v>61452000</v>
      </c>
      <c r="Q12" s="2">
        <v>63043000</v>
      </c>
      <c r="R12" s="2">
        <v>61424000</v>
      </c>
      <c r="S12" s="2">
        <v>79033000</v>
      </c>
      <c r="T12" s="2">
        <v>90270000</v>
      </c>
      <c r="U12" s="2">
        <v>92001435</v>
      </c>
      <c r="V12" s="2">
        <v>90504000</v>
      </c>
      <c r="W12" s="2">
        <v>63838730</v>
      </c>
      <c r="X12" s="2">
        <v>55881146</v>
      </c>
      <c r="Y12" s="2">
        <v>52554942</v>
      </c>
      <c r="Z12" s="2">
        <v>51782741</v>
      </c>
      <c r="AA12" s="2">
        <v>50136000</v>
      </c>
      <c r="AB12" s="2">
        <v>45781000</v>
      </c>
      <c r="AC12" s="2">
        <v>38534000</v>
      </c>
      <c r="AD12" s="2">
        <v>44137000</v>
      </c>
      <c r="AE12" s="2">
        <v>44325000</v>
      </c>
      <c r="AF12" s="2">
        <v>44464000</v>
      </c>
      <c r="AG12" s="2">
        <v>41011790.5</v>
      </c>
      <c r="AH12" s="2">
        <v>39870093.75</v>
      </c>
      <c r="AI12" s="2">
        <v>37516837.375</v>
      </c>
      <c r="AJ12" s="2">
        <v>39320365.75</v>
      </c>
      <c r="AK12" s="2">
        <v>37938186.182700001</v>
      </c>
      <c r="AL12" s="2">
        <v>37017507.981399998</v>
      </c>
      <c r="AM12" s="2">
        <v>36076642.5</v>
      </c>
      <c r="AN12" s="2">
        <v>37183795</v>
      </c>
      <c r="AO12" s="2">
        <v>36214053.875</v>
      </c>
      <c r="AP12" s="2">
        <v>34265519</v>
      </c>
      <c r="AQ12" s="2">
        <v>33742661.625</v>
      </c>
      <c r="AR12" s="2">
        <v>31855154.875</v>
      </c>
      <c r="AS12" s="2">
        <v>30506110.382800002</v>
      </c>
      <c r="AT12" s="2">
        <v>24614285.75</v>
      </c>
      <c r="AU12" s="2">
        <v>24396201.5</v>
      </c>
      <c r="AV12" s="2">
        <v>21361043.5</v>
      </c>
    </row>
    <row r="13" spans="1:56" x14ac:dyDescent="0.25">
      <c r="B13" t="s">
        <v>44</v>
      </c>
      <c r="C13" s="2">
        <v>0</v>
      </c>
      <c r="D13" s="2">
        <v>0</v>
      </c>
      <c r="E13" s="2">
        <v>0</v>
      </c>
      <c r="F13" s="2">
        <v>0</v>
      </c>
      <c r="G13" s="2">
        <v>0</v>
      </c>
      <c r="H13" s="2">
        <v>0</v>
      </c>
      <c r="I13" s="2">
        <v>0</v>
      </c>
      <c r="J13" s="2">
        <v>0</v>
      </c>
      <c r="K13" s="2">
        <v>1270000</v>
      </c>
      <c r="L13" s="2">
        <v>4720000</v>
      </c>
      <c r="M13" s="2">
        <v>4820000</v>
      </c>
      <c r="N13" s="2">
        <v>5210000</v>
      </c>
      <c r="O13" s="2">
        <v>5725000</v>
      </c>
      <c r="P13" s="2">
        <v>6561000</v>
      </c>
      <c r="Q13" s="2">
        <v>7292000</v>
      </c>
      <c r="R13" s="2">
        <v>7982000</v>
      </c>
      <c r="S13" s="2">
        <v>8692000</v>
      </c>
      <c r="T13" s="2">
        <v>9880000</v>
      </c>
      <c r="U13" s="2">
        <v>10797000</v>
      </c>
      <c r="V13" s="2">
        <v>11761000</v>
      </c>
      <c r="W13" s="2">
        <v>10480615</v>
      </c>
      <c r="X13" s="2">
        <v>10688170</v>
      </c>
      <c r="Y13" s="2">
        <v>10893576</v>
      </c>
      <c r="Z13" s="2">
        <v>11226277</v>
      </c>
      <c r="AA13" s="2">
        <v>10755000</v>
      </c>
      <c r="AB13" s="2">
        <v>11172000</v>
      </c>
      <c r="AC13" s="2">
        <v>10857000</v>
      </c>
      <c r="AD13" s="2">
        <v>11067000</v>
      </c>
      <c r="AE13" s="2">
        <v>16304000</v>
      </c>
      <c r="AF13" s="2">
        <v>16249000</v>
      </c>
      <c r="AG13" s="2">
        <v>17253437.726599999</v>
      </c>
      <c r="AH13" s="2">
        <v>17247464.7861</v>
      </c>
      <c r="AI13" s="2">
        <v>19955899.0156</v>
      </c>
      <c r="AJ13" s="2">
        <v>27372328.163800001</v>
      </c>
      <c r="AK13" s="2">
        <v>28086838.112599999</v>
      </c>
      <c r="AL13" s="2">
        <v>30522088.865600001</v>
      </c>
      <c r="AM13" s="2">
        <v>30181425.878899999</v>
      </c>
      <c r="AN13" s="2">
        <v>29926697.2344</v>
      </c>
      <c r="AO13" s="2">
        <v>30983465.281199999</v>
      </c>
      <c r="AP13" s="2">
        <v>31378785.77</v>
      </c>
      <c r="AQ13" s="2">
        <v>32424338.577100001</v>
      </c>
      <c r="AR13" s="2">
        <v>31173496.281199999</v>
      </c>
      <c r="AS13" s="2">
        <v>30927611.238299999</v>
      </c>
      <c r="AT13" s="2">
        <v>30365601.5</v>
      </c>
      <c r="AU13" s="2">
        <v>30319702.5</v>
      </c>
      <c r="AV13" s="2">
        <v>29440433.1763</v>
      </c>
    </row>
    <row r="14" spans="1:56" x14ac:dyDescent="0.25">
      <c r="B14" t="s">
        <v>43</v>
      </c>
      <c r="C14" s="2">
        <v>1400000</v>
      </c>
      <c r="D14" s="2">
        <v>1600000</v>
      </c>
      <c r="E14" s="2">
        <v>1900000</v>
      </c>
      <c r="F14" s="2">
        <v>2200000</v>
      </c>
      <c r="G14" s="2">
        <v>2300000</v>
      </c>
      <c r="H14" s="2">
        <v>2300000</v>
      </c>
      <c r="I14" s="2">
        <v>2490000</v>
      </c>
      <c r="J14" s="2">
        <v>2500000</v>
      </c>
      <c r="K14" s="2">
        <v>2390000</v>
      </c>
      <c r="L14" s="2">
        <v>2460000</v>
      </c>
      <c r="M14" s="2">
        <v>2420000</v>
      </c>
      <c r="N14" s="2">
        <v>2690000</v>
      </c>
      <c r="O14" s="2">
        <v>2244823</v>
      </c>
      <c r="P14" s="2">
        <v>2241972</v>
      </c>
      <c r="Q14" s="2">
        <v>2762381</v>
      </c>
      <c r="R14" s="2">
        <v>2726900</v>
      </c>
      <c r="S14" s="2">
        <v>2580000</v>
      </c>
      <c r="T14" s="2">
        <v>1890000</v>
      </c>
      <c r="U14" s="2">
        <v>2028707</v>
      </c>
      <c r="V14" s="2">
        <v>1756204</v>
      </c>
      <c r="W14" s="2">
        <v>2468684</v>
      </c>
      <c r="X14" s="2">
        <v>2443677</v>
      </c>
      <c r="Y14" s="2">
        <v>2261629</v>
      </c>
      <c r="Z14" s="2">
        <v>2143336</v>
      </c>
      <c r="AA14" s="2">
        <v>1938000</v>
      </c>
      <c r="AB14" s="2">
        <v>1439000</v>
      </c>
      <c r="AC14" s="2">
        <v>1416000</v>
      </c>
      <c r="AD14" s="2">
        <v>1373000</v>
      </c>
      <c r="AE14" s="2">
        <v>1494000</v>
      </c>
      <c r="AF14" s="2">
        <v>1010000</v>
      </c>
      <c r="AG14" s="2">
        <v>403309.01809999999</v>
      </c>
      <c r="AH14" s="2">
        <v>1073619.2959</v>
      </c>
      <c r="AI14" s="2">
        <v>1587618.2265999999</v>
      </c>
      <c r="AJ14" s="2">
        <v>908115.81359999999</v>
      </c>
      <c r="AK14" s="2">
        <v>1507064.8389000001</v>
      </c>
      <c r="AL14" s="2">
        <v>656000</v>
      </c>
      <c r="AM14" s="2">
        <v>1121644.1325999999</v>
      </c>
      <c r="AN14" s="2">
        <v>898502.51359999995</v>
      </c>
      <c r="AO14" s="2">
        <v>904997.07400000002</v>
      </c>
      <c r="AP14" s="2">
        <v>897408.82889999996</v>
      </c>
      <c r="AQ14" s="2">
        <v>891223.25959999999</v>
      </c>
      <c r="AR14" s="2">
        <v>1083703.1676</v>
      </c>
      <c r="AS14" s="2">
        <v>435477.24119999999</v>
      </c>
      <c r="AT14" s="2">
        <v>563415.01249999995</v>
      </c>
      <c r="AU14" s="2">
        <v>1007335.8700999999</v>
      </c>
      <c r="AV14" s="2">
        <v>844701.85770000005</v>
      </c>
    </row>
    <row r="15" spans="1:56" x14ac:dyDescent="0.25">
      <c r="B15" t="s">
        <v>47</v>
      </c>
      <c r="C15" s="2">
        <v>0</v>
      </c>
      <c r="D15" s="2">
        <v>0</v>
      </c>
      <c r="E15" s="2">
        <v>0</v>
      </c>
      <c r="F15" s="2">
        <v>0</v>
      </c>
      <c r="G15" s="2">
        <v>0</v>
      </c>
      <c r="H15" s="2">
        <v>0</v>
      </c>
      <c r="I15" s="2">
        <v>0</v>
      </c>
      <c r="J15" s="2">
        <v>0</v>
      </c>
      <c r="K15" s="2">
        <v>0</v>
      </c>
      <c r="L15" s="2">
        <v>0</v>
      </c>
      <c r="M15" s="2">
        <v>0</v>
      </c>
      <c r="N15" s="2">
        <v>0</v>
      </c>
      <c r="O15" s="2">
        <v>8948112</v>
      </c>
      <c r="P15" s="2">
        <v>9155947</v>
      </c>
      <c r="Q15" s="2">
        <v>8790650</v>
      </c>
      <c r="R15" s="2">
        <v>7833063</v>
      </c>
      <c r="S15" s="2">
        <v>7901813</v>
      </c>
      <c r="T15" s="2">
        <v>7900000</v>
      </c>
      <c r="U15" s="2">
        <v>7996905</v>
      </c>
      <c r="V15" s="2">
        <v>9227170</v>
      </c>
      <c r="W15" s="2">
        <v>12015842</v>
      </c>
      <c r="X15" s="2">
        <v>11528524</v>
      </c>
      <c r="Y15" s="2">
        <v>10961475</v>
      </c>
      <c r="Z15" s="2">
        <v>12904315</v>
      </c>
      <c r="AA15" s="2">
        <v>14341000</v>
      </c>
      <c r="AB15" s="2">
        <v>17509000</v>
      </c>
      <c r="AC15" s="2">
        <v>17805000</v>
      </c>
      <c r="AD15" s="2">
        <v>15072000</v>
      </c>
      <c r="AE15" s="2">
        <v>23478000</v>
      </c>
      <c r="AF15" s="2">
        <v>24558000</v>
      </c>
      <c r="AG15" s="2">
        <v>26050857.186700001</v>
      </c>
      <c r="AH15" s="2">
        <v>29140590.645500001</v>
      </c>
      <c r="AI15" s="2">
        <v>24359951.375</v>
      </c>
      <c r="AJ15" s="2">
        <v>26103937.050000001</v>
      </c>
      <c r="AK15" s="2">
        <v>62891846.3772</v>
      </c>
      <c r="AL15" s="2">
        <v>65690390.408</v>
      </c>
      <c r="AM15" s="2">
        <v>60273819.951200001</v>
      </c>
      <c r="AN15" s="2">
        <v>59174446.75</v>
      </c>
      <c r="AO15" s="2">
        <v>57593498.5</v>
      </c>
      <c r="AP15" s="2">
        <v>56948798.25</v>
      </c>
      <c r="AQ15" s="2">
        <v>59622637.5</v>
      </c>
      <c r="AR15" s="2">
        <v>64894980</v>
      </c>
      <c r="AS15" s="2">
        <v>67040648.75</v>
      </c>
      <c r="AT15" s="2">
        <v>51303923.75</v>
      </c>
      <c r="AU15" s="2">
        <v>52487884</v>
      </c>
      <c r="AV15" s="2">
        <v>52525653.5</v>
      </c>
    </row>
    <row r="16" spans="1:56" x14ac:dyDescent="0.25">
      <c r="B16" t="s">
        <v>45</v>
      </c>
      <c r="C16" s="2">
        <v>2500000</v>
      </c>
      <c r="D16" s="2">
        <v>2700000</v>
      </c>
      <c r="E16" s="2">
        <v>3100000</v>
      </c>
      <c r="F16" s="2">
        <v>3400000</v>
      </c>
      <c r="G16" s="2">
        <v>3500000</v>
      </c>
      <c r="H16" s="2">
        <v>3500000</v>
      </c>
      <c r="I16" s="2">
        <v>3700000</v>
      </c>
      <c r="J16" s="2">
        <v>3800000</v>
      </c>
      <c r="K16" s="2">
        <v>3900000</v>
      </c>
      <c r="L16" s="2">
        <v>4000000</v>
      </c>
      <c r="M16" s="2">
        <v>4122617</v>
      </c>
      <c r="N16" s="2">
        <v>4112928</v>
      </c>
      <c r="O16" s="2">
        <v>4533861</v>
      </c>
      <c r="P16" s="2">
        <v>4761386</v>
      </c>
      <c r="Q16" s="2">
        <v>4563970</v>
      </c>
      <c r="R16" s="2">
        <v>4904396</v>
      </c>
      <c r="S16" s="2">
        <v>6266062</v>
      </c>
      <c r="T16" s="2">
        <v>6440000</v>
      </c>
      <c r="U16" s="2">
        <v>4381022</v>
      </c>
      <c r="V16" s="2">
        <v>6381129</v>
      </c>
      <c r="W16" s="2">
        <v>6609248</v>
      </c>
      <c r="X16" s="2">
        <v>6407883</v>
      </c>
      <c r="Y16" s="2">
        <v>6571416</v>
      </c>
      <c r="Z16" s="2">
        <v>6773374</v>
      </c>
      <c r="AA16" s="2">
        <v>0</v>
      </c>
      <c r="AB16" s="2">
        <v>0</v>
      </c>
      <c r="AC16" s="2">
        <v>4258000</v>
      </c>
      <c r="AD16" s="2">
        <v>9705000</v>
      </c>
      <c r="AE16" s="2">
        <v>9048000</v>
      </c>
      <c r="AF16" s="2">
        <v>11354000</v>
      </c>
      <c r="AG16" s="2">
        <v>11393787.5</v>
      </c>
      <c r="AH16" s="2">
        <v>11101844</v>
      </c>
      <c r="AI16" s="2">
        <v>15283840.5</v>
      </c>
      <c r="AJ16" s="2">
        <v>26665574</v>
      </c>
      <c r="AK16" s="2">
        <v>26514820</v>
      </c>
      <c r="AL16" s="2">
        <v>25913410</v>
      </c>
      <c r="AM16" s="2">
        <v>26244875</v>
      </c>
      <c r="AN16" s="2">
        <v>31972000</v>
      </c>
      <c r="AO16" s="2">
        <v>32137636</v>
      </c>
      <c r="AP16" s="2">
        <v>34310090</v>
      </c>
      <c r="AQ16" s="2">
        <v>35772575</v>
      </c>
      <c r="AR16" s="2">
        <v>37708880</v>
      </c>
      <c r="AS16" s="2">
        <v>39104400</v>
      </c>
      <c r="AT16" s="2">
        <v>42765796</v>
      </c>
      <c r="AU16" s="2">
        <v>42949058</v>
      </c>
      <c r="AV16" s="2">
        <v>46684394</v>
      </c>
    </row>
    <row r="17" spans="1:48" x14ac:dyDescent="0.25">
      <c r="B17" t="s">
        <v>36</v>
      </c>
      <c r="C17" s="2">
        <v>4000000</v>
      </c>
      <c r="D17" s="2">
        <v>4200000</v>
      </c>
      <c r="E17" s="2">
        <v>5000000</v>
      </c>
      <c r="F17" s="2">
        <v>4800000</v>
      </c>
      <c r="G17" s="2">
        <v>5000000</v>
      </c>
      <c r="H17" s="2">
        <v>12000000</v>
      </c>
      <c r="I17" s="2">
        <v>18060000</v>
      </c>
      <c r="J17" s="2">
        <v>30260000</v>
      </c>
      <c r="K17" s="2">
        <v>31520000</v>
      </c>
      <c r="L17" s="2">
        <v>30470000</v>
      </c>
      <c r="M17" s="2">
        <v>22210000</v>
      </c>
      <c r="N17" s="2">
        <v>23180000</v>
      </c>
      <c r="O17" s="2">
        <v>14940160</v>
      </c>
      <c r="P17" s="2">
        <v>16342484</v>
      </c>
      <c r="Q17" s="2">
        <v>17605522</v>
      </c>
      <c r="R17" s="2">
        <v>10683167</v>
      </c>
      <c r="S17" s="2">
        <v>12749029</v>
      </c>
      <c r="T17" s="2">
        <v>25070000</v>
      </c>
      <c r="U17" s="2">
        <v>16928844</v>
      </c>
      <c r="V17" s="2">
        <v>19522817</v>
      </c>
      <c r="W17" s="2">
        <v>16965772</v>
      </c>
      <c r="X17" s="2">
        <v>24695153</v>
      </c>
      <c r="Y17" s="2">
        <v>26148552</v>
      </c>
      <c r="Z17" s="2">
        <v>28332959</v>
      </c>
      <c r="AA17" s="2">
        <v>44932000</v>
      </c>
      <c r="AB17" s="2">
        <v>29300000</v>
      </c>
      <c r="AC17" s="2">
        <v>46633000</v>
      </c>
      <c r="AD17" s="2">
        <v>28120000</v>
      </c>
      <c r="AE17" s="2">
        <v>49740000</v>
      </c>
      <c r="AF17" s="2">
        <v>39001000</v>
      </c>
      <c r="AG17" s="2">
        <v>41018596.5</v>
      </c>
      <c r="AH17" s="2">
        <v>36172580.5</v>
      </c>
      <c r="AI17" s="2">
        <v>30758157.25</v>
      </c>
      <c r="AJ17" s="2">
        <v>28702291</v>
      </c>
      <c r="AK17" s="2">
        <v>41148805.284199998</v>
      </c>
      <c r="AL17" s="2">
        <v>34818219.855800003</v>
      </c>
      <c r="AM17" s="2">
        <v>30263677.883900002</v>
      </c>
      <c r="AN17" s="2">
        <v>24899266.625</v>
      </c>
      <c r="AO17" s="2">
        <v>22951075.843800001</v>
      </c>
      <c r="AP17" s="2">
        <v>18207430.099599998</v>
      </c>
      <c r="AQ17" s="2">
        <v>19421603.480500001</v>
      </c>
      <c r="AR17" s="2">
        <v>18338438.5</v>
      </c>
      <c r="AS17" s="2">
        <v>16410828</v>
      </c>
      <c r="AT17" s="2">
        <v>6929246.1484000003</v>
      </c>
      <c r="AU17" s="2">
        <v>791660.42189999996</v>
      </c>
      <c r="AV17" s="2">
        <v>66415.9375</v>
      </c>
    </row>
    <row r="18" spans="1:48" x14ac:dyDescent="0.25">
      <c r="B18" t="s">
        <v>46</v>
      </c>
      <c r="C18" s="2">
        <v>0</v>
      </c>
      <c r="D18" s="2">
        <v>0</v>
      </c>
      <c r="E18" s="2">
        <v>0</v>
      </c>
      <c r="F18" s="2">
        <v>0</v>
      </c>
      <c r="G18" s="2">
        <v>0</v>
      </c>
      <c r="H18" s="2">
        <v>0</v>
      </c>
      <c r="I18" s="2">
        <v>0</v>
      </c>
      <c r="J18" s="2">
        <v>0</v>
      </c>
      <c r="K18" s="2">
        <v>0</v>
      </c>
      <c r="L18" s="2">
        <v>0</v>
      </c>
      <c r="M18" s="2">
        <v>0</v>
      </c>
      <c r="N18" s="2">
        <v>0</v>
      </c>
      <c r="O18" s="2">
        <v>0</v>
      </c>
      <c r="P18" s="2">
        <v>0</v>
      </c>
      <c r="Q18" s="2">
        <v>0</v>
      </c>
      <c r="R18" s="2">
        <v>0</v>
      </c>
      <c r="S18" s="2">
        <v>0</v>
      </c>
      <c r="T18" s="2">
        <v>0</v>
      </c>
      <c r="U18" s="2">
        <v>0</v>
      </c>
      <c r="V18" s="2">
        <v>0</v>
      </c>
      <c r="W18" s="2">
        <v>0</v>
      </c>
      <c r="X18" s="2">
        <v>0</v>
      </c>
      <c r="Y18" s="2">
        <v>1468785</v>
      </c>
      <c r="Z18" s="2">
        <v>1958001</v>
      </c>
      <c r="AA18" s="2">
        <v>1686839.6</v>
      </c>
      <c r="AB18" s="2">
        <v>1279575.2503</v>
      </c>
      <c r="AC18" s="2">
        <v>5466469.2301000003</v>
      </c>
      <c r="AD18" s="2">
        <v>8166690.3728999998</v>
      </c>
      <c r="AE18" s="2">
        <v>9381000</v>
      </c>
      <c r="AF18" s="2">
        <v>8845000</v>
      </c>
      <c r="AG18" s="2">
        <v>10318767.328400001</v>
      </c>
      <c r="AH18" s="2">
        <v>9253100.4219000004</v>
      </c>
      <c r="AI18" s="2">
        <v>9072631.0225000009</v>
      </c>
      <c r="AJ18" s="2">
        <v>10190269.8125</v>
      </c>
      <c r="AK18" s="2">
        <v>9418908.5019000005</v>
      </c>
      <c r="AL18" s="2">
        <v>10723205.25</v>
      </c>
      <c r="AM18" s="2">
        <v>11461867.593800001</v>
      </c>
      <c r="AN18" s="2">
        <v>12063644.721899999</v>
      </c>
      <c r="AO18" s="2">
        <v>12045051.207</v>
      </c>
      <c r="AP18" s="2">
        <v>11976217.8024</v>
      </c>
      <c r="AQ18" s="2">
        <v>11487727.3037</v>
      </c>
      <c r="AR18" s="2">
        <v>11763365.4333</v>
      </c>
      <c r="AS18" s="2">
        <v>12706553.8716</v>
      </c>
      <c r="AT18" s="2">
        <v>13108143.249600001</v>
      </c>
      <c r="AU18" s="2">
        <v>15575046.6688</v>
      </c>
      <c r="AV18" s="2">
        <v>13996957.8906</v>
      </c>
    </row>
    <row r="19" spans="1:48" x14ac:dyDescent="0.25">
      <c r="B19" t="s">
        <v>33</v>
      </c>
      <c r="C19" s="2">
        <v>4600000</v>
      </c>
      <c r="D19" s="2">
        <v>3100000</v>
      </c>
      <c r="E19" s="2">
        <v>3300000</v>
      </c>
      <c r="F19" s="2">
        <v>4600000</v>
      </c>
      <c r="G19" s="2">
        <v>4300000</v>
      </c>
      <c r="H19" s="2">
        <v>4550000</v>
      </c>
      <c r="I19" s="2">
        <v>5800000</v>
      </c>
      <c r="J19" s="2">
        <v>5630000</v>
      </c>
      <c r="K19" s="2">
        <v>5970000</v>
      </c>
      <c r="L19" s="2">
        <v>2650000</v>
      </c>
      <c r="M19" s="2">
        <v>2990000</v>
      </c>
      <c r="N19" s="2">
        <v>2730000</v>
      </c>
      <c r="O19" s="2">
        <v>2770000</v>
      </c>
      <c r="P19" s="2">
        <v>2360000</v>
      </c>
      <c r="Q19" s="2">
        <v>2942582</v>
      </c>
      <c r="R19" s="2">
        <v>2844822</v>
      </c>
      <c r="S19" s="2">
        <v>3190000</v>
      </c>
      <c r="T19" s="2">
        <v>2670000</v>
      </c>
      <c r="U19" s="2">
        <v>4047919</v>
      </c>
      <c r="V19" s="2">
        <v>4098000</v>
      </c>
      <c r="W19" s="2">
        <v>3058000</v>
      </c>
      <c r="X19" s="2">
        <v>2952000</v>
      </c>
      <c r="Y19" s="2">
        <v>3271237</v>
      </c>
      <c r="Z19" s="2">
        <v>3228661</v>
      </c>
      <c r="AA19" s="2">
        <v>3184000</v>
      </c>
      <c r="AB19" s="2">
        <v>3015000</v>
      </c>
      <c r="AC19" s="2">
        <v>3327000</v>
      </c>
      <c r="AD19" s="2">
        <v>2955000</v>
      </c>
      <c r="AE19" s="2">
        <v>3370000</v>
      </c>
      <c r="AF19" s="2">
        <v>3317000</v>
      </c>
      <c r="AG19" s="2">
        <v>4380421.3788999999</v>
      </c>
      <c r="AH19" s="2">
        <v>4332700</v>
      </c>
      <c r="AI19" s="2">
        <v>4087260.9648000002</v>
      </c>
      <c r="AJ19" s="2">
        <v>4087235</v>
      </c>
      <c r="AK19" s="2">
        <v>5975864.0116999997</v>
      </c>
      <c r="AL19" s="2">
        <v>5619760.4346000003</v>
      </c>
      <c r="AM19" s="2">
        <v>3640337.5145999999</v>
      </c>
      <c r="AN19" s="2">
        <v>5083008.0143999998</v>
      </c>
      <c r="AO19" s="2">
        <v>5190036.1366999997</v>
      </c>
      <c r="AP19" s="2">
        <v>5086821</v>
      </c>
      <c r="AQ19" s="2">
        <v>5437706</v>
      </c>
      <c r="AR19" s="2">
        <v>5437675</v>
      </c>
      <c r="AS19" s="2">
        <v>5738710</v>
      </c>
      <c r="AT19" s="2">
        <v>5738708</v>
      </c>
      <c r="AU19" s="2">
        <v>6372880</v>
      </c>
      <c r="AV19" s="2">
        <v>6372846.0155999996</v>
      </c>
    </row>
    <row r="20" spans="1:48" x14ac:dyDescent="0.25">
      <c r="B20" t="s">
        <v>40</v>
      </c>
      <c r="C20" s="2">
        <v>29200000</v>
      </c>
      <c r="D20" s="2">
        <v>32300000</v>
      </c>
      <c r="E20" s="2">
        <v>35400000</v>
      </c>
      <c r="F20" s="2">
        <v>36100000</v>
      </c>
      <c r="G20" s="2">
        <v>39400000</v>
      </c>
      <c r="H20" s="2">
        <v>39200000</v>
      </c>
      <c r="I20" s="2">
        <v>34570000</v>
      </c>
      <c r="J20" s="2">
        <v>34000000</v>
      </c>
      <c r="K20" s="2">
        <v>29220000</v>
      </c>
      <c r="L20" s="2">
        <v>28100000</v>
      </c>
      <c r="M20" s="2">
        <v>28740000</v>
      </c>
      <c r="N20" s="2">
        <v>29990000</v>
      </c>
      <c r="O20" s="2">
        <v>28990000</v>
      </c>
      <c r="P20" s="2">
        <v>29481000</v>
      </c>
      <c r="Q20" s="2">
        <v>36266862</v>
      </c>
      <c r="R20" s="2">
        <v>37965000</v>
      </c>
      <c r="S20" s="2">
        <v>40560000</v>
      </c>
      <c r="T20" s="2">
        <v>41270000</v>
      </c>
      <c r="U20" s="2">
        <v>37349000</v>
      </c>
      <c r="V20" s="2">
        <v>48921000</v>
      </c>
      <c r="W20" s="2">
        <v>45287521</v>
      </c>
      <c r="X20" s="2">
        <v>45690390</v>
      </c>
      <c r="Y20" s="2">
        <v>51364178</v>
      </c>
      <c r="Z20" s="2">
        <v>52488686</v>
      </c>
      <c r="AA20" s="2">
        <v>54755000</v>
      </c>
      <c r="AB20" s="2">
        <v>60144000</v>
      </c>
      <c r="AC20" s="2">
        <v>62854000</v>
      </c>
      <c r="AD20" s="2">
        <v>60450000</v>
      </c>
      <c r="AE20" s="2">
        <v>78764000</v>
      </c>
      <c r="AF20" s="2">
        <v>67346000</v>
      </c>
      <c r="AG20" s="2">
        <v>90397452.625</v>
      </c>
      <c r="AH20" s="2">
        <v>86873279</v>
      </c>
      <c r="AI20" s="2">
        <v>104378202</v>
      </c>
      <c r="AJ20" s="2">
        <v>93904862.5</v>
      </c>
      <c r="AK20" s="2">
        <v>110199851.45</v>
      </c>
      <c r="AL20" s="2">
        <v>115364305.2</v>
      </c>
      <c r="AM20" s="2">
        <v>120820670</v>
      </c>
      <c r="AN20" s="2">
        <v>125894911</v>
      </c>
      <c r="AO20" s="2">
        <v>127117316</v>
      </c>
      <c r="AP20" s="2">
        <v>134830244</v>
      </c>
      <c r="AQ20" s="2">
        <v>142611544</v>
      </c>
      <c r="AR20" s="2">
        <v>151767315</v>
      </c>
      <c r="AS20" s="2">
        <v>162111218</v>
      </c>
      <c r="AT20" s="2">
        <v>178815085</v>
      </c>
      <c r="AU20" s="2">
        <v>160019565.5</v>
      </c>
      <c r="AV20" s="2">
        <v>172334851</v>
      </c>
    </row>
    <row r="21" spans="1:48" x14ac:dyDescent="0.25">
      <c r="B21" t="s">
        <v>39</v>
      </c>
      <c r="C21" s="2">
        <v>18400000</v>
      </c>
      <c r="D21" s="2">
        <v>32400000</v>
      </c>
      <c r="E21" s="2">
        <v>32300000</v>
      </c>
      <c r="F21" s="2">
        <v>16100000</v>
      </c>
      <c r="G21" s="2">
        <v>18300000</v>
      </c>
      <c r="H21" s="2">
        <v>4900000</v>
      </c>
      <c r="I21" s="2">
        <v>16780000</v>
      </c>
      <c r="J21" s="2">
        <v>23510000</v>
      </c>
      <c r="K21" s="2">
        <v>25360000</v>
      </c>
      <c r="L21" s="2">
        <v>29960000</v>
      </c>
      <c r="M21" s="2">
        <v>18300000</v>
      </c>
      <c r="N21" s="2">
        <v>36180000</v>
      </c>
      <c r="O21" s="2">
        <v>34193000</v>
      </c>
      <c r="P21" s="2">
        <v>23074000</v>
      </c>
      <c r="Q21" s="2">
        <v>49736000</v>
      </c>
      <c r="R21" s="2">
        <v>36076000</v>
      </c>
      <c r="S21" s="2">
        <v>21603000</v>
      </c>
      <c r="T21" s="2">
        <v>-5920000</v>
      </c>
      <c r="U21" s="2">
        <v>72792000</v>
      </c>
      <c r="V21" s="2">
        <v>63396000</v>
      </c>
      <c r="W21" s="2">
        <v>38961852</v>
      </c>
      <c r="X21" s="2">
        <v>49594501</v>
      </c>
      <c r="Y21" s="2">
        <v>34021306</v>
      </c>
      <c r="Z21" s="2">
        <v>37144741</v>
      </c>
      <c r="AA21" s="2">
        <v>16050000</v>
      </c>
      <c r="AB21" s="2">
        <v>5384000</v>
      </c>
      <c r="AC21" s="2">
        <v>8222000</v>
      </c>
      <c r="AD21" s="2">
        <v>22200000</v>
      </c>
      <c r="AE21" s="2">
        <v>32189000</v>
      </c>
      <c r="AF21" s="2">
        <v>69167000</v>
      </c>
      <c r="AG21" s="2">
        <v>68651678.501300007</v>
      </c>
      <c r="AH21" s="2">
        <v>15418014.625299999</v>
      </c>
      <c r="AI21" s="2">
        <v>2825327.5740999999</v>
      </c>
      <c r="AJ21" s="2">
        <v>1846610.4931999999</v>
      </c>
      <c r="AK21" s="2">
        <v>9838053.9554999992</v>
      </c>
      <c r="AL21" s="2">
        <v>6294472.0604999997</v>
      </c>
      <c r="AM21" s="2">
        <v>4235710.4881999996</v>
      </c>
      <c r="AN21" s="2">
        <v>4773625.7882000003</v>
      </c>
      <c r="AO21" s="2">
        <v>7365954.2166999998</v>
      </c>
      <c r="AP21" s="2">
        <v>17506804.474100001</v>
      </c>
      <c r="AQ21" s="2">
        <v>30171336.499299999</v>
      </c>
      <c r="AR21" s="2">
        <v>57011255.662500001</v>
      </c>
      <c r="AS21" s="2">
        <v>64464591.109800003</v>
      </c>
      <c r="AT21" s="2">
        <v>28455158.217500001</v>
      </c>
      <c r="AU21" s="2">
        <v>39983562.3596</v>
      </c>
      <c r="AV21" s="2">
        <v>262483938.67899999</v>
      </c>
    </row>
    <row r="22" spans="1:48" x14ac:dyDescent="0.25">
      <c r="B22" t="s">
        <v>41</v>
      </c>
      <c r="C22" s="2">
        <v>36300000</v>
      </c>
      <c r="D22" s="2">
        <v>32700000</v>
      </c>
      <c r="E22" s="2">
        <v>36400000</v>
      </c>
      <c r="F22" s="2">
        <v>26800000</v>
      </c>
      <c r="G22" s="2">
        <v>9100000</v>
      </c>
      <c r="H22" s="2">
        <v>26400000</v>
      </c>
      <c r="I22" s="2">
        <v>10170000</v>
      </c>
      <c r="J22" s="2">
        <v>12660000</v>
      </c>
      <c r="K22" s="2">
        <v>12350000</v>
      </c>
      <c r="L22" s="2">
        <v>12760000</v>
      </c>
      <c r="M22" s="2">
        <v>9217383</v>
      </c>
      <c r="N22" s="2">
        <v>10970000</v>
      </c>
      <c r="O22" s="2">
        <v>7147782</v>
      </c>
      <c r="P22" s="2">
        <v>6389457</v>
      </c>
      <c r="Q22" s="2">
        <v>5743422</v>
      </c>
      <c r="R22" s="2">
        <v>13463986</v>
      </c>
      <c r="S22" s="2">
        <v>9299000</v>
      </c>
      <c r="T22" s="2">
        <v>1680000</v>
      </c>
      <c r="U22" s="2">
        <v>3012094</v>
      </c>
      <c r="V22" s="2">
        <v>17523358</v>
      </c>
      <c r="W22" s="2">
        <v>6168955</v>
      </c>
      <c r="X22" s="2">
        <v>5751039</v>
      </c>
      <c r="Y22" s="2">
        <v>7114322</v>
      </c>
      <c r="Z22" s="2">
        <v>21167470</v>
      </c>
      <c r="AA22" s="2">
        <v>6840837</v>
      </c>
      <c r="AB22" s="2">
        <v>8987644</v>
      </c>
      <c r="AC22" s="2">
        <v>11106000</v>
      </c>
      <c r="AD22" s="2">
        <v>7700000</v>
      </c>
      <c r="AE22" s="2">
        <v>7032000</v>
      </c>
      <c r="AF22" s="2">
        <v>8666000</v>
      </c>
      <c r="AG22" s="2">
        <v>10523902.6261</v>
      </c>
      <c r="AH22" s="2">
        <v>1932758.1806000001</v>
      </c>
      <c r="AI22" s="2">
        <v>5517000</v>
      </c>
      <c r="AJ22" s="2">
        <v>5415000</v>
      </c>
      <c r="AK22" s="2">
        <v>4287762.0526000001</v>
      </c>
      <c r="AL22" s="2">
        <v>3745292.074</v>
      </c>
      <c r="AM22" s="2">
        <v>3204463.8914000001</v>
      </c>
      <c r="AN22" s="2">
        <v>3666817.8369</v>
      </c>
      <c r="AO22" s="2">
        <v>4059902.5921999998</v>
      </c>
      <c r="AP22" s="2">
        <v>4422103.8402000004</v>
      </c>
      <c r="AQ22" s="2">
        <v>5088737.7825999996</v>
      </c>
      <c r="AR22" s="2">
        <v>5099325.1999000004</v>
      </c>
      <c r="AS22" s="2">
        <v>5565286.6474000001</v>
      </c>
      <c r="AT22" s="2">
        <v>5933144.2291999999</v>
      </c>
      <c r="AU22" s="2">
        <v>8490159.6697000004</v>
      </c>
      <c r="AV22" s="2">
        <v>9239636</v>
      </c>
    </row>
    <row r="23" spans="1:48" x14ac:dyDescent="0.25">
      <c r="B23" t="s">
        <v>42</v>
      </c>
      <c r="C23" s="2">
        <v>0</v>
      </c>
      <c r="D23" s="2">
        <v>0</v>
      </c>
      <c r="E23" s="2">
        <v>0</v>
      </c>
      <c r="F23" s="2">
        <v>0</v>
      </c>
      <c r="G23" s="2">
        <v>0</v>
      </c>
      <c r="H23" s="2">
        <v>81000000</v>
      </c>
      <c r="I23" s="2">
        <v>0</v>
      </c>
      <c r="J23" s="2">
        <v>0</v>
      </c>
      <c r="K23" s="2">
        <v>0</v>
      </c>
      <c r="L23" s="2">
        <v>0</v>
      </c>
      <c r="M23" s="2">
        <v>0</v>
      </c>
      <c r="N23" s="2">
        <v>0</v>
      </c>
      <c r="O23" s="2">
        <v>0</v>
      </c>
      <c r="P23" s="2">
        <v>0</v>
      </c>
      <c r="Q23" s="2">
        <v>0</v>
      </c>
      <c r="R23" s="2">
        <v>0</v>
      </c>
      <c r="S23" s="2">
        <v>0</v>
      </c>
      <c r="T23" s="2">
        <v>0</v>
      </c>
      <c r="U23" s="2">
        <v>0</v>
      </c>
      <c r="V23" s="2">
        <v>0</v>
      </c>
      <c r="W23" s="2">
        <v>0</v>
      </c>
      <c r="X23" s="2">
        <v>0</v>
      </c>
      <c r="Y23" s="2">
        <v>0</v>
      </c>
      <c r="Z23" s="2">
        <v>0</v>
      </c>
      <c r="AA23" s="2">
        <v>125894713</v>
      </c>
      <c r="AB23" s="2">
        <v>502511619</v>
      </c>
      <c r="AC23" s="2">
        <v>0</v>
      </c>
      <c r="AD23" s="2">
        <v>147245000</v>
      </c>
      <c r="AE23" s="2">
        <v>4626000</v>
      </c>
      <c r="AF23" s="2">
        <v>198000</v>
      </c>
      <c r="AG23" s="2">
        <v>370112.35940000002</v>
      </c>
      <c r="AH23" s="2">
        <v>86708198.272499993</v>
      </c>
      <c r="AI23" s="2">
        <v>315917000</v>
      </c>
      <c r="AJ23" s="2">
        <v>131466000</v>
      </c>
      <c r="AK23" s="2">
        <v>171358375.44510001</v>
      </c>
      <c r="AL23" s="2">
        <v>19039331.210000001</v>
      </c>
      <c r="AM23" s="2">
        <v>47583662.809900001</v>
      </c>
      <c r="AN23" s="2">
        <v>1997283.5312000001</v>
      </c>
      <c r="AO23" s="2">
        <v>364564.66409999999</v>
      </c>
      <c r="AP23" s="2">
        <v>140518466.875</v>
      </c>
      <c r="AQ23" s="2">
        <v>3125111.2692999998</v>
      </c>
      <c r="AR23" s="2">
        <v>1895022.875</v>
      </c>
      <c r="AS23" s="2">
        <v>14838208.5</v>
      </c>
      <c r="AT23" s="2">
        <v>159468798.18000001</v>
      </c>
      <c r="AU23" s="2">
        <v>94681460.093799993</v>
      </c>
      <c r="AV23" s="2">
        <v>40851521</v>
      </c>
    </row>
    <row r="24" spans="1:48" x14ac:dyDescent="0.25">
      <c r="B24" t="s">
        <v>112</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v>-128600000</v>
      </c>
    </row>
    <row r="25" spans="1:48" x14ac:dyDescent="0.25">
      <c r="B25" t="s">
        <v>113</v>
      </c>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row>
    <row r="26" spans="1:48" x14ac:dyDescent="0.25">
      <c r="A26" t="s">
        <v>48</v>
      </c>
      <c r="C26" s="2">
        <v>986300000</v>
      </c>
      <c r="D26" s="2">
        <v>1166800000</v>
      </c>
      <c r="E26" s="2">
        <v>1248900000</v>
      </c>
      <c r="F26" s="2">
        <v>1362600000</v>
      </c>
      <c r="G26" s="2">
        <v>1288885000</v>
      </c>
      <c r="H26" s="2">
        <v>1601807000</v>
      </c>
      <c r="I26" s="2">
        <v>1541339000</v>
      </c>
      <c r="J26" s="2">
        <v>1732963000</v>
      </c>
      <c r="K26" s="2">
        <v>1596396300</v>
      </c>
      <c r="L26" s="2">
        <v>1836997000</v>
      </c>
      <c r="M26" s="2">
        <v>1676180000</v>
      </c>
      <c r="N26" s="2">
        <v>2124772928</v>
      </c>
      <c r="O26" s="2">
        <v>2216795352</v>
      </c>
      <c r="P26" s="2">
        <v>2411263995</v>
      </c>
      <c r="Q26" s="2">
        <v>2606439311</v>
      </c>
      <c r="R26" s="2">
        <v>2871001948</v>
      </c>
      <c r="S26" s="2">
        <v>3145932958</v>
      </c>
      <c r="T26" s="2">
        <v>3390218832</v>
      </c>
      <c r="U26" s="2">
        <v>3564088476</v>
      </c>
      <c r="V26" s="2">
        <v>4167491795</v>
      </c>
      <c r="W26" s="2">
        <v>3997127571</v>
      </c>
      <c r="X26" s="2">
        <v>4327501052</v>
      </c>
      <c r="Y26" s="2">
        <v>4883674749.3673</v>
      </c>
      <c r="Z26" s="2">
        <v>5238202676.6199999</v>
      </c>
      <c r="AA26" s="2">
        <v>4328517421.7539005</v>
      </c>
      <c r="AB26" s="2">
        <v>5037547997.6779003</v>
      </c>
      <c r="AC26" s="2">
        <v>4921899271.6300993</v>
      </c>
      <c r="AD26" s="2">
        <v>5516334757.2229004</v>
      </c>
      <c r="AE26" s="2">
        <v>6311850273</v>
      </c>
      <c r="AF26" s="2">
        <v>6430156000</v>
      </c>
      <c r="AG26" s="2">
        <v>5889799164.1556978</v>
      </c>
      <c r="AH26" s="2">
        <v>5836329163.3534012</v>
      </c>
      <c r="AI26" s="2">
        <v>6017094805.6054001</v>
      </c>
      <c r="AJ26" s="2">
        <v>6504311524.5881004</v>
      </c>
      <c r="AK26" s="2">
        <v>6941946159.8357983</v>
      </c>
      <c r="AL26" s="2">
        <v>7213073440.1865988</v>
      </c>
      <c r="AM26" s="2">
        <v>7643144323.9835987</v>
      </c>
      <c r="AN26" s="2">
        <v>8423713858.7106009</v>
      </c>
      <c r="AO26" s="2">
        <v>8729476952.8810005</v>
      </c>
      <c r="AP26" s="2">
        <v>9826406810.9267006</v>
      </c>
      <c r="AQ26" s="2">
        <v>10260457481.8351</v>
      </c>
      <c r="AR26" s="2">
        <v>11541536900.3969</v>
      </c>
      <c r="AS26" s="2">
        <v>8319284940.9127016</v>
      </c>
      <c r="AT26" s="2">
        <v>15293413800.7381</v>
      </c>
      <c r="AU26" s="2">
        <v>14863902681.2939</v>
      </c>
      <c r="AV26" s="2">
        <v>15786597496.724001</v>
      </c>
    </row>
    <row r="27" spans="1:48" x14ac:dyDescent="0.25">
      <c r="A27" t="s">
        <v>27</v>
      </c>
      <c r="B27" t="s">
        <v>27</v>
      </c>
      <c r="C27" s="2"/>
      <c r="D27" s="2"/>
      <c r="E27" s="2"/>
      <c r="F27" s="2"/>
      <c r="G27" s="2"/>
      <c r="H27" s="2"/>
      <c r="I27" s="2"/>
      <c r="J27" s="2"/>
      <c r="K27" s="2"/>
      <c r="L27" s="2"/>
      <c r="M27" s="2"/>
      <c r="N27" s="2"/>
      <c r="O27" s="2">
        <v>-2176316605.9200001</v>
      </c>
      <c r="P27" s="2">
        <v>-2357676323.0799999</v>
      </c>
      <c r="Q27" s="2">
        <v>-2641588116</v>
      </c>
      <c r="R27" s="2">
        <v>-2861720459</v>
      </c>
      <c r="S27" s="2">
        <v>-3074952857.7600002</v>
      </c>
      <c r="T27" s="2">
        <v>-3331198929.2399998</v>
      </c>
      <c r="U27" s="2">
        <v>-3565331753.7600002</v>
      </c>
      <c r="V27" s="2">
        <v>-3862442733.2399998</v>
      </c>
      <c r="W27" s="2">
        <v>-4217581128.48</v>
      </c>
      <c r="X27" s="2">
        <v>-4569046222.5200005</v>
      </c>
      <c r="Y27" s="2">
        <v>-4846566528.5747004</v>
      </c>
      <c r="Z27" s="2">
        <v>-5250447072.6225996</v>
      </c>
      <c r="AA27" s="2">
        <v>-4615452487.0586004</v>
      </c>
      <c r="AB27" s="2">
        <v>-5000073527.6468</v>
      </c>
      <c r="AC27" s="2">
        <v>-4916734607.4415998</v>
      </c>
      <c r="AD27" s="2">
        <v>-5326462491.3950996</v>
      </c>
      <c r="AE27" s="2">
        <v>-5574632640</v>
      </c>
      <c r="AF27" s="2">
        <v>-6039185360</v>
      </c>
      <c r="AG27" s="2">
        <v>-6154202666</v>
      </c>
      <c r="AH27" s="2">
        <v>-6667052888</v>
      </c>
      <c r="AI27" s="2">
        <v>-6055933810</v>
      </c>
      <c r="AJ27" s="2">
        <v>-6430527653</v>
      </c>
      <c r="AK27" s="2">
        <v>-6560742779.7167997</v>
      </c>
      <c r="AL27" s="2">
        <v>-7107471344.6932001</v>
      </c>
      <c r="AM27" s="2">
        <v>-7603490973.8685999</v>
      </c>
      <c r="AN27" s="2">
        <v>-8237115221.691</v>
      </c>
      <c r="AO27" s="2">
        <v>-8604461966.7749996</v>
      </c>
      <c r="AP27" s="2">
        <v>-9321500464.0063</v>
      </c>
      <c r="AQ27" s="2">
        <v>-9610719946.2168007</v>
      </c>
      <c r="AR27" s="2">
        <v>-10205197468.6632</v>
      </c>
      <c r="AS27" s="2">
        <v>-10689949392.741899</v>
      </c>
      <c r="AT27" s="2">
        <v>-11351183375.7981</v>
      </c>
      <c r="AU27" s="2">
        <v>-12900495277</v>
      </c>
      <c r="AV27" s="2">
        <v>-13975536550</v>
      </c>
    </row>
    <row r="28" spans="1:48" x14ac:dyDescent="0.25">
      <c r="A28" t="s">
        <v>49</v>
      </c>
      <c r="C28" s="2"/>
      <c r="D28" s="2"/>
      <c r="E28" s="2"/>
      <c r="F28" s="2"/>
      <c r="G28" s="2"/>
      <c r="H28" s="2"/>
      <c r="I28" s="2"/>
      <c r="J28" s="2"/>
      <c r="K28" s="2"/>
      <c r="L28" s="2"/>
      <c r="M28" s="2"/>
      <c r="N28" s="2"/>
      <c r="O28" s="2">
        <v>-2176316605.9200001</v>
      </c>
      <c r="P28" s="2">
        <v>-2357676323.0799999</v>
      </c>
      <c r="Q28" s="2">
        <v>-2641588116</v>
      </c>
      <c r="R28" s="2">
        <v>-2861720459</v>
      </c>
      <c r="S28" s="2">
        <v>-3074952857.7600002</v>
      </c>
      <c r="T28" s="2">
        <v>-3331198929.2399998</v>
      </c>
      <c r="U28" s="2">
        <v>-3565331753.7600002</v>
      </c>
      <c r="V28" s="2">
        <v>-3862442733.2399998</v>
      </c>
      <c r="W28" s="2">
        <v>-4217581128.48</v>
      </c>
      <c r="X28" s="2">
        <v>-4569046222.5200005</v>
      </c>
      <c r="Y28" s="2">
        <v>-4846566528.5747004</v>
      </c>
      <c r="Z28" s="2">
        <v>-5250447072.6225996</v>
      </c>
      <c r="AA28" s="2">
        <v>-4615452487.0586004</v>
      </c>
      <c r="AB28" s="2">
        <v>-5000073527.6468</v>
      </c>
      <c r="AC28" s="2">
        <v>-4916734607.4415998</v>
      </c>
      <c r="AD28" s="2">
        <v>-5326462491.3950996</v>
      </c>
      <c r="AE28" s="2">
        <v>-5574632640</v>
      </c>
      <c r="AF28" s="2">
        <v>-6039185360</v>
      </c>
      <c r="AG28" s="2">
        <v>-6154202666</v>
      </c>
      <c r="AH28" s="2">
        <v>-6667052888</v>
      </c>
      <c r="AI28" s="2">
        <v>-6055933810</v>
      </c>
      <c r="AJ28" s="2">
        <v>-6430527653</v>
      </c>
      <c r="AK28" s="2">
        <v>-6560742779.7167997</v>
      </c>
      <c r="AL28" s="2">
        <v>-7107471344.6932001</v>
      </c>
      <c r="AM28" s="2">
        <v>-7603490973.8685999</v>
      </c>
      <c r="AN28" s="2">
        <v>-8237115221.691</v>
      </c>
      <c r="AO28" s="2">
        <v>-8604461966.7749996</v>
      </c>
      <c r="AP28" s="2">
        <v>-9321500464.0063</v>
      </c>
      <c r="AQ28" s="2">
        <v>-9610719946.2168007</v>
      </c>
      <c r="AR28" s="2">
        <v>-10205197468.6632</v>
      </c>
      <c r="AS28" s="2">
        <v>-10689949392.741899</v>
      </c>
      <c r="AT28" s="2">
        <v>-11351183375.7981</v>
      </c>
      <c r="AU28" s="2">
        <v>-12900495277</v>
      </c>
      <c r="AV28" s="2">
        <v>-13975536550</v>
      </c>
    </row>
    <row r="29" spans="1:48" x14ac:dyDescent="0.25">
      <c r="A29" t="s">
        <v>29</v>
      </c>
      <c r="B29" t="s">
        <v>50</v>
      </c>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v>-319288368</v>
      </c>
      <c r="AH29" s="2">
        <v>0</v>
      </c>
      <c r="AI29" s="2">
        <v>-22294765</v>
      </c>
      <c r="AJ29" s="2">
        <v>0</v>
      </c>
      <c r="AK29" s="2">
        <v>-34943537</v>
      </c>
      <c r="AL29" s="2"/>
      <c r="AM29" s="2">
        <v>-136721357</v>
      </c>
      <c r="AN29" s="2">
        <v>0</v>
      </c>
      <c r="AO29" s="2">
        <v>-158328301.93560001</v>
      </c>
      <c r="AP29" s="2">
        <v>0</v>
      </c>
      <c r="AQ29" s="2">
        <v>-277077019</v>
      </c>
      <c r="AR29" s="2"/>
      <c r="AS29" s="2">
        <v>-198338493</v>
      </c>
      <c r="AT29" s="2">
        <v>0</v>
      </c>
      <c r="AU29" s="2">
        <v>-220722881</v>
      </c>
      <c r="AV29" s="2">
        <v>0</v>
      </c>
    </row>
    <row r="30" spans="1:48" x14ac:dyDescent="0.25">
      <c r="A30" t="s">
        <v>51</v>
      </c>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v>-319288368</v>
      </c>
      <c r="AH30" s="2">
        <v>0</v>
      </c>
      <c r="AI30" s="2">
        <v>-22294765</v>
      </c>
      <c r="AJ30" s="2">
        <v>0</v>
      </c>
      <c r="AK30" s="2">
        <v>-34943537</v>
      </c>
      <c r="AL30" s="2"/>
      <c r="AM30" s="2">
        <v>-136721357</v>
      </c>
      <c r="AN30" s="2">
        <v>0</v>
      </c>
      <c r="AO30" s="2">
        <v>-158328301.93560001</v>
      </c>
      <c r="AP30" s="2">
        <v>0</v>
      </c>
      <c r="AQ30" s="2">
        <v>-277077019</v>
      </c>
      <c r="AR30" s="2"/>
      <c r="AS30" s="2">
        <v>-198338493</v>
      </c>
      <c r="AT30" s="2">
        <v>0</v>
      </c>
      <c r="AU30" s="2">
        <v>-220722881</v>
      </c>
      <c r="AV30" s="2">
        <v>0</v>
      </c>
    </row>
    <row r="31" spans="1:48" x14ac:dyDescent="0.25">
      <c r="A31" t="s">
        <v>1</v>
      </c>
      <c r="C31" s="2">
        <v>986300000</v>
      </c>
      <c r="D31" s="2">
        <v>1166800000</v>
      </c>
      <c r="E31" s="2">
        <v>1248900000</v>
      </c>
      <c r="F31" s="2">
        <v>1362600000</v>
      </c>
      <c r="G31" s="2">
        <v>1288885000</v>
      </c>
      <c r="H31" s="2">
        <v>1601807000</v>
      </c>
      <c r="I31" s="2">
        <v>1541339000</v>
      </c>
      <c r="J31" s="2">
        <v>1732963000</v>
      </c>
      <c r="K31" s="2">
        <v>1596396300</v>
      </c>
      <c r="L31" s="2">
        <v>1836997000</v>
      </c>
      <c r="M31" s="2">
        <v>1676180000</v>
      </c>
      <c r="N31" s="2">
        <v>2124772928</v>
      </c>
      <c r="O31" s="2">
        <v>338623388.07999992</v>
      </c>
      <c r="P31" s="2">
        <v>53587671.920000076</v>
      </c>
      <c r="Q31" s="2">
        <v>357062255</v>
      </c>
      <c r="R31" s="2">
        <v>9281489</v>
      </c>
      <c r="S31" s="2">
        <v>437323844.23999977</v>
      </c>
      <c r="T31" s="2">
        <v>59019902.760000229</v>
      </c>
      <c r="U31" s="2">
        <v>495100469.23999977</v>
      </c>
      <c r="V31" s="2">
        <v>305049061.76000023</v>
      </c>
      <c r="W31" s="2">
        <v>579695973.51999998</v>
      </c>
      <c r="X31" s="2">
        <v>-241545170.52000046</v>
      </c>
      <c r="Y31" s="2">
        <v>375259023.79259968</v>
      </c>
      <c r="Z31" s="2">
        <v>-12244396.002599716</v>
      </c>
      <c r="AA31" s="2">
        <v>76079562.695300102</v>
      </c>
      <c r="AB31" s="2">
        <v>37474470.031100273</v>
      </c>
      <c r="AC31" s="2">
        <v>118718697.18849945</v>
      </c>
      <c r="AD31" s="2">
        <v>189872265.82780075</v>
      </c>
      <c r="AE31" s="2">
        <v>1045808596</v>
      </c>
      <c r="AF31" s="2">
        <v>390970640</v>
      </c>
      <c r="AG31" s="2">
        <v>853018489.70939827</v>
      </c>
      <c r="AH31" s="2">
        <v>-830723724.64659882</v>
      </c>
      <c r="AI31" s="2">
        <v>-38839004.394599915</v>
      </c>
      <c r="AJ31" s="2">
        <v>73783871.588100433</v>
      </c>
      <c r="AK31" s="2">
        <v>381203380.11899853</v>
      </c>
      <c r="AL31" s="2">
        <v>105602095.49339867</v>
      </c>
      <c r="AM31" s="2">
        <v>378583416.88769913</v>
      </c>
      <c r="AN31" s="2">
        <v>186598637.01960087</v>
      </c>
      <c r="AO31" s="2">
        <v>495479555.38349938</v>
      </c>
      <c r="AP31" s="2">
        <v>504906346.92040062</v>
      </c>
      <c r="AQ31" s="2">
        <v>1373045655.1145992</v>
      </c>
      <c r="AR31" s="2">
        <v>1336339431.7336998</v>
      </c>
      <c r="AS31" s="2">
        <v>140362039.17079926</v>
      </c>
      <c r="AT31" s="2">
        <v>3942230424.9400005</v>
      </c>
      <c r="AU31" s="2">
        <v>5825173787.7538986</v>
      </c>
      <c r="AV31" s="2">
        <v>1811060946.7240009</v>
      </c>
    </row>
    <row r="34" spans="1:56" ht="126.75" customHeight="1" x14ac:dyDescent="0.25">
      <c r="A34" s="6" t="s">
        <v>114</v>
      </c>
      <c r="B34" s="6"/>
      <c r="C34" s="6"/>
      <c r="D34" s="6"/>
      <c r="E34" s="6"/>
      <c r="F34" s="6"/>
      <c r="G34" s="6"/>
    </row>
    <row r="37" spans="1:56" x14ac:dyDescent="0.25">
      <c r="B37" s="4" t="s">
        <v>111</v>
      </c>
      <c r="C37" s="5">
        <f>C24</f>
        <v>0</v>
      </c>
      <c r="D37" s="5">
        <f t="shared" ref="D37:AU37" si="0">D24</f>
        <v>0</v>
      </c>
      <c r="E37" s="5">
        <f t="shared" si="0"/>
        <v>0</v>
      </c>
      <c r="F37" s="5">
        <f t="shared" si="0"/>
        <v>0</v>
      </c>
      <c r="G37" s="5">
        <f t="shared" si="0"/>
        <v>0</v>
      </c>
      <c r="H37" s="5">
        <f t="shared" si="0"/>
        <v>0</v>
      </c>
      <c r="I37" s="5">
        <f t="shared" si="0"/>
        <v>0</v>
      </c>
      <c r="J37" s="5">
        <f t="shared" si="0"/>
        <v>0</v>
      </c>
      <c r="K37" s="5">
        <f t="shared" si="0"/>
        <v>0</v>
      </c>
      <c r="L37" s="5">
        <f t="shared" si="0"/>
        <v>0</v>
      </c>
      <c r="M37" s="5">
        <f t="shared" si="0"/>
        <v>0</v>
      </c>
      <c r="N37" s="5">
        <f t="shared" si="0"/>
        <v>0</v>
      </c>
      <c r="O37" s="5">
        <f t="shared" si="0"/>
        <v>0</v>
      </c>
      <c r="P37" s="5">
        <f t="shared" si="0"/>
        <v>0</v>
      </c>
      <c r="Q37" s="5">
        <f t="shared" si="0"/>
        <v>0</v>
      </c>
      <c r="R37" s="5">
        <f t="shared" si="0"/>
        <v>0</v>
      </c>
      <c r="S37" s="5">
        <f t="shared" si="0"/>
        <v>0</v>
      </c>
      <c r="T37" s="5">
        <f t="shared" si="0"/>
        <v>0</v>
      </c>
      <c r="U37" s="5">
        <f t="shared" si="0"/>
        <v>0</v>
      </c>
      <c r="V37" s="5">
        <f t="shared" si="0"/>
        <v>0</v>
      </c>
      <c r="W37" s="5">
        <f t="shared" si="0"/>
        <v>0</v>
      </c>
      <c r="X37" s="5">
        <f t="shared" si="0"/>
        <v>0</v>
      </c>
      <c r="Y37" s="5">
        <f t="shared" si="0"/>
        <v>0</v>
      </c>
      <c r="Z37" s="5">
        <f t="shared" si="0"/>
        <v>0</v>
      </c>
      <c r="AA37" s="5">
        <f t="shared" si="0"/>
        <v>0</v>
      </c>
      <c r="AB37" s="5">
        <f t="shared" si="0"/>
        <v>0</v>
      </c>
      <c r="AC37" s="5">
        <f t="shared" si="0"/>
        <v>0</v>
      </c>
      <c r="AD37" s="5">
        <f t="shared" si="0"/>
        <v>0</v>
      </c>
      <c r="AE37" s="5">
        <f t="shared" si="0"/>
        <v>0</v>
      </c>
      <c r="AF37" s="5">
        <f t="shared" si="0"/>
        <v>0</v>
      </c>
      <c r="AG37" s="5">
        <f t="shared" si="0"/>
        <v>0</v>
      </c>
      <c r="AH37" s="5">
        <f t="shared" si="0"/>
        <v>0</v>
      </c>
      <c r="AI37" s="5">
        <f t="shared" si="0"/>
        <v>0</v>
      </c>
      <c r="AJ37" s="5">
        <f t="shared" si="0"/>
        <v>0</v>
      </c>
      <c r="AK37" s="5">
        <f t="shared" si="0"/>
        <v>0</v>
      </c>
      <c r="AL37" s="5">
        <f t="shared" si="0"/>
        <v>0</v>
      </c>
      <c r="AM37" s="5">
        <f t="shared" si="0"/>
        <v>0</v>
      </c>
      <c r="AN37" s="5">
        <f t="shared" si="0"/>
        <v>0</v>
      </c>
      <c r="AO37" s="5">
        <f t="shared" si="0"/>
        <v>0</v>
      </c>
      <c r="AP37" s="5">
        <f t="shared" si="0"/>
        <v>0</v>
      </c>
      <c r="AQ37" s="5">
        <f t="shared" si="0"/>
        <v>0</v>
      </c>
      <c r="AR37" s="5">
        <f t="shared" si="0"/>
        <v>0</v>
      </c>
      <c r="AS37" s="5">
        <f t="shared" si="0"/>
        <v>0</v>
      </c>
      <c r="AT37" s="5">
        <f t="shared" si="0"/>
        <v>0</v>
      </c>
      <c r="AU37" s="5">
        <f t="shared" si="0"/>
        <v>0</v>
      </c>
      <c r="AV37" s="5">
        <v>13442985805.519245</v>
      </c>
      <c r="AW37" s="5">
        <v>11209260872.083586</v>
      </c>
      <c r="AX37" s="5">
        <v>13936403876.48967</v>
      </c>
      <c r="AY37" s="5">
        <v>15641453334.064503</v>
      </c>
      <c r="AZ37" s="5">
        <v>16622623194.654552</v>
      </c>
      <c r="BA37" s="5">
        <v>17840907405.969112</v>
      </c>
      <c r="BB37" s="5">
        <v>19030455684.377602</v>
      </c>
      <c r="BC37" s="5">
        <v>20294146443.557053</v>
      </c>
      <c r="BD37" s="5">
        <v>21428231545.877808</v>
      </c>
    </row>
  </sheetData>
  <mergeCells count="1">
    <mergeCell ref="A34:G34"/>
  </mergeCells>
  <phoneticPr fontId="1" type="noConversion"/>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C7B12AE804049AF890919B65DCAA1" ma:contentTypeVersion="9" ma:contentTypeDescription="Create a new document." ma:contentTypeScope="" ma:versionID="4ea9a14a3a496b8d908ccdc5e188100c">
  <xsd:schema xmlns:xsd="http://www.w3.org/2001/XMLSchema" xmlns:xs="http://www.w3.org/2001/XMLSchema" xmlns:p="http://schemas.microsoft.com/office/2006/metadata/properties" xmlns:ns1="http://schemas.microsoft.com/sharepoint/v3" xmlns:ns2="2f119d7b-84ae-485e-90b2-f8bb54fe4be9" xmlns:ns3="c11a4dd1-9999-41de-ad6b-508521c3559d" targetNamespace="http://schemas.microsoft.com/office/2006/metadata/properties" ma:root="true" ma:fieldsID="59e3ea66ea2ee84ff8cf1250dfcbfdba" ns1:_="" ns2:_="" ns3:_="">
    <xsd:import namespace="http://schemas.microsoft.com/sharepoint/v3"/>
    <xsd:import namespace="2f119d7b-84ae-485e-90b2-f8bb54fe4be9"/>
    <xsd:import namespace="c11a4dd1-9999-41de-ad6b-508521c3559d"/>
    <xsd:element name="properties">
      <xsd:complexType>
        <xsd:sequence>
          <xsd:element name="documentManagement">
            <xsd:complexType>
              <xsd:all>
                <xsd:element ref="ns2:Topic_x0020_area" minOccurs="0"/>
                <xsd:element ref="ns2:Subtopics" minOccurs="0"/>
                <xsd:element ref="ns2:Demographic" minOccurs="0"/>
                <xsd:element ref="ns2:Posted_x0020_to" minOccurs="0"/>
                <xsd:element ref="ns1:PublishingStartDate" minOccurs="0"/>
                <xsd:element ref="ns1:PublishingExpirationDat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119d7b-84ae-485e-90b2-f8bb54fe4be9" elementFormDefault="qualified">
    <xsd:import namespace="http://schemas.microsoft.com/office/2006/documentManagement/types"/>
    <xsd:import namespace="http://schemas.microsoft.com/office/infopath/2007/PartnerControls"/>
    <xsd:element name="Topic_x0020_area" ma:index="2" nillable="true" ma:displayName="Topic area" ma:format="Dropdown" ma:internalName="Topic_x0020_area">
      <xsd:simpleType>
        <xsd:restriction base="dms:Choice">
          <xsd:enumeration value="Economic forecast"/>
          <xsd:enumeration value="Revenue forecast"/>
          <xsd:enumeration value="Corrections forecast"/>
          <xsd:enumeration value="Youth forecast"/>
          <xsd:enumeration value="Demographic forecast"/>
          <xsd:enumeration value="Highway Cost Allocation"/>
        </xsd:restriction>
      </xsd:simpleType>
    </xsd:element>
    <xsd:element name="Subtopics" ma:index="3" nillable="true" ma:displayName="Sub-topic" ma:format="Dropdown" ma:internalName="Subtopics">
      <xsd:simpleType>
        <xsd:restriction base="dms:Choice">
          <xsd:enumeration value="Corrections"/>
          <xsd:enumeration value="Youth Authority"/>
        </xsd:restriction>
      </xsd:simpleType>
    </xsd:element>
    <xsd:element name="Demographic" ma:index="4" nillable="true" ma:displayName="Demographic" ma:format="Dropdown" ma:internalName="Demographic">
      <xsd:simpleType>
        <xsd:restriction base="dms:Choice">
          <xsd:enumeration value="Demographic Forecast"/>
          <xsd:enumeration value="Census Data"/>
        </xsd:restriction>
      </xsd:simpleType>
    </xsd:element>
    <xsd:element name="Posted_x0020_to" ma:index="5" nillable="true" ma:displayName="Posted to" ma:format="Dropdown" ma:internalName="Posted_x0020_to">
      <xsd:simpleType>
        <xsd:union memberTypes="dms:Text">
          <xsd:simpleType>
            <xsd:restriction base="dms:Choice">
              <xsd:enumeration value="Current"/>
              <xsd:enumeration value="Archiv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osted_x0020_to xmlns="2f119d7b-84ae-485e-90b2-f8bb54fe4be9" xsi:nil="true"/>
    <PublishingExpirationDate xmlns="http://schemas.microsoft.com/sharepoint/v3" xsi:nil="true"/>
    <PublishingStartDate xmlns="http://schemas.microsoft.com/sharepoint/v3" xsi:nil="true"/>
    <Topic_x0020_area xmlns="2f119d7b-84ae-485e-90b2-f8bb54fe4be9" xsi:nil="true"/>
    <Subtopics xmlns="2f119d7b-84ae-485e-90b2-f8bb54fe4be9" xsi:nil="true"/>
    <Demographic xmlns="2f119d7b-84ae-485e-90b2-f8bb54fe4be9" xsi:nil="true"/>
  </documentManagement>
</p:properties>
</file>

<file path=customXml/itemProps1.xml><?xml version="1.0" encoding="utf-8"?>
<ds:datastoreItem xmlns:ds="http://schemas.openxmlformats.org/officeDocument/2006/customXml" ds:itemID="{4CF7A2A2-54C3-4852-B08F-FD0034FB196D}"/>
</file>

<file path=customXml/itemProps2.xml><?xml version="1.0" encoding="utf-8"?>
<ds:datastoreItem xmlns:ds="http://schemas.openxmlformats.org/officeDocument/2006/customXml" ds:itemID="{83A21C99-2152-424F-A4C5-18E8384C85FC}"/>
</file>

<file path=customXml/itemProps3.xml><?xml version="1.0" encoding="utf-8"?>
<ds:datastoreItem xmlns:ds="http://schemas.openxmlformats.org/officeDocument/2006/customXml" ds:itemID="{3E651740-31D6-4F2A-9A90-3B28361E27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Biennial Basis</vt:lpstr>
      <vt:lpstr>General Fund History</vt:lpstr>
      <vt:lpstr>GF Rev - C</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KENNEDY Michael  * DAS</dc:creator>
  <cp:lastModifiedBy>KENNEDY Michael  * DAS</cp:lastModifiedBy>
  <dcterms:created xsi:type="dcterms:W3CDTF">2020-09-09T15:48:05Z</dcterms:created>
  <dcterms:modified xsi:type="dcterms:W3CDTF">2023-08-30T16:05:48Z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0x01010084FC7B12AE804049AF890919B65DCAA1</vt:lpwstr>
  </property>
</Properties>
</file>