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in" sheetId="1" r:id="rId1"/>
    <sheet name="Population 2010" sheetId="2" r:id="rId2"/>
    <sheet name="Population 2000" sheetId="3" r:id="rId3"/>
    <sheet name="Numeric change 2000-10" sheetId="4" r:id="rId4"/>
    <sheet name="% change 2000-10" sheetId="5" r:id="rId5"/>
  </sheets>
  <definedNames/>
  <calcPr fullCalcOnLoad="1"/>
</workbook>
</file>

<file path=xl/sharedStrings.xml><?xml version="1.0" encoding="utf-8"?>
<sst xmlns="http://schemas.openxmlformats.org/spreadsheetml/2006/main" count="325" uniqueCount="99">
  <si>
    <t>Baker County</t>
  </si>
  <si>
    <t>Benton County</t>
  </si>
  <si>
    <t>Clackamas County</t>
  </si>
  <si>
    <t>Clatsop County</t>
  </si>
  <si>
    <t>Columbia County</t>
  </si>
  <si>
    <t>Coos County</t>
  </si>
  <si>
    <t>Crook County</t>
  </si>
  <si>
    <t>Curry County</t>
  </si>
  <si>
    <t>Deschutes County</t>
  </si>
  <si>
    <t>Douglas County</t>
  </si>
  <si>
    <t>Gilliam County</t>
  </si>
  <si>
    <t>Grant County</t>
  </si>
  <si>
    <t>Harney County</t>
  </si>
  <si>
    <t>Hood River County</t>
  </si>
  <si>
    <t>Jackson County</t>
  </si>
  <si>
    <t>Jefferson County</t>
  </si>
  <si>
    <t>Josephine County</t>
  </si>
  <si>
    <t>Klamath County</t>
  </si>
  <si>
    <t>Lake County</t>
  </si>
  <si>
    <t>Lane County</t>
  </si>
  <si>
    <t>Lincoln County</t>
  </si>
  <si>
    <t>Linn County</t>
  </si>
  <si>
    <t>Malheur County</t>
  </si>
  <si>
    <t>Marion County</t>
  </si>
  <si>
    <t>Morrow County</t>
  </si>
  <si>
    <t>Multnomah County</t>
  </si>
  <si>
    <t>Polk County</t>
  </si>
  <si>
    <t>Sherman County</t>
  </si>
  <si>
    <t>Tillamook County</t>
  </si>
  <si>
    <t>Umatilla County</t>
  </si>
  <si>
    <t>Union County</t>
  </si>
  <si>
    <t>Wallowa County</t>
  </si>
  <si>
    <t>Wasco County</t>
  </si>
  <si>
    <t>Washington County</t>
  </si>
  <si>
    <t>Wheeler County</t>
  </si>
  <si>
    <t>Yamhill County</t>
  </si>
  <si>
    <t>Geographic Area</t>
  </si>
  <si>
    <t>Two or More Races</t>
  </si>
  <si>
    <t>Hispanic or Latino (of any race)</t>
  </si>
  <si>
    <t>White alone, Not Hispanic or Latino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</si>
  <si>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</si>
  <si>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</si>
  <si>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</si>
  <si>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</si>
  <si>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</si>
  <si>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 alone</t>
  </si>
  <si>
    <t>Census 2000</t>
  </si>
  <si>
    <t>Census 2010</t>
  </si>
  <si>
    <t>Population by Race and Hispanic or Latino 2000</t>
  </si>
  <si>
    <t>Population by Race and Hispanic or Latino 2010</t>
  </si>
  <si>
    <t>Population Change by Race and Hispanic or Latino 2000 to 2010 (Numeric change)</t>
  </si>
  <si>
    <t>Population Change by Race and Hispanic or Latino 2000 to 2010 (Percent change)</t>
  </si>
  <si>
    <t>Note: N/A population either in 2000 or in 2010 was zero.</t>
  </si>
  <si>
    <t>Total Minority Population</t>
  </si>
  <si>
    <t>Total Population</t>
  </si>
  <si>
    <t>N/A</t>
  </si>
  <si>
    <t>Oregon's County Population by Race and Hispanic or Latino Origin, 2000 and 2010</t>
  </si>
  <si>
    <t>GO TO Main tab</t>
  </si>
  <si>
    <t>Oregon Total</t>
  </si>
  <si>
    <t>One Race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</si>
  <si>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</si>
  <si>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</si>
  <si>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</si>
  <si>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</si>
  <si>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</si>
  <si>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</si>
  <si>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</si>
  <si>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</si>
  <si>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</si>
  <si>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</si>
  <si>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</si>
  <si>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</si>
  <si>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</si>
  <si>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</si>
  <si>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</si>
  <si>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</si>
  <si>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</si>
  <si>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</si>
  <si>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</si>
  <si>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</si>
  <si>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</si>
  <si>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</si>
  <si>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</si>
  <si>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</si>
  <si>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</si>
  <si>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</si>
  <si>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</si>
  <si>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Sherman</t>
  </si>
  <si>
    <t>Tillamook</t>
  </si>
  <si>
    <t>Umatilla</t>
  </si>
  <si>
    <t>Union</t>
  </si>
  <si>
    <t>Wallowa</t>
  </si>
  <si>
    <t>Wasco</t>
  </si>
  <si>
    <t>Washington</t>
  </si>
  <si>
    <t>Wheeler</t>
  </si>
  <si>
    <t>Yamhill</t>
  </si>
  <si>
    <t>Oregon</t>
  </si>
  <si>
    <r>
      <t xml:space="preserve">Population by Race and Hispanic or Latino 2010 - </t>
    </r>
    <r>
      <rPr>
        <b/>
        <sz val="14"/>
        <rFont val="Times New Roman"/>
        <family val="1"/>
      </rPr>
      <t>percent distribution</t>
    </r>
  </si>
  <si>
    <r>
      <t xml:space="preserve">Population by Race and Hispanic or Latino 2000 - </t>
    </r>
    <r>
      <rPr>
        <b/>
        <sz val="14"/>
        <rFont val="Times New Roman"/>
        <family val="1"/>
      </rPr>
      <t>percent distribution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</si>
</sst>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9">
    <font>
      <sz val="10"/>
      <name val="Arial"/>
      <family val="0"/>
    </font>
    <font>
      <sz val="11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0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 val="single"/>
      <sz val="14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" fontId="2" fillId="0" borderId="0" xfId="42" applyNumberFormat="1" applyFont="1" applyBorder="1" applyAlignment="1">
      <alignment horizontal="right" vertical="center"/>
    </xf>
    <xf numFmtId="3" fontId="2" fillId="0" borderId="0" xfId="42" applyNumberFormat="1" applyFont="1" applyBorder="1" applyAlignment="1">
      <alignment vertical="center"/>
    </xf>
    <xf numFmtId="165" fontId="2" fillId="0" borderId="0" xfId="59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3" fontId="2" fillId="5" borderId="0" xfId="42" applyNumberFormat="1" applyFont="1" applyFill="1" applyBorder="1" applyAlignment="1">
      <alignment horizontal="right" vertical="center"/>
    </xf>
    <xf numFmtId="0" fontId="3" fillId="7" borderId="11" xfId="0" applyFont="1" applyFill="1" applyBorder="1" applyAlignment="1">
      <alignment horizontal="center" vertical="center" wrapText="1"/>
    </xf>
    <xf numFmtId="3" fontId="2" fillId="7" borderId="0" xfId="42" applyNumberFormat="1" applyFont="1" applyFill="1" applyBorder="1" applyAlignment="1">
      <alignment horizontal="right" vertical="center"/>
    </xf>
    <xf numFmtId="3" fontId="2" fillId="7" borderId="12" xfId="42" applyNumberFormat="1" applyFont="1" applyFill="1" applyBorder="1" applyAlignment="1">
      <alignment horizontal="right" vertical="center"/>
    </xf>
    <xf numFmtId="3" fontId="2" fillId="7" borderId="10" xfId="42" applyNumberFormat="1" applyFont="1" applyFill="1" applyBorder="1" applyAlignment="1">
      <alignment horizontal="right" vertical="center"/>
    </xf>
    <xf numFmtId="3" fontId="2" fillId="7" borderId="13" xfId="42" applyNumberFormat="1" applyFont="1" applyFill="1" applyBorder="1" applyAlignment="1">
      <alignment horizontal="right" vertical="center"/>
    </xf>
    <xf numFmtId="3" fontId="2" fillId="33" borderId="0" xfId="42" applyNumberFormat="1" applyFont="1" applyFill="1" applyBorder="1" applyAlignment="1">
      <alignment/>
    </xf>
    <xf numFmtId="0" fontId="4" fillId="0" borderId="10" xfId="0" applyFont="1" applyBorder="1" applyAlignment="1">
      <alignment horizontal="right" wrapText="1"/>
    </xf>
    <xf numFmtId="0" fontId="4" fillId="7" borderId="10" xfId="0" applyFont="1" applyFill="1" applyBorder="1" applyAlignment="1">
      <alignment horizontal="right" wrapText="1"/>
    </xf>
    <xf numFmtId="0" fontId="4" fillId="7" borderId="13" xfId="0" applyFont="1" applyFill="1" applyBorder="1" applyAlignment="1">
      <alignment horizontal="right" wrapText="1"/>
    </xf>
    <xf numFmtId="0" fontId="3" fillId="5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2" fillId="7" borderId="0" xfId="59" applyNumberFormat="1" applyFont="1" applyFill="1" applyBorder="1" applyAlignment="1">
      <alignment horizontal="right" vertical="center"/>
    </xf>
    <xf numFmtId="165" fontId="2" fillId="7" borderId="12" xfId="59" applyNumberFormat="1" applyFont="1" applyFill="1" applyBorder="1" applyAlignment="1">
      <alignment horizontal="right" vertical="center"/>
    </xf>
    <xf numFmtId="165" fontId="2" fillId="5" borderId="0" xfId="59" applyNumberFormat="1" applyFont="1" applyFill="1" applyBorder="1" applyAlignment="1">
      <alignment horizontal="right" vertical="center"/>
    </xf>
    <xf numFmtId="165" fontId="2" fillId="0" borderId="0" xfId="59" applyNumberFormat="1" applyFont="1" applyBorder="1" applyAlignment="1">
      <alignment vertical="center"/>
    </xf>
    <xf numFmtId="165" fontId="2" fillId="33" borderId="0" xfId="59" applyNumberFormat="1" applyFont="1" applyFill="1" applyBorder="1" applyAlignment="1">
      <alignment/>
    </xf>
    <xf numFmtId="165" fontId="2" fillId="7" borderId="10" xfId="59" applyNumberFormat="1" applyFont="1" applyFill="1" applyBorder="1" applyAlignment="1">
      <alignment horizontal="right" vertical="center"/>
    </xf>
    <xf numFmtId="165" fontId="2" fillId="7" borderId="13" xfId="59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8" fillId="0" borderId="0" xfId="53" applyFont="1" applyBorder="1" applyAlignment="1" applyProtection="1">
      <alignment/>
      <protection/>
    </xf>
    <xf numFmtId="0" fontId="0" fillId="0" borderId="0" xfId="0" applyAlignment="1">
      <alignment/>
    </xf>
    <xf numFmtId="0" fontId="40" fillId="0" borderId="0" xfId="53" applyBorder="1" applyAlignment="1" applyProtection="1">
      <alignment vertical="center"/>
      <protection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7" borderId="0" xfId="0" applyFont="1" applyFill="1" applyBorder="1" applyAlignment="1">
      <alignment horizontal="right" wrapText="1"/>
    </xf>
    <xf numFmtId="0" fontId="4" fillId="7" borderId="12" xfId="0" applyFont="1" applyFill="1" applyBorder="1" applyAlignment="1">
      <alignment horizontal="right" wrapText="1"/>
    </xf>
    <xf numFmtId="0" fontId="3" fillId="5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wrapText="1"/>
    </xf>
    <xf numFmtId="164" fontId="4" fillId="0" borderId="0" xfId="42" applyNumberFormat="1" applyFont="1" applyBorder="1" applyAlignment="1">
      <alignment horizontal="right" wrapText="1"/>
    </xf>
    <xf numFmtId="164" fontId="4" fillId="7" borderId="0" xfId="42" applyNumberFormat="1" applyFont="1" applyFill="1" applyBorder="1" applyAlignment="1">
      <alignment horizontal="right" wrapText="1"/>
    </xf>
    <xf numFmtId="164" fontId="4" fillId="7" borderId="12" xfId="42" applyNumberFormat="1" applyFont="1" applyFill="1" applyBorder="1" applyAlignment="1">
      <alignment horizontal="right" wrapText="1"/>
    </xf>
    <xf numFmtId="164" fontId="3" fillId="5" borderId="0" xfId="42" applyNumberFormat="1" applyFont="1" applyFill="1" applyBorder="1" applyAlignment="1">
      <alignment horizontal="right" wrapText="1"/>
    </xf>
    <xf numFmtId="164" fontId="4" fillId="33" borderId="0" xfId="42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165" fontId="3" fillId="0" borderId="0" xfId="59" applyNumberFormat="1" applyFont="1" applyBorder="1" applyAlignment="1">
      <alignment horizontal="right" vertical="center"/>
    </xf>
    <xf numFmtId="165" fontId="3" fillId="7" borderId="0" xfId="59" applyNumberFormat="1" applyFont="1" applyFill="1" applyBorder="1" applyAlignment="1">
      <alignment horizontal="right" vertical="center"/>
    </xf>
    <xf numFmtId="165" fontId="3" fillId="7" borderId="12" xfId="59" applyNumberFormat="1" applyFont="1" applyFill="1" applyBorder="1" applyAlignment="1">
      <alignment horizontal="right" vertical="center"/>
    </xf>
    <xf numFmtId="165" fontId="3" fillId="5" borderId="0" xfId="59" applyNumberFormat="1" applyFont="1" applyFill="1" applyBorder="1" applyAlignment="1">
      <alignment horizontal="right" vertical="center"/>
    </xf>
    <xf numFmtId="165" fontId="3" fillId="0" borderId="0" xfId="59" applyNumberFormat="1" applyFont="1" applyBorder="1" applyAlignment="1">
      <alignment vertical="center"/>
    </xf>
    <xf numFmtId="165" fontId="3" fillId="33" borderId="0" xfId="59" applyNumberFormat="1" applyFont="1" applyFill="1" applyBorder="1" applyAlignment="1">
      <alignment/>
    </xf>
    <xf numFmtId="165" fontId="2" fillId="0" borderId="0" xfId="59" applyNumberFormat="1" applyFont="1" applyBorder="1" applyAlignment="1">
      <alignment/>
    </xf>
    <xf numFmtId="165" fontId="3" fillId="0" borderId="0" xfId="59" applyNumberFormat="1" applyFont="1" applyBorder="1" applyAlignment="1">
      <alignment/>
    </xf>
    <xf numFmtId="0" fontId="8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1" customWidth="1"/>
    <col min="2" max="2" width="104.7109375" style="21" customWidth="1"/>
    <col min="3" max="35" width="9.140625" style="21" customWidth="1"/>
    <col min="36" max="16384" width="9.140625" style="21" customWidth="1"/>
  </cols>
  <sheetData>
    <row r="1" s="30" customFormat="1" ht="20.25">
      <c r="A1" s="30" t="s">
        <v>56</v>
      </c>
    </row>
    <row r="3" ht="18">
      <c r="B3" s="32" t="s">
        <v>49</v>
      </c>
    </row>
    <row r="4" ht="18">
      <c r="B4" s="32"/>
    </row>
    <row r="5" ht="18">
      <c r="B5" s="32" t="s">
        <v>48</v>
      </c>
    </row>
    <row r="6" ht="18">
      <c r="B6" s="32"/>
    </row>
    <row r="7" ht="18">
      <c r="B7" s="32" t="s">
        <v>50</v>
      </c>
    </row>
    <row r="8" ht="18">
      <c r="B8" s="32"/>
    </row>
    <row r="9" ht="18">
      <c r="B9" s="32" t="s">
        <v>51</v>
      </c>
    </row>
    <row r="10" spans="1:13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51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51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2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2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2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2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2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2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2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2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2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2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2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2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2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2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2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2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2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2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2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2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2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2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2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2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2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2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2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</sheetData>
  <sheetProtection/>
  <hyperlinks>
    <hyperlink ref="B3" location="'Population 2010'!A1" display="Population by Race and Hispanic or Latino 2010"/>
    <hyperlink ref="B5" location="'Population 2000'!A1" display="Population by Race and Hispanic or Latino 2000"/>
    <hyperlink ref="B7" location="'Numeric change 2000-10'!A1" display="Population Change by Race and Hispanic or Latino 2000 to 2010 (Numeric change)"/>
    <hyperlink ref="B9" location="'% change 2000-10'!A1" display="Population Change by Race and Hispanic or Latino 2000 to 2010 (Percent change)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21" customWidth="1"/>
    <col min="2" max="6" width="10.8515625" style="21" customWidth="1"/>
    <col min="7" max="7" width="12.421875" style="21" customWidth="1"/>
    <col min="8" max="9" width="10.8515625" style="21" customWidth="1"/>
    <col min="10" max="10" width="15.140625" style="21" customWidth="1"/>
    <col min="11" max="12" width="10.8515625" style="21" customWidth="1"/>
    <col min="13" max="13" width="9.140625" style="21" customWidth="1"/>
    <col min="14" max="14" width="11.00390625" style="21" customWidth="1"/>
    <col min="15" max="19" width="10.8515625" style="21" customWidth="1"/>
    <col min="20" max="20" width="12.421875" style="21" customWidth="1"/>
    <col min="21" max="21" width="10.8515625" style="21" customWidth="1"/>
    <col min="22" max="22" width="10.00390625" style="21" customWidth="1"/>
    <col min="23" max="23" width="11.7109375" style="21" customWidth="1"/>
    <col min="24" max="24" width="10.8515625" style="21" customWidth="1"/>
    <col min="25" max="25" width="9.421875" style="21" customWidth="1"/>
    <col min="26" max="16384" width="9.140625" style="21" customWidth="1"/>
  </cols>
  <sheetData>
    <row r="1" spans="1:26" ht="18.75">
      <c r="A1" s="31" t="s">
        <v>49</v>
      </c>
      <c r="B1" s="4"/>
      <c r="C1" s="4"/>
      <c r="D1" s="4"/>
      <c r="E1" s="4"/>
      <c r="F1" s="4"/>
      <c r="G1" s="4"/>
      <c r="H1" s="4"/>
      <c r="I1" s="4"/>
      <c r="K1" s="4"/>
      <c r="L1" s="34" t="s">
        <v>57</v>
      </c>
      <c r="N1" s="31" t="s">
        <v>97</v>
      </c>
      <c r="Z1" s="34" t="s">
        <v>57</v>
      </c>
    </row>
    <row r="2" spans="1:14" ht="16.5" thickBot="1">
      <c r="A2" s="22" t="s">
        <v>47</v>
      </c>
      <c r="B2" s="4"/>
      <c r="C2" s="4"/>
      <c r="D2" s="4"/>
      <c r="E2" s="4"/>
      <c r="F2" s="4"/>
      <c r="G2" s="4"/>
      <c r="H2" s="4"/>
      <c r="I2" s="4"/>
      <c r="J2" s="4"/>
      <c r="K2" s="4"/>
      <c r="N2" s="22" t="s">
        <v>47</v>
      </c>
    </row>
    <row r="3" spans="1:24" ht="13.5" thickBot="1">
      <c r="A3" s="3"/>
      <c r="B3" s="3"/>
      <c r="C3" s="55" t="s">
        <v>59</v>
      </c>
      <c r="D3" s="55"/>
      <c r="E3" s="55"/>
      <c r="F3" s="55"/>
      <c r="G3" s="55"/>
      <c r="H3" s="55"/>
      <c r="I3" s="10"/>
      <c r="J3" s="3"/>
      <c r="K3" s="4"/>
      <c r="N3" s="3"/>
      <c r="O3" s="3"/>
      <c r="P3" s="55" t="s">
        <v>59</v>
      </c>
      <c r="Q3" s="55"/>
      <c r="R3" s="55"/>
      <c r="S3" s="55"/>
      <c r="T3" s="55"/>
      <c r="U3" s="55"/>
      <c r="V3" s="10"/>
      <c r="W3" s="3"/>
      <c r="X3" s="4"/>
    </row>
    <row r="4" spans="1:25" ht="51" customHeight="1" thickBot="1">
      <c r="A4" s="8" t="s">
        <v>36</v>
      </c>
      <c r="B4" s="16" t="s">
        <v>54</v>
      </c>
      <c r="C4" s="17" t="s">
        <v>40</v>
      </c>
      <c r="D4" s="17" t="s">
        <v>41</v>
      </c>
      <c r="E4" s="17" t="s">
        <v>42</v>
      </c>
      <c r="F4" s="17" t="s">
        <v>43</v>
      </c>
      <c r="G4" s="17" t="s">
        <v>44</v>
      </c>
      <c r="H4" s="17" t="s">
        <v>45</v>
      </c>
      <c r="I4" s="18" t="s">
        <v>37</v>
      </c>
      <c r="J4" s="19" t="s">
        <v>38</v>
      </c>
      <c r="K4" s="16" t="s">
        <v>39</v>
      </c>
      <c r="L4" s="20" t="s">
        <v>53</v>
      </c>
      <c r="N4" s="8" t="s">
        <v>36</v>
      </c>
      <c r="O4" s="16" t="s">
        <v>54</v>
      </c>
      <c r="P4" s="17" t="s">
        <v>40</v>
      </c>
      <c r="Q4" s="17" t="s">
        <v>41</v>
      </c>
      <c r="R4" s="17" t="s">
        <v>42</v>
      </c>
      <c r="S4" s="17" t="s">
        <v>43</v>
      </c>
      <c r="T4" s="17" t="s">
        <v>44</v>
      </c>
      <c r="U4" s="17" t="s">
        <v>45</v>
      </c>
      <c r="V4" s="18" t="s">
        <v>37</v>
      </c>
      <c r="W4" s="19" t="s">
        <v>38</v>
      </c>
      <c r="X4" s="16" t="s">
        <v>39</v>
      </c>
      <c r="Y4" s="20" t="s">
        <v>53</v>
      </c>
    </row>
    <row r="5" spans="1:25" ht="12.75" customHeight="1">
      <c r="A5" s="35" t="s">
        <v>58</v>
      </c>
      <c r="B5" s="41">
        <v>3831074</v>
      </c>
      <c r="C5" s="42">
        <v>3204614</v>
      </c>
      <c r="D5" s="42">
        <v>69206</v>
      </c>
      <c r="E5" s="42">
        <v>53203</v>
      </c>
      <c r="F5" s="42">
        <v>141263</v>
      </c>
      <c r="G5" s="42">
        <v>13404</v>
      </c>
      <c r="H5" s="42">
        <v>204625</v>
      </c>
      <c r="I5" s="43">
        <v>144759</v>
      </c>
      <c r="J5" s="44">
        <v>450062</v>
      </c>
      <c r="K5" s="41">
        <v>3005848</v>
      </c>
      <c r="L5" s="45">
        <v>825226</v>
      </c>
      <c r="N5" s="35" t="s">
        <v>58</v>
      </c>
      <c r="O5" s="41">
        <v>3831074</v>
      </c>
      <c r="P5" s="54">
        <f>C5/$B5</f>
        <v>0.836479274480211</v>
      </c>
      <c r="Q5" s="54">
        <f aca="true" t="shared" si="0" ref="Q5:Y5">D5/$B5</f>
        <v>0.018064386122533787</v>
      </c>
      <c r="R5" s="54">
        <f t="shared" si="0"/>
        <v>0.013887228489974352</v>
      </c>
      <c r="S5" s="54">
        <f t="shared" si="0"/>
        <v>0.03687294998739257</v>
      </c>
      <c r="T5" s="54">
        <f t="shared" si="0"/>
        <v>0.0034987577895911172</v>
      </c>
      <c r="U5" s="54">
        <f t="shared" si="0"/>
        <v>0.05341191530103569</v>
      </c>
      <c r="V5" s="54">
        <f t="shared" si="0"/>
        <v>0.03778548782926146</v>
      </c>
      <c r="W5" s="54">
        <f t="shared" si="0"/>
        <v>0.11747671801693206</v>
      </c>
      <c r="X5" s="54">
        <f t="shared" si="0"/>
        <v>0.7845966953392182</v>
      </c>
      <c r="Y5" s="54">
        <f t="shared" si="0"/>
        <v>0.2154033046607818</v>
      </c>
    </row>
    <row r="6" spans="1:15" ht="12.75" customHeight="1">
      <c r="A6" s="35"/>
      <c r="B6" s="36"/>
      <c r="C6" s="37"/>
      <c r="D6" s="37"/>
      <c r="E6" s="37"/>
      <c r="F6" s="37"/>
      <c r="G6" s="37"/>
      <c r="H6" s="37"/>
      <c r="I6" s="38"/>
      <c r="J6" s="39"/>
      <c r="K6" s="36"/>
      <c r="L6" s="40"/>
      <c r="N6" s="35"/>
      <c r="O6" s="36"/>
    </row>
    <row r="7" spans="1:25" ht="12.75">
      <c r="A7" s="1" t="s">
        <v>0</v>
      </c>
      <c r="B7" s="5">
        <v>16134</v>
      </c>
      <c r="C7" s="11">
        <v>15264</v>
      </c>
      <c r="D7" s="11">
        <v>57</v>
      </c>
      <c r="E7" s="11">
        <v>181</v>
      </c>
      <c r="F7" s="11">
        <v>78</v>
      </c>
      <c r="G7" s="11">
        <v>9</v>
      </c>
      <c r="H7" s="11">
        <v>164</v>
      </c>
      <c r="I7" s="12">
        <v>381</v>
      </c>
      <c r="J7" s="9">
        <v>528</v>
      </c>
      <c r="K7" s="6">
        <v>14944</v>
      </c>
      <c r="L7" s="15">
        <v>1190</v>
      </c>
      <c r="N7" s="1" t="s">
        <v>60</v>
      </c>
      <c r="O7" s="5">
        <v>16134</v>
      </c>
      <c r="P7" s="53">
        <f aca="true" t="shared" si="1" ref="P7:P42">C7/$B7</f>
        <v>0.9460766084046114</v>
      </c>
      <c r="Q7" s="53">
        <f aca="true" t="shared" si="2" ref="Q7:Q42">D7/$B7</f>
        <v>0.003532911863146151</v>
      </c>
      <c r="R7" s="53">
        <f aca="true" t="shared" si="3" ref="R7:R42">E7/$B7</f>
        <v>0.011218544688236024</v>
      </c>
      <c r="S7" s="53">
        <f aca="true" t="shared" si="4" ref="S7:S42">F7/$B7</f>
        <v>0.004834510970621049</v>
      </c>
      <c r="T7" s="53">
        <f aca="true" t="shared" si="5" ref="T7:T42">G7/$B7</f>
        <v>0.0005578281889178133</v>
      </c>
      <c r="U7" s="53">
        <f aca="true" t="shared" si="6" ref="U7:U42">H7/$B7</f>
        <v>0.010164869220280153</v>
      </c>
      <c r="V7" s="53">
        <f aca="true" t="shared" si="7" ref="V7:V42">I7/$B7</f>
        <v>0.02361472666418743</v>
      </c>
      <c r="W7" s="53">
        <f aca="true" t="shared" si="8" ref="W7:W42">J7/$B7</f>
        <v>0.03272592041651171</v>
      </c>
      <c r="X7" s="53">
        <f aca="true" t="shared" si="9" ref="X7:X42">K7/$B7</f>
        <v>0.9262427172430892</v>
      </c>
      <c r="Y7" s="53">
        <f aca="true" t="shared" si="10" ref="Y7:Y42">L7/$B7</f>
        <v>0.07375728275691087</v>
      </c>
    </row>
    <row r="8" spans="1:25" ht="12.75">
      <c r="A8" s="1" t="s">
        <v>1</v>
      </c>
      <c r="B8" s="5">
        <v>85579</v>
      </c>
      <c r="C8" s="11">
        <v>74506</v>
      </c>
      <c r="D8" s="11">
        <v>759</v>
      </c>
      <c r="E8" s="11">
        <v>627</v>
      </c>
      <c r="F8" s="11">
        <v>4429</v>
      </c>
      <c r="G8" s="11">
        <v>213</v>
      </c>
      <c r="H8" s="11">
        <v>1985</v>
      </c>
      <c r="I8" s="12">
        <v>3060</v>
      </c>
      <c r="J8" s="9">
        <v>5467</v>
      </c>
      <c r="K8" s="6">
        <v>71552</v>
      </c>
      <c r="L8" s="15">
        <v>14027</v>
      </c>
      <c r="N8" s="1" t="s">
        <v>61</v>
      </c>
      <c r="O8" s="5">
        <v>85579</v>
      </c>
      <c r="P8" s="53">
        <f t="shared" si="1"/>
        <v>0.8706107806821767</v>
      </c>
      <c r="Q8" s="53">
        <f t="shared" si="2"/>
        <v>0.008868998235548441</v>
      </c>
      <c r="R8" s="53">
        <f t="shared" si="3"/>
        <v>0.007326563759800886</v>
      </c>
      <c r="S8" s="53">
        <f t="shared" si="4"/>
        <v>0.05175335070519637</v>
      </c>
      <c r="T8" s="53">
        <f t="shared" si="5"/>
        <v>0.0024889283585926452</v>
      </c>
      <c r="U8" s="53">
        <f t="shared" si="6"/>
        <v>0.023194942684537093</v>
      </c>
      <c r="V8" s="53">
        <f t="shared" si="7"/>
        <v>0.035756435574147864</v>
      </c>
      <c r="W8" s="53">
        <f t="shared" si="8"/>
        <v>0.06388249453721123</v>
      </c>
      <c r="X8" s="53">
        <f t="shared" si="9"/>
        <v>0.8360929667324928</v>
      </c>
      <c r="Y8" s="53">
        <f t="shared" si="10"/>
        <v>0.16390703326750722</v>
      </c>
    </row>
    <row r="9" spans="1:25" ht="12.75">
      <c r="A9" s="1" t="s">
        <v>2</v>
      </c>
      <c r="B9" s="5">
        <v>375992</v>
      </c>
      <c r="C9" s="11">
        <v>331571</v>
      </c>
      <c r="D9" s="11">
        <v>3082</v>
      </c>
      <c r="E9" s="11">
        <v>3122</v>
      </c>
      <c r="F9" s="11">
        <v>13729</v>
      </c>
      <c r="G9" s="11">
        <v>867</v>
      </c>
      <c r="H9" s="11">
        <v>11756</v>
      </c>
      <c r="I9" s="12">
        <v>11865</v>
      </c>
      <c r="J9" s="9">
        <v>29138</v>
      </c>
      <c r="K9" s="6">
        <v>317648</v>
      </c>
      <c r="L9" s="15">
        <v>58344</v>
      </c>
      <c r="N9" s="1" t="s">
        <v>62</v>
      </c>
      <c r="O9" s="5">
        <v>375992</v>
      </c>
      <c r="P9" s="53">
        <f t="shared" si="1"/>
        <v>0.8818565288623162</v>
      </c>
      <c r="Q9" s="53">
        <f t="shared" si="2"/>
        <v>0.008196982914530096</v>
      </c>
      <c r="R9" s="53">
        <f t="shared" si="3"/>
        <v>0.008303368156769292</v>
      </c>
      <c r="S9" s="53">
        <f t="shared" si="4"/>
        <v>0.03651407476754825</v>
      </c>
      <c r="T9" s="53">
        <f t="shared" si="5"/>
        <v>0.002305900125534586</v>
      </c>
      <c r="U9" s="53">
        <f t="shared" si="6"/>
        <v>0.031266622694099876</v>
      </c>
      <c r="V9" s="53">
        <f t="shared" si="7"/>
        <v>0.03155652247920168</v>
      </c>
      <c r="W9" s="53">
        <f t="shared" si="8"/>
        <v>0.07749632970914275</v>
      </c>
      <c r="X9" s="53">
        <f t="shared" si="9"/>
        <v>0.8448264856699079</v>
      </c>
      <c r="Y9" s="53">
        <f t="shared" si="10"/>
        <v>0.15517351433009213</v>
      </c>
    </row>
    <row r="10" spans="1:25" ht="12.75">
      <c r="A10" s="1" t="s">
        <v>3</v>
      </c>
      <c r="B10" s="5">
        <v>37039</v>
      </c>
      <c r="C10" s="11">
        <v>33680</v>
      </c>
      <c r="D10" s="11">
        <v>195</v>
      </c>
      <c r="E10" s="11">
        <v>362</v>
      </c>
      <c r="F10" s="11">
        <v>457</v>
      </c>
      <c r="G10" s="11">
        <v>86</v>
      </c>
      <c r="H10" s="11">
        <v>1208</v>
      </c>
      <c r="I10" s="12">
        <v>1051</v>
      </c>
      <c r="J10" s="9">
        <v>2838</v>
      </c>
      <c r="K10" s="6">
        <v>32295</v>
      </c>
      <c r="L10" s="15">
        <v>4744</v>
      </c>
      <c r="N10" s="1" t="s">
        <v>63</v>
      </c>
      <c r="O10" s="5">
        <v>37039</v>
      </c>
      <c r="P10" s="53">
        <f t="shared" si="1"/>
        <v>0.9093118064742569</v>
      </c>
      <c r="Q10" s="53">
        <f t="shared" si="2"/>
        <v>0.0052647209697886015</v>
      </c>
      <c r="R10" s="53">
        <f t="shared" si="3"/>
        <v>0.00977348200545371</v>
      </c>
      <c r="S10" s="53">
        <f t="shared" si="4"/>
        <v>0.012338346067658414</v>
      </c>
      <c r="T10" s="53">
        <f t="shared" si="5"/>
        <v>0.0023218769405221524</v>
      </c>
      <c r="U10" s="53">
        <f t="shared" si="6"/>
        <v>0.032614271443613486</v>
      </c>
      <c r="V10" s="53">
        <f t="shared" si="7"/>
        <v>0.02837549609870677</v>
      </c>
      <c r="W10" s="53">
        <f t="shared" si="8"/>
        <v>0.07662193903723102</v>
      </c>
      <c r="X10" s="53">
        <f t="shared" si="9"/>
        <v>0.8719187883042199</v>
      </c>
      <c r="Y10" s="53">
        <f t="shared" si="10"/>
        <v>0.12808121169578013</v>
      </c>
    </row>
    <row r="11" spans="1:25" ht="12.75">
      <c r="A11" s="1" t="s">
        <v>4</v>
      </c>
      <c r="B11" s="5">
        <v>49351</v>
      </c>
      <c r="C11" s="11">
        <v>45651</v>
      </c>
      <c r="D11" s="11">
        <v>207</v>
      </c>
      <c r="E11" s="11">
        <v>656</v>
      </c>
      <c r="F11" s="11">
        <v>457</v>
      </c>
      <c r="G11" s="11">
        <v>95</v>
      </c>
      <c r="H11" s="11">
        <v>590</v>
      </c>
      <c r="I11" s="12">
        <v>1695</v>
      </c>
      <c r="J11" s="9">
        <v>1987</v>
      </c>
      <c r="K11" s="6">
        <v>44563</v>
      </c>
      <c r="L11" s="15">
        <v>4788</v>
      </c>
      <c r="N11" s="1" t="s">
        <v>64</v>
      </c>
      <c r="O11" s="5">
        <v>49351</v>
      </c>
      <c r="P11" s="53">
        <f t="shared" si="1"/>
        <v>0.925026848493445</v>
      </c>
      <c r="Q11" s="53">
        <f t="shared" si="2"/>
        <v>0.004194443881582946</v>
      </c>
      <c r="R11" s="53">
        <f t="shared" si="3"/>
        <v>0.013292537131973009</v>
      </c>
      <c r="S11" s="53">
        <f t="shared" si="4"/>
        <v>0.009260197361755587</v>
      </c>
      <c r="T11" s="53">
        <f t="shared" si="5"/>
        <v>0.0019249863224656035</v>
      </c>
      <c r="U11" s="53">
        <f t="shared" si="6"/>
        <v>0.011955178213207433</v>
      </c>
      <c r="V11" s="53">
        <f t="shared" si="7"/>
        <v>0.03434580859557051</v>
      </c>
      <c r="W11" s="53">
        <f t="shared" si="8"/>
        <v>0.04026260866041215</v>
      </c>
      <c r="X11" s="53">
        <f t="shared" si="9"/>
        <v>0.9029806893477336</v>
      </c>
      <c r="Y11" s="53">
        <f t="shared" si="10"/>
        <v>0.09701931065226642</v>
      </c>
    </row>
    <row r="12" spans="1:25" ht="12.75">
      <c r="A12" s="1" t="s">
        <v>5</v>
      </c>
      <c r="B12" s="5">
        <v>63043</v>
      </c>
      <c r="C12" s="11">
        <v>56618</v>
      </c>
      <c r="D12" s="11">
        <v>258</v>
      </c>
      <c r="E12" s="11">
        <v>1589</v>
      </c>
      <c r="F12" s="11">
        <v>660</v>
      </c>
      <c r="G12" s="11">
        <v>117</v>
      </c>
      <c r="H12" s="11">
        <v>1072</v>
      </c>
      <c r="I12" s="12">
        <v>2729</v>
      </c>
      <c r="J12" s="9">
        <v>3391</v>
      </c>
      <c r="K12" s="6">
        <v>54820</v>
      </c>
      <c r="L12" s="15">
        <v>8223</v>
      </c>
      <c r="N12" s="1" t="s">
        <v>65</v>
      </c>
      <c r="O12" s="5">
        <v>63043</v>
      </c>
      <c r="P12" s="53">
        <f t="shared" si="1"/>
        <v>0.8980854337515664</v>
      </c>
      <c r="Q12" s="53">
        <f t="shared" si="2"/>
        <v>0.004092444839236711</v>
      </c>
      <c r="R12" s="53">
        <f t="shared" si="3"/>
        <v>0.02520501879669432</v>
      </c>
      <c r="S12" s="53">
        <f t="shared" si="4"/>
        <v>0.010469044937582285</v>
      </c>
      <c r="T12" s="53">
        <f t="shared" si="5"/>
        <v>0.0018558761480259504</v>
      </c>
      <c r="U12" s="53">
        <f t="shared" si="6"/>
        <v>0.01700426692892153</v>
      </c>
      <c r="V12" s="53">
        <f t="shared" si="7"/>
        <v>0.043287914597972814</v>
      </c>
      <c r="W12" s="53">
        <f t="shared" si="8"/>
        <v>0.05378868391415383</v>
      </c>
      <c r="X12" s="53">
        <f t="shared" si="9"/>
        <v>0.8695652173913043</v>
      </c>
      <c r="Y12" s="53">
        <f t="shared" si="10"/>
        <v>0.13043478260869565</v>
      </c>
    </row>
    <row r="13" spans="1:25" ht="12.75">
      <c r="A13" s="1" t="s">
        <v>6</v>
      </c>
      <c r="B13" s="5">
        <v>20978</v>
      </c>
      <c r="C13" s="11">
        <v>19441</v>
      </c>
      <c r="D13" s="11">
        <v>35</v>
      </c>
      <c r="E13" s="11">
        <v>302</v>
      </c>
      <c r="F13" s="11">
        <v>97</v>
      </c>
      <c r="G13" s="11">
        <v>11</v>
      </c>
      <c r="H13" s="11">
        <v>670</v>
      </c>
      <c r="I13" s="12">
        <v>422</v>
      </c>
      <c r="J13" s="9">
        <v>1463</v>
      </c>
      <c r="K13" s="6">
        <v>18758</v>
      </c>
      <c r="L13" s="15">
        <v>2220</v>
      </c>
      <c r="N13" s="1" t="s">
        <v>66</v>
      </c>
      <c r="O13" s="5">
        <v>20978</v>
      </c>
      <c r="P13" s="53">
        <f t="shared" si="1"/>
        <v>0.9267327676613595</v>
      </c>
      <c r="Q13" s="53">
        <f t="shared" si="2"/>
        <v>0.0016684145295071027</v>
      </c>
      <c r="R13" s="53">
        <f t="shared" si="3"/>
        <v>0.014396033940318428</v>
      </c>
      <c r="S13" s="53">
        <f t="shared" si="4"/>
        <v>0.004623891696062542</v>
      </c>
      <c r="T13" s="53">
        <f t="shared" si="5"/>
        <v>0.0005243588521308037</v>
      </c>
      <c r="U13" s="53">
        <f t="shared" si="6"/>
        <v>0.03193822099342168</v>
      </c>
      <c r="V13" s="53">
        <f t="shared" si="7"/>
        <v>0.020116312327199924</v>
      </c>
      <c r="W13" s="53">
        <f t="shared" si="8"/>
        <v>0.0697397273333969</v>
      </c>
      <c r="X13" s="53">
        <f t="shared" si="9"/>
        <v>0.8941748498426924</v>
      </c>
      <c r="Y13" s="53">
        <f t="shared" si="10"/>
        <v>0.10582515015730766</v>
      </c>
    </row>
    <row r="14" spans="1:25" ht="12.75">
      <c r="A14" s="1" t="s">
        <v>7</v>
      </c>
      <c r="B14" s="5">
        <v>22364</v>
      </c>
      <c r="C14" s="11">
        <v>20574</v>
      </c>
      <c r="D14" s="11">
        <v>67</v>
      </c>
      <c r="E14" s="11">
        <v>426</v>
      </c>
      <c r="F14" s="11">
        <v>160</v>
      </c>
      <c r="G14" s="11">
        <v>21</v>
      </c>
      <c r="H14" s="11">
        <v>294</v>
      </c>
      <c r="I14" s="12">
        <v>822</v>
      </c>
      <c r="J14" s="9">
        <v>1201</v>
      </c>
      <c r="K14" s="6">
        <v>19837</v>
      </c>
      <c r="L14" s="15">
        <v>2527</v>
      </c>
      <c r="N14" s="1" t="s">
        <v>67</v>
      </c>
      <c r="O14" s="5">
        <v>22364</v>
      </c>
      <c r="P14" s="53">
        <f t="shared" si="1"/>
        <v>0.9199606510463244</v>
      </c>
      <c r="Q14" s="53">
        <f t="shared" si="2"/>
        <v>0.0029958862457521015</v>
      </c>
      <c r="R14" s="53">
        <f t="shared" si="3"/>
        <v>0.019048470756573063</v>
      </c>
      <c r="S14" s="53">
        <f t="shared" si="4"/>
        <v>0.007154355213736362</v>
      </c>
      <c r="T14" s="53">
        <f t="shared" si="5"/>
        <v>0.0009390091218028975</v>
      </c>
      <c r="U14" s="53">
        <f t="shared" si="6"/>
        <v>0.013146127705240564</v>
      </c>
      <c r="V14" s="53">
        <f t="shared" si="7"/>
        <v>0.03675549991057056</v>
      </c>
      <c r="W14" s="53">
        <f t="shared" si="8"/>
        <v>0.05370237882310857</v>
      </c>
      <c r="X14" s="53">
        <f t="shared" si="9"/>
        <v>0.8870059023430513</v>
      </c>
      <c r="Y14" s="53">
        <f t="shared" si="10"/>
        <v>0.11299409765694866</v>
      </c>
    </row>
    <row r="15" spans="1:25" ht="12.75">
      <c r="A15" s="1" t="s">
        <v>8</v>
      </c>
      <c r="B15" s="5">
        <v>157733</v>
      </c>
      <c r="C15" s="11">
        <v>145374</v>
      </c>
      <c r="D15" s="11">
        <v>568</v>
      </c>
      <c r="E15" s="11">
        <v>1449</v>
      </c>
      <c r="F15" s="11">
        <v>1476</v>
      </c>
      <c r="G15" s="11">
        <v>210</v>
      </c>
      <c r="H15" s="11">
        <v>4663</v>
      </c>
      <c r="I15" s="12">
        <v>3993</v>
      </c>
      <c r="J15" s="9">
        <v>11718</v>
      </c>
      <c r="K15" s="6">
        <v>139470</v>
      </c>
      <c r="L15" s="15">
        <v>18263</v>
      </c>
      <c r="N15" s="1" t="s">
        <v>68</v>
      </c>
      <c r="O15" s="5">
        <v>157733</v>
      </c>
      <c r="P15" s="53">
        <f t="shared" si="1"/>
        <v>0.9216460727938985</v>
      </c>
      <c r="Q15" s="53">
        <f t="shared" si="2"/>
        <v>0.0036010219801816995</v>
      </c>
      <c r="R15" s="53">
        <f t="shared" si="3"/>
        <v>0.009186409945921271</v>
      </c>
      <c r="S15" s="53">
        <f t="shared" si="4"/>
        <v>0.0093575852865285</v>
      </c>
      <c r="T15" s="53">
        <f t="shared" si="5"/>
        <v>0.0013313637602784451</v>
      </c>
      <c r="U15" s="53">
        <f t="shared" si="6"/>
        <v>0.02956261530561138</v>
      </c>
      <c r="V15" s="53">
        <f t="shared" si="7"/>
        <v>0.02531493092758015</v>
      </c>
      <c r="W15" s="53">
        <f t="shared" si="8"/>
        <v>0.07429009782353724</v>
      </c>
      <c r="X15" s="53">
        <f t="shared" si="9"/>
        <v>0.8842157316477846</v>
      </c>
      <c r="Y15" s="53">
        <f t="shared" si="10"/>
        <v>0.11578426835221545</v>
      </c>
    </row>
    <row r="16" spans="1:25" ht="12.75">
      <c r="A16" s="1" t="s">
        <v>9</v>
      </c>
      <c r="B16" s="5">
        <v>107667</v>
      </c>
      <c r="C16" s="11">
        <v>99471</v>
      </c>
      <c r="D16" s="11">
        <v>317</v>
      </c>
      <c r="E16" s="11">
        <v>1953</v>
      </c>
      <c r="F16" s="11">
        <v>1040</v>
      </c>
      <c r="G16" s="11">
        <v>122</v>
      </c>
      <c r="H16" s="11">
        <v>1279</v>
      </c>
      <c r="I16" s="12">
        <v>3485</v>
      </c>
      <c r="J16" s="9">
        <v>5055</v>
      </c>
      <c r="K16" s="6">
        <v>96343</v>
      </c>
      <c r="L16" s="15">
        <v>11324</v>
      </c>
      <c r="N16" s="1" t="s">
        <v>69</v>
      </c>
      <c r="O16" s="5">
        <v>107667</v>
      </c>
      <c r="P16" s="53">
        <f t="shared" si="1"/>
        <v>0.9238763966675025</v>
      </c>
      <c r="Q16" s="53">
        <f t="shared" si="2"/>
        <v>0.0029442633304540855</v>
      </c>
      <c r="R16" s="53">
        <f t="shared" si="3"/>
        <v>0.018139262726740785</v>
      </c>
      <c r="S16" s="53">
        <f t="shared" si="4"/>
        <v>0.009659412819155359</v>
      </c>
      <c r="T16" s="53">
        <f t="shared" si="5"/>
        <v>0.0011331234268624555</v>
      </c>
      <c r="U16" s="53">
        <f t="shared" si="6"/>
        <v>0.011879220188172793</v>
      </c>
      <c r="V16" s="53">
        <f t="shared" si="7"/>
        <v>0.03236832084111195</v>
      </c>
      <c r="W16" s="53">
        <f t="shared" si="8"/>
        <v>0.04695031903925994</v>
      </c>
      <c r="X16" s="53">
        <f t="shared" si="9"/>
        <v>0.8948238550345046</v>
      </c>
      <c r="Y16" s="53">
        <f t="shared" si="10"/>
        <v>0.10517614496549546</v>
      </c>
    </row>
    <row r="17" spans="1:25" ht="12.75">
      <c r="A17" s="1" t="s">
        <v>10</v>
      </c>
      <c r="B17" s="5">
        <v>1871</v>
      </c>
      <c r="C17" s="11">
        <v>1781</v>
      </c>
      <c r="D17" s="11">
        <v>3</v>
      </c>
      <c r="E17" s="11">
        <v>19</v>
      </c>
      <c r="F17" s="11">
        <v>3</v>
      </c>
      <c r="G17" s="11">
        <v>13</v>
      </c>
      <c r="H17" s="11">
        <v>26</v>
      </c>
      <c r="I17" s="12">
        <v>26</v>
      </c>
      <c r="J17" s="9">
        <v>88</v>
      </c>
      <c r="K17" s="6">
        <v>1725</v>
      </c>
      <c r="L17" s="15">
        <v>146</v>
      </c>
      <c r="N17" s="1" t="s">
        <v>70</v>
      </c>
      <c r="O17" s="5">
        <v>1871</v>
      </c>
      <c r="P17" s="53">
        <f t="shared" si="1"/>
        <v>0.9518973810796365</v>
      </c>
      <c r="Q17" s="53">
        <f t="shared" si="2"/>
        <v>0.0016034206306787815</v>
      </c>
      <c r="R17" s="53">
        <f t="shared" si="3"/>
        <v>0.010154997327632281</v>
      </c>
      <c r="S17" s="53">
        <f t="shared" si="4"/>
        <v>0.0016034206306787815</v>
      </c>
      <c r="T17" s="53">
        <f t="shared" si="5"/>
        <v>0.00694815606627472</v>
      </c>
      <c r="U17" s="53">
        <f t="shared" si="6"/>
        <v>0.01389631213254944</v>
      </c>
      <c r="V17" s="53">
        <f t="shared" si="7"/>
        <v>0.01389631213254944</v>
      </c>
      <c r="W17" s="53">
        <f t="shared" si="8"/>
        <v>0.04703367183324426</v>
      </c>
      <c r="X17" s="53">
        <f t="shared" si="9"/>
        <v>0.9219668626402993</v>
      </c>
      <c r="Y17" s="53">
        <f t="shared" si="10"/>
        <v>0.07803313735970069</v>
      </c>
    </row>
    <row r="18" spans="1:25" ht="12.75">
      <c r="A18" s="1" t="s">
        <v>11</v>
      </c>
      <c r="B18" s="5">
        <v>7445</v>
      </c>
      <c r="C18" s="11">
        <v>7070</v>
      </c>
      <c r="D18" s="11">
        <v>14</v>
      </c>
      <c r="E18" s="11">
        <v>91</v>
      </c>
      <c r="F18" s="11">
        <v>24</v>
      </c>
      <c r="G18" s="11">
        <v>8</v>
      </c>
      <c r="H18" s="11">
        <v>67</v>
      </c>
      <c r="I18" s="12">
        <v>171</v>
      </c>
      <c r="J18" s="9">
        <v>207</v>
      </c>
      <c r="K18" s="6">
        <v>6951</v>
      </c>
      <c r="L18" s="15">
        <v>494</v>
      </c>
      <c r="N18" s="1" t="s">
        <v>71</v>
      </c>
      <c r="O18" s="5">
        <v>7445</v>
      </c>
      <c r="P18" s="53">
        <f t="shared" si="1"/>
        <v>0.9496306245802552</v>
      </c>
      <c r="Q18" s="53">
        <f t="shared" si="2"/>
        <v>0.001880456682337139</v>
      </c>
      <c r="R18" s="53">
        <f t="shared" si="3"/>
        <v>0.012222968435191404</v>
      </c>
      <c r="S18" s="53">
        <f t="shared" si="4"/>
        <v>0.003223640026863667</v>
      </c>
      <c r="T18" s="53">
        <f t="shared" si="5"/>
        <v>0.0010745466756212224</v>
      </c>
      <c r="U18" s="53">
        <f t="shared" si="6"/>
        <v>0.008999328408327737</v>
      </c>
      <c r="V18" s="53">
        <f t="shared" si="7"/>
        <v>0.022968435191403628</v>
      </c>
      <c r="W18" s="53">
        <f t="shared" si="8"/>
        <v>0.027803895231699127</v>
      </c>
      <c r="X18" s="53">
        <f t="shared" si="9"/>
        <v>0.9336467427803895</v>
      </c>
      <c r="Y18" s="53">
        <f t="shared" si="10"/>
        <v>0.06635325721961048</v>
      </c>
    </row>
    <row r="19" spans="1:25" ht="12.75">
      <c r="A19" s="1" t="s">
        <v>12</v>
      </c>
      <c r="B19" s="5">
        <v>7422</v>
      </c>
      <c r="C19" s="11">
        <v>6819</v>
      </c>
      <c r="D19" s="11">
        <v>19</v>
      </c>
      <c r="E19" s="11">
        <v>232</v>
      </c>
      <c r="F19" s="11">
        <v>35</v>
      </c>
      <c r="G19" s="11">
        <v>1</v>
      </c>
      <c r="H19" s="11">
        <v>95</v>
      </c>
      <c r="I19" s="12">
        <v>221</v>
      </c>
      <c r="J19" s="9">
        <v>294</v>
      </c>
      <c r="K19" s="6">
        <v>6648</v>
      </c>
      <c r="L19" s="15">
        <v>774</v>
      </c>
      <c r="N19" s="1" t="s">
        <v>72</v>
      </c>
      <c r="O19" s="5">
        <v>7422</v>
      </c>
      <c r="P19" s="53">
        <f t="shared" si="1"/>
        <v>0.9187550525464834</v>
      </c>
      <c r="Q19" s="53">
        <f t="shared" si="2"/>
        <v>0.0025599568849366747</v>
      </c>
      <c r="R19" s="53">
        <f t="shared" si="3"/>
        <v>0.03125842091080571</v>
      </c>
      <c r="S19" s="53">
        <f t="shared" si="4"/>
        <v>0.0047157100511991375</v>
      </c>
      <c r="T19" s="53">
        <f t="shared" si="5"/>
        <v>0.00013473457289140393</v>
      </c>
      <c r="U19" s="53">
        <f t="shared" si="6"/>
        <v>0.012799784424683373</v>
      </c>
      <c r="V19" s="53">
        <f t="shared" si="7"/>
        <v>0.02977634060900027</v>
      </c>
      <c r="W19" s="53">
        <f t="shared" si="8"/>
        <v>0.039611964430072755</v>
      </c>
      <c r="X19" s="53">
        <f t="shared" si="9"/>
        <v>0.8957154405820533</v>
      </c>
      <c r="Y19" s="53">
        <f t="shared" si="10"/>
        <v>0.10428455941794665</v>
      </c>
    </row>
    <row r="20" spans="1:25" ht="12.75">
      <c r="A20" s="1" t="s">
        <v>13</v>
      </c>
      <c r="B20" s="5">
        <v>22346</v>
      </c>
      <c r="C20" s="11">
        <v>18568</v>
      </c>
      <c r="D20" s="11">
        <v>101</v>
      </c>
      <c r="E20" s="11">
        <v>181</v>
      </c>
      <c r="F20" s="11">
        <v>314</v>
      </c>
      <c r="G20" s="11">
        <v>37</v>
      </c>
      <c r="H20" s="11">
        <v>2439</v>
      </c>
      <c r="I20" s="12">
        <v>706</v>
      </c>
      <c r="J20" s="9">
        <v>6589</v>
      </c>
      <c r="K20" s="6">
        <v>14714</v>
      </c>
      <c r="L20" s="15">
        <v>7632</v>
      </c>
      <c r="N20" s="1" t="s">
        <v>73</v>
      </c>
      <c r="O20" s="5">
        <v>22346</v>
      </c>
      <c r="P20" s="53">
        <f t="shared" si="1"/>
        <v>0.8309317103732211</v>
      </c>
      <c r="Q20" s="53">
        <f t="shared" si="2"/>
        <v>0.004519824577105523</v>
      </c>
      <c r="R20" s="53">
        <f t="shared" si="3"/>
        <v>0.008099883648080194</v>
      </c>
      <c r="S20" s="53">
        <f t="shared" si="4"/>
        <v>0.014051731853575585</v>
      </c>
      <c r="T20" s="53">
        <f t="shared" si="5"/>
        <v>0.0016557773203257854</v>
      </c>
      <c r="U20" s="53">
        <f t="shared" si="6"/>
        <v>0.10914705092634028</v>
      </c>
      <c r="V20" s="53">
        <f t="shared" si="7"/>
        <v>0.03159402130135147</v>
      </c>
      <c r="W20" s="53">
        <f t="shared" si="8"/>
        <v>0.2948626152331513</v>
      </c>
      <c r="X20" s="53">
        <f t="shared" si="9"/>
        <v>0.6584623646290164</v>
      </c>
      <c r="Y20" s="53">
        <f t="shared" si="10"/>
        <v>0.34153763537098364</v>
      </c>
    </row>
    <row r="21" spans="1:25" ht="12.75">
      <c r="A21" s="1" t="s">
        <v>14</v>
      </c>
      <c r="B21" s="5">
        <v>203206</v>
      </c>
      <c r="C21" s="11">
        <v>180172</v>
      </c>
      <c r="D21" s="11">
        <v>1372</v>
      </c>
      <c r="E21" s="11">
        <v>2386</v>
      </c>
      <c r="F21" s="11">
        <v>2364</v>
      </c>
      <c r="G21" s="11">
        <v>595</v>
      </c>
      <c r="H21" s="11">
        <v>9200</v>
      </c>
      <c r="I21" s="12">
        <v>7117</v>
      </c>
      <c r="J21" s="9">
        <v>21745</v>
      </c>
      <c r="K21" s="6">
        <v>170023</v>
      </c>
      <c r="L21" s="15">
        <v>33183</v>
      </c>
      <c r="N21" s="1" t="s">
        <v>74</v>
      </c>
      <c r="O21" s="5">
        <v>203206</v>
      </c>
      <c r="P21" s="53">
        <f t="shared" si="1"/>
        <v>0.886647047823391</v>
      </c>
      <c r="Q21" s="53">
        <f t="shared" si="2"/>
        <v>0.00675176914067498</v>
      </c>
      <c r="R21" s="53">
        <f t="shared" si="3"/>
        <v>0.01174177927817092</v>
      </c>
      <c r="S21" s="53">
        <f t="shared" si="4"/>
        <v>0.011633514758422487</v>
      </c>
      <c r="T21" s="53">
        <f t="shared" si="5"/>
        <v>0.0029280631477417007</v>
      </c>
      <c r="U21" s="53">
        <f t="shared" si="6"/>
        <v>0.04527425371298092</v>
      </c>
      <c r="V21" s="53">
        <f t="shared" si="7"/>
        <v>0.03502357213861795</v>
      </c>
      <c r="W21" s="53">
        <f t="shared" si="8"/>
        <v>0.1070096355422576</v>
      </c>
      <c r="X21" s="53">
        <f t="shared" si="9"/>
        <v>0.8367026564176254</v>
      </c>
      <c r="Y21" s="53">
        <f t="shared" si="10"/>
        <v>0.16329734358237455</v>
      </c>
    </row>
    <row r="22" spans="1:25" ht="12.75">
      <c r="A22" s="1" t="s">
        <v>15</v>
      </c>
      <c r="B22" s="5">
        <v>21720</v>
      </c>
      <c r="C22" s="11">
        <v>14996</v>
      </c>
      <c r="D22" s="11">
        <v>138</v>
      </c>
      <c r="E22" s="11">
        <v>3667</v>
      </c>
      <c r="F22" s="11">
        <v>93</v>
      </c>
      <c r="G22" s="11">
        <v>25</v>
      </c>
      <c r="H22" s="11">
        <v>1977</v>
      </c>
      <c r="I22" s="12">
        <v>824</v>
      </c>
      <c r="J22" s="9">
        <v>4195</v>
      </c>
      <c r="K22" s="6">
        <v>13429</v>
      </c>
      <c r="L22" s="15">
        <v>8291</v>
      </c>
      <c r="N22" s="1" t="s">
        <v>75</v>
      </c>
      <c r="O22" s="5">
        <v>21720</v>
      </c>
      <c r="P22" s="53">
        <f t="shared" si="1"/>
        <v>0.6904235727440148</v>
      </c>
      <c r="Q22" s="53">
        <f t="shared" si="2"/>
        <v>0.006353591160220995</v>
      </c>
      <c r="R22" s="53">
        <f t="shared" si="3"/>
        <v>0.16883057090239412</v>
      </c>
      <c r="S22" s="53">
        <f t="shared" si="4"/>
        <v>0.004281767955801105</v>
      </c>
      <c r="T22" s="53">
        <f t="shared" si="5"/>
        <v>0.0011510128913443832</v>
      </c>
      <c r="U22" s="53">
        <f t="shared" si="6"/>
        <v>0.09102209944751381</v>
      </c>
      <c r="V22" s="53">
        <f t="shared" si="7"/>
        <v>0.03793738489871087</v>
      </c>
      <c r="W22" s="53">
        <f t="shared" si="8"/>
        <v>0.19313996316758747</v>
      </c>
      <c r="X22" s="53">
        <f t="shared" si="9"/>
        <v>0.6182780847145488</v>
      </c>
      <c r="Y22" s="53">
        <f t="shared" si="10"/>
        <v>0.3817219152854512</v>
      </c>
    </row>
    <row r="23" spans="1:25" ht="12.75">
      <c r="A23" s="1" t="s">
        <v>16</v>
      </c>
      <c r="B23" s="5">
        <v>82713</v>
      </c>
      <c r="C23" s="11">
        <v>76449</v>
      </c>
      <c r="D23" s="11">
        <v>347</v>
      </c>
      <c r="E23" s="11">
        <v>1133</v>
      </c>
      <c r="F23" s="11">
        <v>681</v>
      </c>
      <c r="G23" s="11">
        <v>145</v>
      </c>
      <c r="H23" s="11">
        <v>1282</v>
      </c>
      <c r="I23" s="12">
        <v>2676</v>
      </c>
      <c r="J23" s="9">
        <v>5251</v>
      </c>
      <c r="K23" s="6">
        <v>73289</v>
      </c>
      <c r="L23" s="15">
        <v>9424</v>
      </c>
      <c r="N23" s="1" t="s">
        <v>76</v>
      </c>
      <c r="O23" s="5">
        <v>82713</v>
      </c>
      <c r="P23" s="53">
        <f t="shared" si="1"/>
        <v>0.924268252874397</v>
      </c>
      <c r="Q23" s="53">
        <f t="shared" si="2"/>
        <v>0.004195229286811021</v>
      </c>
      <c r="R23" s="53">
        <f t="shared" si="3"/>
        <v>0.013697967671345497</v>
      </c>
      <c r="S23" s="53">
        <f t="shared" si="4"/>
        <v>0.008233288600340938</v>
      </c>
      <c r="T23" s="53">
        <f t="shared" si="5"/>
        <v>0.0017530497019815506</v>
      </c>
      <c r="U23" s="53">
        <f t="shared" si="6"/>
        <v>0.015499377365105848</v>
      </c>
      <c r="V23" s="53">
        <f t="shared" si="7"/>
        <v>0.032352834500018135</v>
      </c>
      <c r="W23" s="53">
        <f t="shared" si="8"/>
        <v>0.06348457920762153</v>
      </c>
      <c r="X23" s="53">
        <f t="shared" si="9"/>
        <v>0.8860638593691439</v>
      </c>
      <c r="Y23" s="53">
        <f t="shared" si="10"/>
        <v>0.1139361406308561</v>
      </c>
    </row>
    <row r="24" spans="1:25" ht="12.75">
      <c r="A24" s="1" t="s">
        <v>17</v>
      </c>
      <c r="B24" s="5">
        <v>66380</v>
      </c>
      <c r="C24" s="11">
        <v>57019</v>
      </c>
      <c r="D24" s="11">
        <v>432</v>
      </c>
      <c r="E24" s="11">
        <v>2734</v>
      </c>
      <c r="F24" s="11">
        <v>621</v>
      </c>
      <c r="G24" s="11">
        <v>75</v>
      </c>
      <c r="H24" s="11">
        <v>2751</v>
      </c>
      <c r="I24" s="12">
        <v>2748</v>
      </c>
      <c r="J24" s="9">
        <v>6915</v>
      </c>
      <c r="K24" s="6">
        <v>53822</v>
      </c>
      <c r="L24" s="15">
        <v>12558</v>
      </c>
      <c r="N24" s="1" t="s">
        <v>77</v>
      </c>
      <c r="O24" s="5">
        <v>66380</v>
      </c>
      <c r="P24" s="53">
        <f t="shared" si="1"/>
        <v>0.8589786080144622</v>
      </c>
      <c r="Q24" s="53">
        <f t="shared" si="2"/>
        <v>0.00650798433263031</v>
      </c>
      <c r="R24" s="53">
        <f t="shared" si="3"/>
        <v>0.04118710454956312</v>
      </c>
      <c r="S24" s="53">
        <f t="shared" si="4"/>
        <v>0.009355227478156071</v>
      </c>
      <c r="T24" s="53">
        <f t="shared" si="5"/>
        <v>0.001129858391081651</v>
      </c>
      <c r="U24" s="53">
        <f t="shared" si="6"/>
        <v>0.04144320578487496</v>
      </c>
      <c r="V24" s="53">
        <f t="shared" si="7"/>
        <v>0.0413980114492317</v>
      </c>
      <c r="W24" s="53">
        <f t="shared" si="8"/>
        <v>0.10417294365772824</v>
      </c>
      <c r="X24" s="53">
        <f t="shared" si="9"/>
        <v>0.8108165109972884</v>
      </c>
      <c r="Y24" s="53">
        <f t="shared" si="10"/>
        <v>0.18918348900271165</v>
      </c>
    </row>
    <row r="25" spans="1:25" ht="12.75">
      <c r="A25" s="1" t="s">
        <v>18</v>
      </c>
      <c r="B25" s="5">
        <v>7895</v>
      </c>
      <c r="C25" s="11">
        <v>7130</v>
      </c>
      <c r="D25" s="11">
        <v>39</v>
      </c>
      <c r="E25" s="11">
        <v>165</v>
      </c>
      <c r="F25" s="11">
        <v>53</v>
      </c>
      <c r="G25" s="11">
        <v>5</v>
      </c>
      <c r="H25" s="11">
        <v>241</v>
      </c>
      <c r="I25" s="12">
        <v>262</v>
      </c>
      <c r="J25" s="9">
        <v>545</v>
      </c>
      <c r="K25" s="6">
        <v>6875</v>
      </c>
      <c r="L25" s="15">
        <v>1020</v>
      </c>
      <c r="N25" s="1" t="s">
        <v>78</v>
      </c>
      <c r="O25" s="5">
        <v>7895</v>
      </c>
      <c r="P25" s="53">
        <f t="shared" si="1"/>
        <v>0.9031032298923369</v>
      </c>
      <c r="Q25" s="53">
        <f t="shared" si="2"/>
        <v>0.004939835338822039</v>
      </c>
      <c r="R25" s="53">
        <f t="shared" si="3"/>
        <v>0.02089930335655478</v>
      </c>
      <c r="S25" s="53">
        <f t="shared" si="4"/>
        <v>0.0067131095630145665</v>
      </c>
      <c r="T25" s="53">
        <f t="shared" si="5"/>
        <v>0.0006333122229259025</v>
      </c>
      <c r="U25" s="53">
        <f t="shared" si="6"/>
        <v>0.030525649145028498</v>
      </c>
      <c r="V25" s="53">
        <f t="shared" si="7"/>
        <v>0.03318556048131729</v>
      </c>
      <c r="W25" s="53">
        <f t="shared" si="8"/>
        <v>0.06903103229892336</v>
      </c>
      <c r="X25" s="53">
        <f t="shared" si="9"/>
        <v>0.8708043065231159</v>
      </c>
      <c r="Y25" s="53">
        <f t="shared" si="10"/>
        <v>0.12919569347688412</v>
      </c>
    </row>
    <row r="26" spans="1:25" ht="12.75">
      <c r="A26" s="1" t="s">
        <v>19</v>
      </c>
      <c r="B26" s="5">
        <v>351715</v>
      </c>
      <c r="C26" s="11">
        <v>310685</v>
      </c>
      <c r="D26" s="11">
        <v>3369</v>
      </c>
      <c r="E26" s="11">
        <v>4070</v>
      </c>
      <c r="F26" s="11">
        <v>8322</v>
      </c>
      <c r="G26" s="11">
        <v>769</v>
      </c>
      <c r="H26" s="11">
        <v>9837</v>
      </c>
      <c r="I26" s="12">
        <v>14663</v>
      </c>
      <c r="J26" s="9">
        <v>26167</v>
      </c>
      <c r="K26" s="6">
        <v>297808</v>
      </c>
      <c r="L26" s="15">
        <v>53907</v>
      </c>
      <c r="N26" s="1" t="s">
        <v>79</v>
      </c>
      <c r="O26" s="5">
        <v>351715</v>
      </c>
      <c r="P26" s="53">
        <f t="shared" si="1"/>
        <v>0.8833430476380023</v>
      </c>
      <c r="Q26" s="53">
        <f t="shared" si="2"/>
        <v>0.0095787782721806</v>
      </c>
      <c r="R26" s="53">
        <f t="shared" si="3"/>
        <v>0.01157186926915258</v>
      </c>
      <c r="S26" s="53">
        <f t="shared" si="4"/>
        <v>0.02366120296262599</v>
      </c>
      <c r="T26" s="53">
        <f t="shared" si="5"/>
        <v>0.00218642935331163</v>
      </c>
      <c r="U26" s="53">
        <f t="shared" si="6"/>
        <v>0.027968667813428487</v>
      </c>
      <c r="V26" s="53">
        <f t="shared" si="7"/>
        <v>0.041690004691298355</v>
      </c>
      <c r="W26" s="53">
        <f t="shared" si="8"/>
        <v>0.0743983054461709</v>
      </c>
      <c r="X26" s="53">
        <f t="shared" si="9"/>
        <v>0.8467310180117424</v>
      </c>
      <c r="Y26" s="53">
        <f t="shared" si="10"/>
        <v>0.15326898198825753</v>
      </c>
    </row>
    <row r="27" spans="1:25" ht="12.75">
      <c r="A27" s="1" t="s">
        <v>20</v>
      </c>
      <c r="B27" s="5">
        <v>46034</v>
      </c>
      <c r="C27" s="11">
        <v>40393</v>
      </c>
      <c r="D27" s="11">
        <v>193</v>
      </c>
      <c r="E27" s="11">
        <v>1590</v>
      </c>
      <c r="F27" s="11">
        <v>492</v>
      </c>
      <c r="G27" s="11">
        <v>59</v>
      </c>
      <c r="H27" s="11">
        <v>1586</v>
      </c>
      <c r="I27" s="12">
        <v>1721</v>
      </c>
      <c r="J27" s="9">
        <v>3655</v>
      </c>
      <c r="K27" s="6">
        <v>38863</v>
      </c>
      <c r="L27" s="15">
        <v>7171</v>
      </c>
      <c r="N27" s="1" t="s">
        <v>80</v>
      </c>
      <c r="O27" s="5">
        <v>46034</v>
      </c>
      <c r="P27" s="53">
        <f t="shared" si="1"/>
        <v>0.8774601381587522</v>
      </c>
      <c r="Q27" s="53">
        <f t="shared" si="2"/>
        <v>0.004192553330147283</v>
      </c>
      <c r="R27" s="53">
        <f t="shared" si="3"/>
        <v>0.03453968805665378</v>
      </c>
      <c r="S27" s="53">
        <f t="shared" si="4"/>
        <v>0.01068775253073815</v>
      </c>
      <c r="T27" s="53">
        <f t="shared" si="5"/>
        <v>0.0012816613807185994</v>
      </c>
      <c r="U27" s="53">
        <f t="shared" si="6"/>
        <v>0.03445279575965591</v>
      </c>
      <c r="V27" s="53">
        <f t="shared" si="7"/>
        <v>0.03738541078333406</v>
      </c>
      <c r="W27" s="53">
        <f t="shared" si="8"/>
        <v>0.07939783638180475</v>
      </c>
      <c r="X27" s="53">
        <f t="shared" si="9"/>
        <v>0.8442238345570665</v>
      </c>
      <c r="Y27" s="53">
        <f t="shared" si="10"/>
        <v>0.1557761654429335</v>
      </c>
    </row>
    <row r="28" spans="1:25" ht="12.75">
      <c r="A28" s="1" t="s">
        <v>21</v>
      </c>
      <c r="B28" s="5">
        <v>116672</v>
      </c>
      <c r="C28" s="11">
        <v>105669</v>
      </c>
      <c r="D28" s="11">
        <v>534</v>
      </c>
      <c r="E28" s="11">
        <v>1488</v>
      </c>
      <c r="F28" s="11">
        <v>1111</v>
      </c>
      <c r="G28" s="11">
        <v>162</v>
      </c>
      <c r="H28" s="11">
        <v>3888</v>
      </c>
      <c r="I28" s="12">
        <v>3820</v>
      </c>
      <c r="J28" s="9">
        <v>9127</v>
      </c>
      <c r="K28" s="6">
        <v>101579</v>
      </c>
      <c r="L28" s="15">
        <v>15093</v>
      </c>
      <c r="N28" s="1" t="s">
        <v>81</v>
      </c>
      <c r="O28" s="5">
        <v>116672</v>
      </c>
      <c r="P28" s="53">
        <f t="shared" si="1"/>
        <v>0.9056928826110806</v>
      </c>
      <c r="Q28" s="53">
        <f t="shared" si="2"/>
        <v>0.004576933625891388</v>
      </c>
      <c r="R28" s="53">
        <f t="shared" si="3"/>
        <v>0.012753702687877125</v>
      </c>
      <c r="S28" s="53">
        <f t="shared" si="4"/>
        <v>0.009522421832144816</v>
      </c>
      <c r="T28" s="53">
        <f t="shared" si="5"/>
        <v>0.0013885079539221064</v>
      </c>
      <c r="U28" s="53">
        <f t="shared" si="6"/>
        <v>0.03332419089413055</v>
      </c>
      <c r="V28" s="53">
        <f t="shared" si="7"/>
        <v>0.03274136039495337</v>
      </c>
      <c r="W28" s="53">
        <f t="shared" si="8"/>
        <v>0.07822785244103127</v>
      </c>
      <c r="X28" s="53">
        <f t="shared" si="9"/>
        <v>0.8706373422929238</v>
      </c>
      <c r="Y28" s="53">
        <f t="shared" si="10"/>
        <v>0.12936265770707625</v>
      </c>
    </row>
    <row r="29" spans="1:25" ht="12.75">
      <c r="A29" s="1" t="s">
        <v>22</v>
      </c>
      <c r="B29" s="5">
        <v>31313</v>
      </c>
      <c r="C29" s="11">
        <v>24272</v>
      </c>
      <c r="D29" s="11">
        <v>370</v>
      </c>
      <c r="E29" s="11">
        <v>364</v>
      </c>
      <c r="F29" s="11">
        <v>527</v>
      </c>
      <c r="G29" s="11">
        <v>30</v>
      </c>
      <c r="H29" s="11">
        <v>4849</v>
      </c>
      <c r="I29" s="12">
        <v>901</v>
      </c>
      <c r="J29" s="9">
        <v>9867</v>
      </c>
      <c r="K29" s="6">
        <v>19906</v>
      </c>
      <c r="L29" s="15">
        <v>11407</v>
      </c>
      <c r="N29" s="1" t="s">
        <v>82</v>
      </c>
      <c r="O29" s="5">
        <v>31313</v>
      </c>
      <c r="P29" s="53">
        <f t="shared" si="1"/>
        <v>0.7751413151087407</v>
      </c>
      <c r="Q29" s="53">
        <f t="shared" si="2"/>
        <v>0.011816178583974707</v>
      </c>
      <c r="R29" s="53">
        <f t="shared" si="3"/>
        <v>0.01162456487720755</v>
      </c>
      <c r="S29" s="53">
        <f t="shared" si="4"/>
        <v>0.016830070577715326</v>
      </c>
      <c r="T29" s="53">
        <f t="shared" si="5"/>
        <v>0.0009580685338357871</v>
      </c>
      <c r="U29" s="53">
        <f t="shared" si="6"/>
        <v>0.1548558106856577</v>
      </c>
      <c r="V29" s="53">
        <f t="shared" si="7"/>
        <v>0.02877399163286814</v>
      </c>
      <c r="W29" s="53">
        <f t="shared" si="8"/>
        <v>0.31510874077859036</v>
      </c>
      <c r="X29" s="53">
        <f t="shared" si="9"/>
        <v>0.6357104078178393</v>
      </c>
      <c r="Y29" s="53">
        <f t="shared" si="10"/>
        <v>0.3642895921821608</v>
      </c>
    </row>
    <row r="30" spans="1:25" ht="12.75">
      <c r="A30" s="1" t="s">
        <v>23</v>
      </c>
      <c r="B30" s="5">
        <v>315335</v>
      </c>
      <c r="C30" s="11">
        <v>246656</v>
      </c>
      <c r="D30" s="11">
        <v>3371</v>
      </c>
      <c r="E30" s="11">
        <v>4959</v>
      </c>
      <c r="F30" s="11">
        <v>5995</v>
      </c>
      <c r="G30" s="11">
        <v>2329</v>
      </c>
      <c r="H30" s="11">
        <v>39819</v>
      </c>
      <c r="I30" s="12">
        <v>12206</v>
      </c>
      <c r="J30" s="9">
        <v>76594</v>
      </c>
      <c r="K30" s="6">
        <v>216758</v>
      </c>
      <c r="L30" s="15">
        <v>98577</v>
      </c>
      <c r="N30" s="1" t="s">
        <v>83</v>
      </c>
      <c r="O30" s="5">
        <v>315335</v>
      </c>
      <c r="P30" s="53">
        <f t="shared" si="1"/>
        <v>0.782203053895064</v>
      </c>
      <c r="Q30" s="53">
        <f t="shared" si="2"/>
        <v>0.010690218339226537</v>
      </c>
      <c r="R30" s="53">
        <f t="shared" si="3"/>
        <v>0.01572613252572661</v>
      </c>
      <c r="S30" s="53">
        <f t="shared" si="4"/>
        <v>0.01901152742321658</v>
      </c>
      <c r="T30" s="53">
        <f t="shared" si="5"/>
        <v>0.007385796058160369</v>
      </c>
      <c r="U30" s="53">
        <f t="shared" si="6"/>
        <v>0.1262752311034297</v>
      </c>
      <c r="V30" s="53">
        <f t="shared" si="7"/>
        <v>0.03870804065517624</v>
      </c>
      <c r="W30" s="53">
        <f t="shared" si="8"/>
        <v>0.24289723627253557</v>
      </c>
      <c r="X30" s="53">
        <f t="shared" si="9"/>
        <v>0.6873896015348756</v>
      </c>
      <c r="Y30" s="53">
        <f t="shared" si="10"/>
        <v>0.3126103984651244</v>
      </c>
    </row>
    <row r="31" spans="1:25" ht="12.75">
      <c r="A31" s="1" t="s">
        <v>24</v>
      </c>
      <c r="B31" s="5">
        <v>11173</v>
      </c>
      <c r="C31" s="11">
        <v>8680</v>
      </c>
      <c r="D31" s="11">
        <v>55</v>
      </c>
      <c r="E31" s="11">
        <v>139</v>
      </c>
      <c r="F31" s="11">
        <v>104</v>
      </c>
      <c r="G31" s="11">
        <v>14</v>
      </c>
      <c r="H31" s="11">
        <v>1892</v>
      </c>
      <c r="I31" s="12">
        <v>289</v>
      </c>
      <c r="J31" s="9">
        <v>3497</v>
      </c>
      <c r="K31" s="6">
        <v>7218</v>
      </c>
      <c r="L31" s="15">
        <v>3955</v>
      </c>
      <c r="N31" s="1" t="s">
        <v>84</v>
      </c>
      <c r="O31" s="5">
        <v>11173</v>
      </c>
      <c r="P31" s="53">
        <f t="shared" si="1"/>
        <v>0.7768728184015036</v>
      </c>
      <c r="Q31" s="53">
        <f t="shared" si="2"/>
        <v>0.0049225812225901725</v>
      </c>
      <c r="R31" s="53">
        <f t="shared" si="3"/>
        <v>0.012440705271636982</v>
      </c>
      <c r="S31" s="53">
        <f t="shared" si="4"/>
        <v>0.009308153584534145</v>
      </c>
      <c r="T31" s="53">
        <f t="shared" si="5"/>
        <v>0.0012530206748411349</v>
      </c>
      <c r="U31" s="53">
        <f t="shared" si="6"/>
        <v>0.16933679405710195</v>
      </c>
      <c r="V31" s="53">
        <f t="shared" si="7"/>
        <v>0.025865926787792</v>
      </c>
      <c r="W31" s="53">
        <f t="shared" si="8"/>
        <v>0.31298666427996064</v>
      </c>
      <c r="X31" s="53">
        <f t="shared" si="9"/>
        <v>0.6460216593573794</v>
      </c>
      <c r="Y31" s="53">
        <f t="shared" si="10"/>
        <v>0.3539783406426206</v>
      </c>
    </row>
    <row r="32" spans="1:25" ht="12.75">
      <c r="A32" s="1" t="s">
        <v>25</v>
      </c>
      <c r="B32" s="5">
        <v>735334</v>
      </c>
      <c r="C32" s="11">
        <v>562421</v>
      </c>
      <c r="D32" s="11">
        <v>41401</v>
      </c>
      <c r="E32" s="11">
        <v>7825</v>
      </c>
      <c r="F32" s="11">
        <v>47950</v>
      </c>
      <c r="G32" s="11">
        <v>4029</v>
      </c>
      <c r="H32" s="11">
        <v>37865</v>
      </c>
      <c r="I32" s="12">
        <v>33843</v>
      </c>
      <c r="J32" s="9">
        <v>80138</v>
      </c>
      <c r="K32" s="6">
        <v>530303</v>
      </c>
      <c r="L32" s="15">
        <v>205031</v>
      </c>
      <c r="N32" s="1" t="s">
        <v>85</v>
      </c>
      <c r="O32" s="5">
        <v>735334</v>
      </c>
      <c r="P32" s="53">
        <f t="shared" si="1"/>
        <v>0.7648510744777204</v>
      </c>
      <c r="Q32" s="53">
        <f t="shared" si="2"/>
        <v>0.05630230616291372</v>
      </c>
      <c r="R32" s="53">
        <f t="shared" si="3"/>
        <v>0.010641422809226827</v>
      </c>
      <c r="S32" s="53">
        <f t="shared" si="4"/>
        <v>0.06520846309296184</v>
      </c>
      <c r="T32" s="53">
        <f t="shared" si="5"/>
        <v>0.005479142811293915</v>
      </c>
      <c r="U32" s="53">
        <f t="shared" si="6"/>
        <v>0.05149360698675704</v>
      </c>
      <c r="V32" s="53">
        <f t="shared" si="7"/>
        <v>0.04602398365912633</v>
      </c>
      <c r="W32" s="53">
        <f t="shared" si="8"/>
        <v>0.10898176882885872</v>
      </c>
      <c r="X32" s="53">
        <f t="shared" si="9"/>
        <v>0.7211729635784555</v>
      </c>
      <c r="Y32" s="53">
        <f t="shared" si="10"/>
        <v>0.2788270364215445</v>
      </c>
    </row>
    <row r="33" spans="1:25" ht="12.75">
      <c r="A33" s="1" t="s">
        <v>26</v>
      </c>
      <c r="B33" s="5">
        <v>75403</v>
      </c>
      <c r="C33" s="11">
        <v>64808</v>
      </c>
      <c r="D33" s="11">
        <v>424</v>
      </c>
      <c r="E33" s="11">
        <v>1616</v>
      </c>
      <c r="F33" s="11">
        <v>1435</v>
      </c>
      <c r="G33" s="11">
        <v>210</v>
      </c>
      <c r="H33" s="11">
        <v>4041</v>
      </c>
      <c r="I33" s="12">
        <v>2869</v>
      </c>
      <c r="J33" s="9">
        <v>9088</v>
      </c>
      <c r="K33" s="6">
        <v>60702</v>
      </c>
      <c r="L33" s="15">
        <v>14701</v>
      </c>
      <c r="N33" s="1" t="s">
        <v>86</v>
      </c>
      <c r="O33" s="5">
        <v>75403</v>
      </c>
      <c r="P33" s="53">
        <f t="shared" si="1"/>
        <v>0.8594883492699229</v>
      </c>
      <c r="Q33" s="53">
        <f t="shared" si="2"/>
        <v>0.005623118443563254</v>
      </c>
      <c r="R33" s="53">
        <f t="shared" si="3"/>
        <v>0.021431508030184475</v>
      </c>
      <c r="S33" s="53">
        <f t="shared" si="4"/>
        <v>0.019031073034229407</v>
      </c>
      <c r="T33" s="53">
        <f t="shared" si="5"/>
        <v>0.0027850350781799134</v>
      </c>
      <c r="U33" s="53">
        <f t="shared" si="6"/>
        <v>0.05359203214726205</v>
      </c>
      <c r="V33" s="53">
        <f t="shared" si="7"/>
        <v>0.038048883996657956</v>
      </c>
      <c r="W33" s="53">
        <f t="shared" si="8"/>
        <v>0.12052570852618597</v>
      </c>
      <c r="X33" s="53">
        <f t="shared" si="9"/>
        <v>0.8050342824556053</v>
      </c>
      <c r="Y33" s="53">
        <f t="shared" si="10"/>
        <v>0.1949657175443948</v>
      </c>
    </row>
    <row r="34" spans="1:25" ht="12.75">
      <c r="A34" s="1" t="s">
        <v>27</v>
      </c>
      <c r="B34" s="5">
        <v>1765</v>
      </c>
      <c r="C34" s="11">
        <v>1648</v>
      </c>
      <c r="D34" s="11">
        <v>4</v>
      </c>
      <c r="E34" s="11">
        <v>29</v>
      </c>
      <c r="F34" s="11">
        <v>3</v>
      </c>
      <c r="G34" s="11">
        <v>1</v>
      </c>
      <c r="H34" s="11">
        <v>48</v>
      </c>
      <c r="I34" s="12">
        <v>32</v>
      </c>
      <c r="J34" s="9">
        <v>98</v>
      </c>
      <c r="K34" s="6">
        <v>1616</v>
      </c>
      <c r="L34" s="15">
        <v>149</v>
      </c>
      <c r="N34" s="1" t="s">
        <v>87</v>
      </c>
      <c r="O34" s="5">
        <v>1765</v>
      </c>
      <c r="P34" s="53">
        <f t="shared" si="1"/>
        <v>0.9337110481586403</v>
      </c>
      <c r="Q34" s="53">
        <f t="shared" si="2"/>
        <v>0.0022662889518413596</v>
      </c>
      <c r="R34" s="53">
        <f t="shared" si="3"/>
        <v>0.01643059490084986</v>
      </c>
      <c r="S34" s="53">
        <f t="shared" si="4"/>
        <v>0.0016997167138810198</v>
      </c>
      <c r="T34" s="53">
        <f t="shared" si="5"/>
        <v>0.0005665722379603399</v>
      </c>
      <c r="U34" s="53">
        <f t="shared" si="6"/>
        <v>0.027195467422096317</v>
      </c>
      <c r="V34" s="53">
        <f t="shared" si="7"/>
        <v>0.018130311614730877</v>
      </c>
      <c r="W34" s="53">
        <f t="shared" si="8"/>
        <v>0.055524079320113315</v>
      </c>
      <c r="X34" s="53">
        <f t="shared" si="9"/>
        <v>0.9155807365439094</v>
      </c>
      <c r="Y34" s="53">
        <f t="shared" si="10"/>
        <v>0.08441926345609065</v>
      </c>
    </row>
    <row r="35" spans="1:25" ht="12.75">
      <c r="A35" s="1" t="s">
        <v>28</v>
      </c>
      <c r="B35" s="5">
        <v>25250</v>
      </c>
      <c r="C35" s="11">
        <v>23102</v>
      </c>
      <c r="D35" s="11">
        <v>85</v>
      </c>
      <c r="E35" s="11">
        <v>260</v>
      </c>
      <c r="F35" s="11">
        <v>227</v>
      </c>
      <c r="G35" s="11">
        <v>59</v>
      </c>
      <c r="H35" s="11">
        <v>904</v>
      </c>
      <c r="I35" s="12">
        <v>613</v>
      </c>
      <c r="J35" s="9">
        <v>2284</v>
      </c>
      <c r="K35" s="6">
        <v>21902</v>
      </c>
      <c r="L35" s="15">
        <v>3348</v>
      </c>
      <c r="N35" s="1" t="s">
        <v>88</v>
      </c>
      <c r="O35" s="5">
        <v>25250</v>
      </c>
      <c r="P35" s="53">
        <f t="shared" si="1"/>
        <v>0.914930693069307</v>
      </c>
      <c r="Q35" s="53">
        <f t="shared" si="2"/>
        <v>0.0033663366336633663</v>
      </c>
      <c r="R35" s="53">
        <f t="shared" si="3"/>
        <v>0.010297029702970298</v>
      </c>
      <c r="S35" s="53">
        <f t="shared" si="4"/>
        <v>0.00899009900990099</v>
      </c>
      <c r="T35" s="53">
        <f t="shared" si="5"/>
        <v>0.0023366336633663365</v>
      </c>
      <c r="U35" s="53">
        <f t="shared" si="6"/>
        <v>0.0358019801980198</v>
      </c>
      <c r="V35" s="53">
        <f t="shared" si="7"/>
        <v>0.024277227722772278</v>
      </c>
      <c r="W35" s="53">
        <f t="shared" si="8"/>
        <v>0.09045544554455445</v>
      </c>
      <c r="X35" s="53">
        <f t="shared" si="9"/>
        <v>0.8674059405940594</v>
      </c>
      <c r="Y35" s="53">
        <f t="shared" si="10"/>
        <v>0.1325940594059406</v>
      </c>
    </row>
    <row r="36" spans="1:25" ht="12.75">
      <c r="A36" s="1" t="s">
        <v>29</v>
      </c>
      <c r="B36" s="5">
        <v>75889</v>
      </c>
      <c r="C36" s="11">
        <v>59995</v>
      </c>
      <c r="D36" s="11">
        <v>638</v>
      </c>
      <c r="E36" s="11">
        <v>2662</v>
      </c>
      <c r="F36" s="11">
        <v>664</v>
      </c>
      <c r="G36" s="11">
        <v>101</v>
      </c>
      <c r="H36" s="11">
        <v>9485</v>
      </c>
      <c r="I36" s="12">
        <v>2344</v>
      </c>
      <c r="J36" s="9">
        <v>18107</v>
      </c>
      <c r="K36" s="6">
        <v>52691</v>
      </c>
      <c r="L36" s="15">
        <v>23198</v>
      </c>
      <c r="N36" s="1" t="s">
        <v>89</v>
      </c>
      <c r="O36" s="5">
        <v>75889</v>
      </c>
      <c r="P36" s="53">
        <f t="shared" si="1"/>
        <v>0.7905625321192795</v>
      </c>
      <c r="Q36" s="53">
        <f t="shared" si="2"/>
        <v>0.00840701550949413</v>
      </c>
      <c r="R36" s="53">
        <f t="shared" si="3"/>
        <v>0.03507754747064792</v>
      </c>
      <c r="S36" s="53">
        <f t="shared" si="4"/>
        <v>0.008749621157216461</v>
      </c>
      <c r="T36" s="53">
        <f t="shared" si="5"/>
        <v>0.001330891169998287</v>
      </c>
      <c r="U36" s="53">
        <f t="shared" si="6"/>
        <v>0.12498517571716586</v>
      </c>
      <c r="V36" s="53">
        <f t="shared" si="7"/>
        <v>0.030887216856197868</v>
      </c>
      <c r="W36" s="53">
        <f t="shared" si="8"/>
        <v>0.23859847935800974</v>
      </c>
      <c r="X36" s="53">
        <f t="shared" si="9"/>
        <v>0.6943166993898984</v>
      </c>
      <c r="Y36" s="53">
        <f t="shared" si="10"/>
        <v>0.30568330061010157</v>
      </c>
    </row>
    <row r="37" spans="1:25" ht="12.75">
      <c r="A37" s="1" t="s">
        <v>30</v>
      </c>
      <c r="B37" s="5">
        <v>25748</v>
      </c>
      <c r="C37" s="11">
        <v>23968</v>
      </c>
      <c r="D37" s="11">
        <v>132</v>
      </c>
      <c r="E37" s="11">
        <v>289</v>
      </c>
      <c r="F37" s="11">
        <v>209</v>
      </c>
      <c r="G37" s="11">
        <v>227</v>
      </c>
      <c r="H37" s="11">
        <v>333</v>
      </c>
      <c r="I37" s="12">
        <v>590</v>
      </c>
      <c r="J37" s="9">
        <v>1002</v>
      </c>
      <c r="K37" s="6">
        <v>23407</v>
      </c>
      <c r="L37" s="15">
        <v>2341</v>
      </c>
      <c r="N37" s="1" t="s">
        <v>90</v>
      </c>
      <c r="O37" s="5">
        <v>25748</v>
      </c>
      <c r="P37" s="53">
        <f t="shared" si="1"/>
        <v>0.9308684169644245</v>
      </c>
      <c r="Q37" s="53">
        <f t="shared" si="2"/>
        <v>0.005126611775671897</v>
      </c>
      <c r="R37" s="53">
        <f t="shared" si="3"/>
        <v>0.011224172751281652</v>
      </c>
      <c r="S37" s="53">
        <f t="shared" si="4"/>
        <v>0.008117135311480504</v>
      </c>
      <c r="T37" s="53">
        <f t="shared" si="5"/>
        <v>0.008816218735435762</v>
      </c>
      <c r="U37" s="53">
        <f t="shared" si="6"/>
        <v>0.012933043343172286</v>
      </c>
      <c r="V37" s="53">
        <f t="shared" si="7"/>
        <v>0.02291440111853348</v>
      </c>
      <c r="W37" s="53">
        <f t="shared" si="8"/>
        <v>0.0389156439335094</v>
      </c>
      <c r="X37" s="53">
        <f t="shared" si="9"/>
        <v>0.9090803169178189</v>
      </c>
      <c r="Y37" s="53">
        <f t="shared" si="10"/>
        <v>0.09091968308218114</v>
      </c>
    </row>
    <row r="38" spans="1:25" ht="12.75">
      <c r="A38" s="1" t="s">
        <v>31</v>
      </c>
      <c r="B38" s="5">
        <v>7008</v>
      </c>
      <c r="C38" s="11">
        <v>6731</v>
      </c>
      <c r="D38" s="11">
        <v>26</v>
      </c>
      <c r="E38" s="11">
        <v>45</v>
      </c>
      <c r="F38" s="11">
        <v>24</v>
      </c>
      <c r="G38" s="11">
        <v>7</v>
      </c>
      <c r="H38" s="11">
        <v>37</v>
      </c>
      <c r="I38" s="12">
        <v>138</v>
      </c>
      <c r="J38" s="9">
        <v>156</v>
      </c>
      <c r="K38" s="6">
        <v>6625</v>
      </c>
      <c r="L38" s="15">
        <v>383</v>
      </c>
      <c r="N38" s="1" t="s">
        <v>91</v>
      </c>
      <c r="O38" s="5">
        <v>7008</v>
      </c>
      <c r="P38" s="53">
        <f t="shared" si="1"/>
        <v>0.9604737442922374</v>
      </c>
      <c r="Q38" s="53">
        <f t="shared" si="2"/>
        <v>0.0037100456621004564</v>
      </c>
      <c r="R38" s="53">
        <f t="shared" si="3"/>
        <v>0.006421232876712328</v>
      </c>
      <c r="S38" s="53">
        <f t="shared" si="4"/>
        <v>0.003424657534246575</v>
      </c>
      <c r="T38" s="53">
        <f t="shared" si="5"/>
        <v>0.0009988584474885844</v>
      </c>
      <c r="U38" s="53">
        <f t="shared" si="6"/>
        <v>0.005279680365296803</v>
      </c>
      <c r="V38" s="53">
        <f t="shared" si="7"/>
        <v>0.019691780821917807</v>
      </c>
      <c r="W38" s="53">
        <f t="shared" si="8"/>
        <v>0.02226027397260274</v>
      </c>
      <c r="X38" s="53">
        <f t="shared" si="9"/>
        <v>0.9453481735159818</v>
      </c>
      <c r="Y38" s="53">
        <f t="shared" si="10"/>
        <v>0.054651826484018264</v>
      </c>
    </row>
    <row r="39" spans="1:25" ht="12.75">
      <c r="A39" s="1" t="s">
        <v>32</v>
      </c>
      <c r="B39" s="5">
        <v>25213</v>
      </c>
      <c r="C39" s="11">
        <v>21700</v>
      </c>
      <c r="D39" s="11">
        <v>106</v>
      </c>
      <c r="E39" s="11">
        <v>1117</v>
      </c>
      <c r="F39" s="11">
        <v>192</v>
      </c>
      <c r="G39" s="11">
        <v>145</v>
      </c>
      <c r="H39" s="11">
        <v>1311</v>
      </c>
      <c r="I39" s="12">
        <v>642</v>
      </c>
      <c r="J39" s="9">
        <v>3743</v>
      </c>
      <c r="K39" s="6">
        <v>19556</v>
      </c>
      <c r="L39" s="15">
        <v>5657</v>
      </c>
      <c r="N39" s="1" t="s">
        <v>92</v>
      </c>
      <c r="O39" s="5">
        <v>25213</v>
      </c>
      <c r="P39" s="53">
        <f t="shared" si="1"/>
        <v>0.8606671161702296</v>
      </c>
      <c r="Q39" s="53">
        <f t="shared" si="2"/>
        <v>0.004204180383135684</v>
      </c>
      <c r="R39" s="53">
        <f t="shared" si="3"/>
        <v>0.044302542339269425</v>
      </c>
      <c r="S39" s="53">
        <f t="shared" si="4"/>
        <v>0.007615119184547654</v>
      </c>
      <c r="T39" s="53">
        <f t="shared" si="5"/>
        <v>0.005751001467496926</v>
      </c>
      <c r="U39" s="53">
        <f t="shared" si="6"/>
        <v>0.05199698568198945</v>
      </c>
      <c r="V39" s="53">
        <f t="shared" si="7"/>
        <v>0.025463054773331217</v>
      </c>
      <c r="W39" s="53">
        <f t="shared" si="8"/>
        <v>0.14845516201959308</v>
      </c>
      <c r="X39" s="53">
        <f t="shared" si="9"/>
        <v>0.7756316186094475</v>
      </c>
      <c r="Y39" s="53">
        <f t="shared" si="10"/>
        <v>0.22436838139055248</v>
      </c>
    </row>
    <row r="40" spans="1:25" ht="12.75">
      <c r="A40" s="1" t="s">
        <v>33</v>
      </c>
      <c r="B40" s="5">
        <v>529710</v>
      </c>
      <c r="C40" s="11">
        <v>405642</v>
      </c>
      <c r="D40" s="11">
        <v>9616</v>
      </c>
      <c r="E40" s="11">
        <v>3937</v>
      </c>
      <c r="F40" s="11">
        <v>45755</v>
      </c>
      <c r="G40" s="11">
        <v>2433</v>
      </c>
      <c r="H40" s="11">
        <v>39797</v>
      </c>
      <c r="I40" s="12">
        <v>22530</v>
      </c>
      <c r="J40" s="9">
        <v>83270</v>
      </c>
      <c r="K40" s="6">
        <v>369453</v>
      </c>
      <c r="L40" s="15">
        <v>160257</v>
      </c>
      <c r="N40" s="1" t="s">
        <v>93</v>
      </c>
      <c r="O40" s="5">
        <v>529710</v>
      </c>
      <c r="P40" s="53">
        <f t="shared" si="1"/>
        <v>0.7657812765475449</v>
      </c>
      <c r="Q40" s="53">
        <f t="shared" si="2"/>
        <v>0.018153329180117424</v>
      </c>
      <c r="R40" s="53">
        <f t="shared" si="3"/>
        <v>0.007432368654546827</v>
      </c>
      <c r="S40" s="53">
        <f t="shared" si="4"/>
        <v>0.0863774518132563</v>
      </c>
      <c r="T40" s="53">
        <f t="shared" si="5"/>
        <v>0.004593079232032621</v>
      </c>
      <c r="U40" s="53">
        <f t="shared" si="6"/>
        <v>0.07512978799720602</v>
      </c>
      <c r="V40" s="53">
        <f t="shared" si="7"/>
        <v>0.04253270657529592</v>
      </c>
      <c r="W40" s="53">
        <f t="shared" si="8"/>
        <v>0.15719922221592947</v>
      </c>
      <c r="X40" s="53">
        <f t="shared" si="9"/>
        <v>0.6974627626437107</v>
      </c>
      <c r="Y40" s="53">
        <f t="shared" si="10"/>
        <v>0.3025372373562893</v>
      </c>
    </row>
    <row r="41" spans="1:25" ht="12.75">
      <c r="A41" s="1" t="s">
        <v>34</v>
      </c>
      <c r="B41" s="5">
        <v>1441</v>
      </c>
      <c r="C41" s="11">
        <v>1332</v>
      </c>
      <c r="D41" s="11">
        <v>0</v>
      </c>
      <c r="E41" s="11">
        <v>18</v>
      </c>
      <c r="F41" s="11">
        <v>8</v>
      </c>
      <c r="G41" s="11">
        <v>2</v>
      </c>
      <c r="H41" s="11">
        <v>37</v>
      </c>
      <c r="I41" s="12">
        <v>44</v>
      </c>
      <c r="J41" s="9">
        <v>62</v>
      </c>
      <c r="K41" s="6">
        <v>1307</v>
      </c>
      <c r="L41" s="15">
        <v>134</v>
      </c>
      <c r="N41" s="1" t="s">
        <v>94</v>
      </c>
      <c r="O41" s="5">
        <v>1441</v>
      </c>
      <c r="P41" s="53">
        <f t="shared" si="1"/>
        <v>0.9243580846634282</v>
      </c>
      <c r="Q41" s="53">
        <f t="shared" si="2"/>
        <v>0</v>
      </c>
      <c r="R41" s="53">
        <f t="shared" si="3"/>
        <v>0.012491325468424705</v>
      </c>
      <c r="S41" s="53">
        <f t="shared" si="4"/>
        <v>0.005551700208188758</v>
      </c>
      <c r="T41" s="53">
        <f t="shared" si="5"/>
        <v>0.0013879250520471894</v>
      </c>
      <c r="U41" s="53">
        <f t="shared" si="6"/>
        <v>0.025676613462873005</v>
      </c>
      <c r="V41" s="53">
        <f t="shared" si="7"/>
        <v>0.030534351145038167</v>
      </c>
      <c r="W41" s="53">
        <f t="shared" si="8"/>
        <v>0.04302567661346287</v>
      </c>
      <c r="X41" s="53">
        <f t="shared" si="9"/>
        <v>0.9070090215128384</v>
      </c>
      <c r="Y41" s="53">
        <f t="shared" si="10"/>
        <v>0.09299097848716169</v>
      </c>
    </row>
    <row r="42" spans="1:25" ht="13.5" thickBot="1">
      <c r="A42" s="1" t="s">
        <v>35</v>
      </c>
      <c r="B42" s="5">
        <v>99193</v>
      </c>
      <c r="C42" s="13">
        <v>84758</v>
      </c>
      <c r="D42" s="13">
        <v>872</v>
      </c>
      <c r="E42" s="13">
        <v>1520</v>
      </c>
      <c r="F42" s="13">
        <v>1474</v>
      </c>
      <c r="G42" s="13">
        <v>172</v>
      </c>
      <c r="H42" s="13">
        <v>7137</v>
      </c>
      <c r="I42" s="14">
        <v>3260</v>
      </c>
      <c r="J42" s="9">
        <v>14592</v>
      </c>
      <c r="K42" s="6">
        <v>78448</v>
      </c>
      <c r="L42" s="15">
        <v>20745</v>
      </c>
      <c r="N42" s="1" t="s">
        <v>95</v>
      </c>
      <c r="O42" s="5">
        <v>99193</v>
      </c>
      <c r="P42" s="53">
        <f t="shared" si="1"/>
        <v>0.8544756182391903</v>
      </c>
      <c r="Q42" s="53">
        <f t="shared" si="2"/>
        <v>0.008790942909277873</v>
      </c>
      <c r="R42" s="53">
        <f t="shared" si="3"/>
        <v>0.015323661951952255</v>
      </c>
      <c r="S42" s="53">
        <f t="shared" si="4"/>
        <v>0.014859919550774751</v>
      </c>
      <c r="T42" s="53">
        <f t="shared" si="5"/>
        <v>0.0017339933261419657</v>
      </c>
      <c r="U42" s="53">
        <f t="shared" si="6"/>
        <v>0.07195064167834424</v>
      </c>
      <c r="V42" s="53">
        <f t="shared" si="7"/>
        <v>0.03286522234431865</v>
      </c>
      <c r="W42" s="53">
        <f t="shared" si="8"/>
        <v>0.14710715473874164</v>
      </c>
      <c r="X42" s="53">
        <f t="shared" si="9"/>
        <v>0.7908622584254937</v>
      </c>
      <c r="Y42" s="53">
        <f t="shared" si="10"/>
        <v>0.20913774157450626</v>
      </c>
    </row>
  </sheetData>
  <sheetProtection/>
  <mergeCells count="2">
    <mergeCell ref="C3:H3"/>
    <mergeCell ref="P3:U3"/>
  </mergeCells>
  <hyperlinks>
    <hyperlink ref="L1" location="Main!A1" display="GO TO Main tab"/>
    <hyperlink ref="Z1" location="Main!A1" display="GO TO Main tab"/>
  </hyperlinks>
  <printOptions horizontalCentered="1" verticalCentered="1"/>
  <pageMargins left="0.25" right="0.25" top="0.25" bottom="0.25" header="0.3" footer="0.3"/>
  <pageSetup fitToHeight="1" fitToWidth="1" horizontalDpi="600" verticalDpi="600" orientation="landscape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21" customWidth="1"/>
    <col min="2" max="6" width="10.8515625" style="21" customWidth="1"/>
    <col min="7" max="7" width="12.421875" style="21" customWidth="1"/>
    <col min="8" max="9" width="10.8515625" style="21" customWidth="1"/>
    <col min="10" max="10" width="15.140625" style="21" customWidth="1"/>
    <col min="11" max="12" width="10.8515625" style="21" customWidth="1"/>
    <col min="13" max="13" width="9.140625" style="21" customWidth="1"/>
    <col min="14" max="14" width="11.00390625" style="21" customWidth="1"/>
    <col min="15" max="19" width="10.8515625" style="21" customWidth="1"/>
    <col min="20" max="20" width="12.421875" style="21" customWidth="1"/>
    <col min="21" max="21" width="10.8515625" style="21" customWidth="1"/>
    <col min="22" max="22" width="10.00390625" style="21" customWidth="1"/>
    <col min="23" max="23" width="11.7109375" style="21" customWidth="1"/>
    <col min="24" max="24" width="10.8515625" style="21" customWidth="1"/>
    <col min="25" max="25" width="9.421875" style="21" customWidth="1"/>
    <col min="26" max="16384" width="9.140625" style="21" customWidth="1"/>
  </cols>
  <sheetData>
    <row r="1" spans="1:26" ht="18.75">
      <c r="A1" s="31" t="s">
        <v>48</v>
      </c>
      <c r="L1" s="34" t="s">
        <v>57</v>
      </c>
      <c r="N1" s="31" t="s">
        <v>98</v>
      </c>
      <c r="Z1" s="34" t="s">
        <v>57</v>
      </c>
    </row>
    <row r="2" spans="1:14" ht="16.5" thickBot="1">
      <c r="A2" s="22" t="s">
        <v>46</v>
      </c>
      <c r="N2" s="22" t="s">
        <v>46</v>
      </c>
    </row>
    <row r="3" spans="1:24" ht="13.5" thickBot="1">
      <c r="A3" s="3"/>
      <c r="B3" s="3"/>
      <c r="C3" s="55" t="s">
        <v>59</v>
      </c>
      <c r="D3" s="55"/>
      <c r="E3" s="55"/>
      <c r="F3" s="55"/>
      <c r="G3" s="55"/>
      <c r="H3" s="55"/>
      <c r="I3" s="10"/>
      <c r="J3" s="3"/>
      <c r="K3" s="4"/>
      <c r="N3" s="3"/>
      <c r="O3" s="3"/>
      <c r="P3" s="55" t="s">
        <v>59</v>
      </c>
      <c r="Q3" s="55"/>
      <c r="R3" s="55"/>
      <c r="S3" s="55"/>
      <c r="T3" s="55"/>
      <c r="U3" s="55"/>
      <c r="V3" s="10"/>
      <c r="W3" s="3"/>
      <c r="X3" s="4"/>
    </row>
    <row r="4" spans="1:25" ht="51" customHeight="1" thickBot="1">
      <c r="A4" s="8" t="s">
        <v>36</v>
      </c>
      <c r="B4" s="16" t="s">
        <v>54</v>
      </c>
      <c r="C4" s="17" t="s">
        <v>40</v>
      </c>
      <c r="D4" s="17" t="s">
        <v>41</v>
      </c>
      <c r="E4" s="17" t="s">
        <v>42</v>
      </c>
      <c r="F4" s="17" t="s">
        <v>43</v>
      </c>
      <c r="G4" s="17" t="s">
        <v>44</v>
      </c>
      <c r="H4" s="17" t="s">
        <v>45</v>
      </c>
      <c r="I4" s="18" t="s">
        <v>37</v>
      </c>
      <c r="J4" s="19" t="s">
        <v>38</v>
      </c>
      <c r="K4" s="16" t="s">
        <v>39</v>
      </c>
      <c r="L4" s="20" t="s">
        <v>53</v>
      </c>
      <c r="N4" s="8" t="s">
        <v>36</v>
      </c>
      <c r="O4" s="16" t="s">
        <v>54</v>
      </c>
      <c r="P4" s="17" t="s">
        <v>40</v>
      </c>
      <c r="Q4" s="17" t="s">
        <v>41</v>
      </c>
      <c r="R4" s="17" t="s">
        <v>42</v>
      </c>
      <c r="S4" s="17" t="s">
        <v>43</v>
      </c>
      <c r="T4" s="17" t="s">
        <v>44</v>
      </c>
      <c r="U4" s="17" t="s">
        <v>45</v>
      </c>
      <c r="V4" s="18" t="s">
        <v>37</v>
      </c>
      <c r="W4" s="19" t="s">
        <v>38</v>
      </c>
      <c r="X4" s="16" t="s">
        <v>39</v>
      </c>
      <c r="Y4" s="20" t="s">
        <v>53</v>
      </c>
    </row>
    <row r="5" spans="1:25" ht="12.75" customHeight="1">
      <c r="A5" s="35" t="s">
        <v>58</v>
      </c>
      <c r="B5" s="41">
        <v>3421399</v>
      </c>
      <c r="C5" s="42">
        <v>2961623</v>
      </c>
      <c r="D5" s="42">
        <v>55662</v>
      </c>
      <c r="E5" s="42">
        <v>45211</v>
      </c>
      <c r="F5" s="42">
        <v>101350</v>
      </c>
      <c r="G5" s="42">
        <v>7976</v>
      </c>
      <c r="H5" s="42">
        <v>144832</v>
      </c>
      <c r="I5" s="43">
        <v>104745</v>
      </c>
      <c r="J5" s="44">
        <v>275314</v>
      </c>
      <c r="K5" s="41">
        <v>2857616</v>
      </c>
      <c r="L5" s="45">
        <v>563783</v>
      </c>
      <c r="N5" s="35" t="s">
        <v>96</v>
      </c>
      <c r="O5" s="41">
        <v>3421399</v>
      </c>
      <c r="P5" s="54">
        <f>C5/$B5</f>
        <v>0.8656175441683358</v>
      </c>
      <c r="Q5" s="54">
        <f aca="true" t="shared" si="0" ref="Q5:Y5">D5/$B5</f>
        <v>0.016268783617461747</v>
      </c>
      <c r="R5" s="54">
        <f t="shared" si="0"/>
        <v>0.013214185191496227</v>
      </c>
      <c r="S5" s="54">
        <f t="shared" si="0"/>
        <v>0.02962238546278876</v>
      </c>
      <c r="T5" s="54">
        <f t="shared" si="0"/>
        <v>0.002331210127786908</v>
      </c>
      <c r="U5" s="54">
        <f t="shared" si="0"/>
        <v>0.04233122181891092</v>
      </c>
      <c r="V5" s="54">
        <f t="shared" si="0"/>
        <v>0.03061466961321962</v>
      </c>
      <c r="W5" s="54">
        <f t="shared" si="0"/>
        <v>0.08046825289888727</v>
      </c>
      <c r="X5" s="54">
        <f t="shared" si="0"/>
        <v>0.8352185757931185</v>
      </c>
      <c r="Y5" s="54">
        <f t="shared" si="0"/>
        <v>0.16478142420688147</v>
      </c>
    </row>
    <row r="6" spans="1:15" ht="12.75">
      <c r="A6" s="35"/>
      <c r="B6" s="36"/>
      <c r="C6" s="37"/>
      <c r="D6" s="37"/>
      <c r="E6" s="37"/>
      <c r="F6" s="37"/>
      <c r="G6" s="37"/>
      <c r="H6" s="37"/>
      <c r="I6" s="38"/>
      <c r="J6" s="39"/>
      <c r="K6" s="36"/>
      <c r="L6" s="40"/>
      <c r="N6" s="35"/>
      <c r="O6" s="36"/>
    </row>
    <row r="7" spans="1:25" ht="12.75">
      <c r="A7" s="1" t="s">
        <v>0</v>
      </c>
      <c r="B7" s="5">
        <v>16741</v>
      </c>
      <c r="C7" s="11">
        <v>16018</v>
      </c>
      <c r="D7" s="11">
        <v>39</v>
      </c>
      <c r="E7" s="11">
        <v>182</v>
      </c>
      <c r="F7" s="11">
        <v>64</v>
      </c>
      <c r="G7" s="11">
        <v>7</v>
      </c>
      <c r="H7" s="11">
        <v>154</v>
      </c>
      <c r="I7" s="12">
        <v>277</v>
      </c>
      <c r="J7" s="9">
        <v>392</v>
      </c>
      <c r="K7" s="6">
        <v>15838</v>
      </c>
      <c r="L7" s="15">
        <v>903</v>
      </c>
      <c r="N7" s="1" t="s">
        <v>60</v>
      </c>
      <c r="O7" s="5">
        <v>16741</v>
      </c>
      <c r="P7" s="53">
        <f aca="true" t="shared" si="1" ref="P7:Y32">C7/$B7</f>
        <v>0.9568126157338271</v>
      </c>
      <c r="Q7" s="53">
        <f t="shared" si="1"/>
        <v>0.002329609939669076</v>
      </c>
      <c r="R7" s="53">
        <f t="shared" si="1"/>
        <v>0.01087151305178902</v>
      </c>
      <c r="S7" s="53">
        <f t="shared" si="1"/>
        <v>0.0038229496445851504</v>
      </c>
      <c r="T7" s="53">
        <f t="shared" si="1"/>
        <v>0.0004181351173765008</v>
      </c>
      <c r="U7" s="53">
        <f t="shared" si="1"/>
        <v>0.009198972582283018</v>
      </c>
      <c r="V7" s="53">
        <f t="shared" si="1"/>
        <v>0.016546203930470103</v>
      </c>
      <c r="W7" s="53">
        <f t="shared" si="1"/>
        <v>0.023415566573084044</v>
      </c>
      <c r="X7" s="53">
        <f t="shared" si="1"/>
        <v>0.9460605698584313</v>
      </c>
      <c r="Y7" s="53">
        <f t="shared" si="1"/>
        <v>0.0539394301415686</v>
      </c>
    </row>
    <row r="8" spans="1:25" ht="12.75">
      <c r="A8" s="1" t="s">
        <v>1</v>
      </c>
      <c r="B8" s="5">
        <v>78153</v>
      </c>
      <c r="C8" s="11">
        <v>69678</v>
      </c>
      <c r="D8" s="11">
        <v>658</v>
      </c>
      <c r="E8" s="11">
        <v>619</v>
      </c>
      <c r="F8" s="11">
        <v>3506</v>
      </c>
      <c r="G8" s="11">
        <v>188</v>
      </c>
      <c r="H8" s="11">
        <v>1503</v>
      </c>
      <c r="I8" s="12">
        <v>2001</v>
      </c>
      <c r="J8" s="9">
        <v>3645</v>
      </c>
      <c r="K8" s="6">
        <v>67816</v>
      </c>
      <c r="L8" s="15">
        <v>10337</v>
      </c>
      <c r="N8" s="1" t="s">
        <v>61</v>
      </c>
      <c r="O8" s="5">
        <v>78153</v>
      </c>
      <c r="P8" s="53">
        <f t="shared" si="1"/>
        <v>0.8915588653026755</v>
      </c>
      <c r="Q8" s="53">
        <f t="shared" si="1"/>
        <v>0.008419382493314396</v>
      </c>
      <c r="R8" s="53">
        <f t="shared" si="1"/>
        <v>0.00792036134249485</v>
      </c>
      <c r="S8" s="53">
        <f t="shared" si="1"/>
        <v>0.044860721917264854</v>
      </c>
      <c r="T8" s="53">
        <f t="shared" si="1"/>
        <v>0.0024055378552326847</v>
      </c>
      <c r="U8" s="53">
        <f t="shared" si="1"/>
        <v>0.0192315074277379</v>
      </c>
      <c r="V8" s="53">
        <f t="shared" si="1"/>
        <v>0.025603623661279797</v>
      </c>
      <c r="W8" s="53">
        <f t="shared" si="1"/>
        <v>0.04663928448044221</v>
      </c>
      <c r="X8" s="53">
        <f t="shared" si="1"/>
        <v>0.8677338042045731</v>
      </c>
      <c r="Y8" s="53">
        <f t="shared" si="1"/>
        <v>0.13226619579542692</v>
      </c>
    </row>
    <row r="9" spans="1:25" ht="12.75">
      <c r="A9" s="1" t="s">
        <v>2</v>
      </c>
      <c r="B9" s="5">
        <v>338391</v>
      </c>
      <c r="C9" s="11">
        <v>308852</v>
      </c>
      <c r="D9" s="11">
        <v>2233</v>
      </c>
      <c r="E9" s="11">
        <v>2416</v>
      </c>
      <c r="F9" s="11">
        <v>8292</v>
      </c>
      <c r="G9" s="11">
        <v>569</v>
      </c>
      <c r="H9" s="11">
        <v>7699</v>
      </c>
      <c r="I9" s="12">
        <v>8330</v>
      </c>
      <c r="J9" s="9">
        <v>16744</v>
      </c>
      <c r="K9" s="6">
        <v>301548</v>
      </c>
      <c r="L9" s="15">
        <v>36843</v>
      </c>
      <c r="N9" s="1" t="s">
        <v>62</v>
      </c>
      <c r="O9" s="5">
        <v>338391</v>
      </c>
      <c r="P9" s="53">
        <f t="shared" si="1"/>
        <v>0.9127074892653765</v>
      </c>
      <c r="Q9" s="53">
        <f t="shared" si="1"/>
        <v>0.0065988752655951255</v>
      </c>
      <c r="R9" s="53">
        <f t="shared" si="1"/>
        <v>0.0071396697902722</v>
      </c>
      <c r="S9" s="53">
        <f t="shared" si="1"/>
        <v>0.024504197806679257</v>
      </c>
      <c r="T9" s="53">
        <f t="shared" si="1"/>
        <v>0.001681486800771888</v>
      </c>
      <c r="U9" s="53">
        <f t="shared" si="1"/>
        <v>0.02275178713381857</v>
      </c>
      <c r="V9" s="53">
        <f t="shared" si="1"/>
        <v>0.02461649393748652</v>
      </c>
      <c r="W9" s="53">
        <f t="shared" si="1"/>
        <v>0.049481221427283825</v>
      </c>
      <c r="X9" s="53">
        <f t="shared" si="1"/>
        <v>0.8911229908596859</v>
      </c>
      <c r="Y9" s="53">
        <f t="shared" si="1"/>
        <v>0.10887700914031402</v>
      </c>
    </row>
    <row r="10" spans="1:25" ht="12.75">
      <c r="A10" s="1" t="s">
        <v>3</v>
      </c>
      <c r="B10" s="5">
        <v>35630</v>
      </c>
      <c r="C10" s="11">
        <v>33185</v>
      </c>
      <c r="D10" s="11">
        <v>185</v>
      </c>
      <c r="E10" s="11">
        <v>367</v>
      </c>
      <c r="F10" s="11">
        <v>430</v>
      </c>
      <c r="G10" s="11">
        <v>60</v>
      </c>
      <c r="H10" s="11">
        <v>585</v>
      </c>
      <c r="I10" s="12">
        <v>818</v>
      </c>
      <c r="J10" s="9">
        <v>1597</v>
      </c>
      <c r="K10" s="6">
        <v>32364</v>
      </c>
      <c r="L10" s="15">
        <v>3266</v>
      </c>
      <c r="N10" s="1" t="s">
        <v>63</v>
      </c>
      <c r="O10" s="5">
        <v>35630</v>
      </c>
      <c r="P10" s="53">
        <f t="shared" si="1"/>
        <v>0.9313780522031996</v>
      </c>
      <c r="Q10" s="53">
        <f t="shared" si="1"/>
        <v>0.005192253718776312</v>
      </c>
      <c r="R10" s="53">
        <f t="shared" si="1"/>
        <v>0.010300308728599494</v>
      </c>
      <c r="S10" s="53">
        <f t="shared" si="1"/>
        <v>0.012068481616615213</v>
      </c>
      <c r="T10" s="53">
        <f t="shared" si="1"/>
        <v>0.0016839741790625876</v>
      </c>
      <c r="U10" s="53">
        <f t="shared" si="1"/>
        <v>0.016418748245860232</v>
      </c>
      <c r="V10" s="53">
        <f t="shared" si="1"/>
        <v>0.022958181307886613</v>
      </c>
      <c r="W10" s="53">
        <f t="shared" si="1"/>
        <v>0.04482177939938254</v>
      </c>
      <c r="X10" s="53">
        <f t="shared" si="1"/>
        <v>0.9083356721863598</v>
      </c>
      <c r="Y10" s="53">
        <f t="shared" si="1"/>
        <v>0.09166432781364019</v>
      </c>
    </row>
    <row r="11" spans="1:25" ht="12.75">
      <c r="A11" s="1" t="s">
        <v>4</v>
      </c>
      <c r="B11" s="5">
        <v>43560</v>
      </c>
      <c r="C11" s="11">
        <v>41130</v>
      </c>
      <c r="D11" s="11">
        <v>105</v>
      </c>
      <c r="E11" s="11">
        <v>580</v>
      </c>
      <c r="F11" s="11">
        <v>255</v>
      </c>
      <c r="G11" s="11">
        <v>43</v>
      </c>
      <c r="H11" s="11">
        <v>344</v>
      </c>
      <c r="I11" s="12">
        <v>1103</v>
      </c>
      <c r="J11" s="9">
        <v>1093</v>
      </c>
      <c r="K11" s="6">
        <v>40576</v>
      </c>
      <c r="L11" s="15">
        <v>2984</v>
      </c>
      <c r="N11" s="1" t="s">
        <v>64</v>
      </c>
      <c r="O11" s="5">
        <v>43560</v>
      </c>
      <c r="P11" s="53">
        <f t="shared" si="1"/>
        <v>0.9442148760330579</v>
      </c>
      <c r="Q11" s="53">
        <f t="shared" si="1"/>
        <v>0.0024104683195592287</v>
      </c>
      <c r="R11" s="53">
        <f t="shared" si="1"/>
        <v>0.013314967860422406</v>
      </c>
      <c r="S11" s="53">
        <f t="shared" si="1"/>
        <v>0.005853994490358127</v>
      </c>
      <c r="T11" s="53">
        <f t="shared" si="1"/>
        <v>0.0009871441689623508</v>
      </c>
      <c r="U11" s="53">
        <f t="shared" si="1"/>
        <v>0.007897153351698806</v>
      </c>
      <c r="V11" s="53">
        <f t="shared" si="1"/>
        <v>0.02532139577594123</v>
      </c>
      <c r="W11" s="53">
        <f t="shared" si="1"/>
        <v>0.025091827364554637</v>
      </c>
      <c r="X11" s="53">
        <f t="shared" si="1"/>
        <v>0.9314967860422406</v>
      </c>
      <c r="Y11" s="53">
        <f t="shared" si="1"/>
        <v>0.0685032139577594</v>
      </c>
    </row>
    <row r="12" spans="1:25" ht="12.75">
      <c r="A12" s="1" t="s">
        <v>5</v>
      </c>
      <c r="B12" s="5">
        <v>62779</v>
      </c>
      <c r="C12" s="11">
        <v>57740</v>
      </c>
      <c r="D12" s="11">
        <v>194</v>
      </c>
      <c r="E12" s="11">
        <v>1515</v>
      </c>
      <c r="F12" s="11">
        <v>568</v>
      </c>
      <c r="G12" s="11">
        <v>107</v>
      </c>
      <c r="H12" s="11">
        <v>664</v>
      </c>
      <c r="I12" s="12">
        <v>1991</v>
      </c>
      <c r="J12" s="9">
        <v>2133</v>
      </c>
      <c r="K12" s="6">
        <v>56616</v>
      </c>
      <c r="L12" s="15">
        <v>6163</v>
      </c>
      <c r="N12" s="1" t="s">
        <v>65</v>
      </c>
      <c r="O12" s="5">
        <v>62779</v>
      </c>
      <c r="P12" s="53">
        <f t="shared" si="1"/>
        <v>0.9197343060577582</v>
      </c>
      <c r="Q12" s="53">
        <f t="shared" si="1"/>
        <v>0.003090205323436181</v>
      </c>
      <c r="R12" s="53">
        <f t="shared" si="1"/>
        <v>0.024132273530957805</v>
      </c>
      <c r="S12" s="53">
        <f t="shared" si="1"/>
        <v>0.009047611462431705</v>
      </c>
      <c r="T12" s="53">
        <f t="shared" si="1"/>
        <v>0.0017043915959158316</v>
      </c>
      <c r="U12" s="53">
        <f t="shared" si="1"/>
        <v>0.010576785230730022</v>
      </c>
      <c r="V12" s="53">
        <f t="shared" si="1"/>
        <v>0.03171442679877029</v>
      </c>
      <c r="W12" s="53">
        <f t="shared" si="1"/>
        <v>0.03397632966437822</v>
      </c>
      <c r="X12" s="53">
        <f t="shared" si="1"/>
        <v>0.901830229853932</v>
      </c>
      <c r="Y12" s="53">
        <f t="shared" si="1"/>
        <v>0.09816977014606795</v>
      </c>
    </row>
    <row r="13" spans="1:25" ht="12.75">
      <c r="A13" s="1" t="s">
        <v>6</v>
      </c>
      <c r="B13" s="5">
        <v>19182</v>
      </c>
      <c r="C13" s="11">
        <v>17830</v>
      </c>
      <c r="D13" s="11">
        <v>8</v>
      </c>
      <c r="E13" s="11">
        <v>250</v>
      </c>
      <c r="F13" s="11">
        <v>82</v>
      </c>
      <c r="G13" s="11">
        <v>6</v>
      </c>
      <c r="H13" s="11">
        <v>731</v>
      </c>
      <c r="I13" s="12">
        <v>275</v>
      </c>
      <c r="J13" s="9">
        <v>1082</v>
      </c>
      <c r="K13" s="6">
        <v>17532</v>
      </c>
      <c r="L13" s="15">
        <v>1650</v>
      </c>
      <c r="N13" s="1" t="s">
        <v>66</v>
      </c>
      <c r="O13" s="5">
        <v>19182</v>
      </c>
      <c r="P13" s="53">
        <f t="shared" si="1"/>
        <v>0.929517255760609</v>
      </c>
      <c r="Q13" s="53">
        <f t="shared" si="1"/>
        <v>0.0004170576582212491</v>
      </c>
      <c r="R13" s="53">
        <f t="shared" si="1"/>
        <v>0.013033051819414034</v>
      </c>
      <c r="S13" s="53">
        <f t="shared" si="1"/>
        <v>0.004274840996767803</v>
      </c>
      <c r="T13" s="53">
        <f t="shared" si="1"/>
        <v>0.00031279324366593683</v>
      </c>
      <c r="U13" s="53">
        <f t="shared" si="1"/>
        <v>0.03810864351996664</v>
      </c>
      <c r="V13" s="53">
        <f t="shared" si="1"/>
        <v>0.014336357001355438</v>
      </c>
      <c r="W13" s="53">
        <f t="shared" si="1"/>
        <v>0.056407048274423936</v>
      </c>
      <c r="X13" s="53">
        <f t="shared" si="1"/>
        <v>0.9139818579918674</v>
      </c>
      <c r="Y13" s="53">
        <f t="shared" si="1"/>
        <v>0.08601814200813263</v>
      </c>
    </row>
    <row r="14" spans="1:25" ht="12.75">
      <c r="A14" s="1" t="s">
        <v>7</v>
      </c>
      <c r="B14" s="5">
        <v>21137</v>
      </c>
      <c r="C14" s="11">
        <v>19634</v>
      </c>
      <c r="D14" s="11">
        <v>32</v>
      </c>
      <c r="E14" s="11">
        <v>452</v>
      </c>
      <c r="F14" s="11">
        <v>147</v>
      </c>
      <c r="G14" s="11">
        <v>24</v>
      </c>
      <c r="H14" s="11">
        <v>234</v>
      </c>
      <c r="I14" s="12">
        <v>614</v>
      </c>
      <c r="J14" s="9">
        <v>761</v>
      </c>
      <c r="K14" s="6">
        <v>19206</v>
      </c>
      <c r="L14" s="15">
        <v>1931</v>
      </c>
      <c r="N14" s="1" t="s">
        <v>67</v>
      </c>
      <c r="O14" s="5">
        <v>21137</v>
      </c>
      <c r="P14" s="53">
        <f t="shared" si="1"/>
        <v>0.9288924634527133</v>
      </c>
      <c r="Q14" s="53">
        <f t="shared" si="1"/>
        <v>0.001513932913847755</v>
      </c>
      <c r="R14" s="53">
        <f t="shared" si="1"/>
        <v>0.02138430240809954</v>
      </c>
      <c r="S14" s="53">
        <f t="shared" si="1"/>
        <v>0.006954629322988125</v>
      </c>
      <c r="T14" s="53">
        <f t="shared" si="1"/>
        <v>0.0011354496853858164</v>
      </c>
      <c r="U14" s="53">
        <f t="shared" si="1"/>
        <v>0.01107063443251171</v>
      </c>
      <c r="V14" s="53">
        <f t="shared" si="1"/>
        <v>0.0290485877844538</v>
      </c>
      <c r="W14" s="53">
        <f t="shared" si="1"/>
        <v>0.03600321710744193</v>
      </c>
      <c r="X14" s="53">
        <f t="shared" si="1"/>
        <v>0.9086436107299996</v>
      </c>
      <c r="Y14" s="53">
        <f t="shared" si="1"/>
        <v>0.09135638927000048</v>
      </c>
    </row>
    <row r="15" spans="1:25" ht="12.75">
      <c r="A15" s="1" t="s">
        <v>8</v>
      </c>
      <c r="B15" s="5">
        <v>115367</v>
      </c>
      <c r="C15" s="11">
        <v>109423</v>
      </c>
      <c r="D15" s="11">
        <v>222</v>
      </c>
      <c r="E15" s="11">
        <v>956</v>
      </c>
      <c r="F15" s="11">
        <v>849</v>
      </c>
      <c r="G15" s="11">
        <v>85</v>
      </c>
      <c r="H15" s="11">
        <v>1574</v>
      </c>
      <c r="I15" s="12">
        <v>2258</v>
      </c>
      <c r="J15" s="9">
        <v>4304</v>
      </c>
      <c r="K15" s="6">
        <v>107177</v>
      </c>
      <c r="L15" s="15">
        <v>8190</v>
      </c>
      <c r="N15" s="1" t="s">
        <v>68</v>
      </c>
      <c r="O15" s="5">
        <v>115367</v>
      </c>
      <c r="P15" s="53">
        <f t="shared" si="1"/>
        <v>0.9484774675600475</v>
      </c>
      <c r="Q15" s="53">
        <f t="shared" si="1"/>
        <v>0.0019242937755163956</v>
      </c>
      <c r="R15" s="53">
        <f t="shared" si="1"/>
        <v>0.008286598420692225</v>
      </c>
      <c r="S15" s="53">
        <f t="shared" si="1"/>
        <v>0.007359123492853242</v>
      </c>
      <c r="T15" s="53">
        <f t="shared" si="1"/>
        <v>0.0007367791482833046</v>
      </c>
      <c r="U15" s="53">
        <f t="shared" si="1"/>
        <v>0.01364341622821084</v>
      </c>
      <c r="V15" s="53">
        <f t="shared" si="1"/>
        <v>0.01957232137439649</v>
      </c>
      <c r="W15" s="53">
        <f t="shared" si="1"/>
        <v>0.037307028873074626</v>
      </c>
      <c r="X15" s="53">
        <f t="shared" si="1"/>
        <v>0.9290091620654086</v>
      </c>
      <c r="Y15" s="53">
        <f t="shared" si="1"/>
        <v>0.07099083793459135</v>
      </c>
    </row>
    <row r="16" spans="1:25" ht="12.75">
      <c r="A16" s="1" t="s">
        <v>9</v>
      </c>
      <c r="B16" s="5">
        <v>100399</v>
      </c>
      <c r="C16" s="11">
        <v>94234</v>
      </c>
      <c r="D16" s="11">
        <v>177</v>
      </c>
      <c r="E16" s="11">
        <v>1530</v>
      </c>
      <c r="F16" s="11">
        <v>628</v>
      </c>
      <c r="G16" s="11">
        <v>93</v>
      </c>
      <c r="H16" s="11">
        <v>1025</v>
      </c>
      <c r="I16" s="12">
        <v>2712</v>
      </c>
      <c r="J16" s="9">
        <v>3283</v>
      </c>
      <c r="K16" s="6">
        <v>92302</v>
      </c>
      <c r="L16" s="15">
        <v>8097</v>
      </c>
      <c r="N16" s="1" t="s">
        <v>69</v>
      </c>
      <c r="O16" s="5">
        <v>100399</v>
      </c>
      <c r="P16" s="53">
        <f t="shared" si="1"/>
        <v>0.9385950059263538</v>
      </c>
      <c r="Q16" s="53">
        <f t="shared" si="1"/>
        <v>0.0017629657665913007</v>
      </c>
      <c r="R16" s="53">
        <f t="shared" si="1"/>
        <v>0.015239195609518023</v>
      </c>
      <c r="S16" s="53">
        <f t="shared" si="1"/>
        <v>0.006255042380900208</v>
      </c>
      <c r="T16" s="53">
        <f t="shared" si="1"/>
        <v>0.0009263040468530563</v>
      </c>
      <c r="U16" s="53">
        <f t="shared" si="1"/>
        <v>0.010209265032520244</v>
      </c>
      <c r="V16" s="53">
        <f t="shared" si="1"/>
        <v>0.02701222123726332</v>
      </c>
      <c r="W16" s="53">
        <f t="shared" si="1"/>
        <v>0.03269952887976972</v>
      </c>
      <c r="X16" s="53">
        <f t="shared" si="1"/>
        <v>0.9193517863723742</v>
      </c>
      <c r="Y16" s="53">
        <f t="shared" si="1"/>
        <v>0.08064821362762577</v>
      </c>
    </row>
    <row r="17" spans="1:25" ht="12.75">
      <c r="A17" s="1" t="s">
        <v>10</v>
      </c>
      <c r="B17" s="5">
        <v>1915</v>
      </c>
      <c r="C17" s="11">
        <v>1853</v>
      </c>
      <c r="D17" s="11">
        <v>3</v>
      </c>
      <c r="E17" s="11">
        <v>16</v>
      </c>
      <c r="F17" s="11">
        <v>3</v>
      </c>
      <c r="G17" s="11">
        <v>0</v>
      </c>
      <c r="H17" s="11">
        <v>22</v>
      </c>
      <c r="I17" s="12">
        <v>18</v>
      </c>
      <c r="J17" s="9">
        <v>35</v>
      </c>
      <c r="K17" s="6">
        <v>1839</v>
      </c>
      <c r="L17" s="15">
        <v>76</v>
      </c>
      <c r="N17" s="1" t="s">
        <v>70</v>
      </c>
      <c r="O17" s="5">
        <v>1915</v>
      </c>
      <c r="P17" s="53">
        <f t="shared" si="1"/>
        <v>0.9676240208877285</v>
      </c>
      <c r="Q17" s="53">
        <f t="shared" si="1"/>
        <v>0.001566579634464752</v>
      </c>
      <c r="R17" s="53">
        <f t="shared" si="1"/>
        <v>0.00835509138381201</v>
      </c>
      <c r="S17" s="53">
        <f t="shared" si="1"/>
        <v>0.001566579634464752</v>
      </c>
      <c r="T17" s="53">
        <f t="shared" si="1"/>
        <v>0</v>
      </c>
      <c r="U17" s="53">
        <f t="shared" si="1"/>
        <v>0.011488250652741514</v>
      </c>
      <c r="V17" s="53">
        <f t="shared" si="1"/>
        <v>0.009399477806788513</v>
      </c>
      <c r="W17" s="53">
        <f t="shared" si="1"/>
        <v>0.018276762402088774</v>
      </c>
      <c r="X17" s="53">
        <f t="shared" si="1"/>
        <v>0.960313315926893</v>
      </c>
      <c r="Y17" s="53">
        <f t="shared" si="1"/>
        <v>0.03968668407310705</v>
      </c>
    </row>
    <row r="18" spans="1:25" ht="12.75">
      <c r="A18" s="1" t="s">
        <v>11</v>
      </c>
      <c r="B18" s="5">
        <v>7935</v>
      </c>
      <c r="C18" s="11">
        <v>7593</v>
      </c>
      <c r="D18" s="11">
        <v>8</v>
      </c>
      <c r="E18" s="11">
        <v>127</v>
      </c>
      <c r="F18" s="11">
        <v>15</v>
      </c>
      <c r="G18" s="11">
        <v>3</v>
      </c>
      <c r="H18" s="11">
        <v>54</v>
      </c>
      <c r="I18" s="12">
        <v>135</v>
      </c>
      <c r="J18" s="9">
        <v>163</v>
      </c>
      <c r="K18" s="6">
        <v>7506</v>
      </c>
      <c r="L18" s="15">
        <v>429</v>
      </c>
      <c r="N18" s="1" t="s">
        <v>71</v>
      </c>
      <c r="O18" s="5">
        <v>7935</v>
      </c>
      <c r="P18" s="53">
        <f t="shared" si="1"/>
        <v>0.9568998109640832</v>
      </c>
      <c r="Q18" s="53">
        <f t="shared" si="1"/>
        <v>0.0010081915563957152</v>
      </c>
      <c r="R18" s="53">
        <f t="shared" si="1"/>
        <v>0.016005040957781977</v>
      </c>
      <c r="S18" s="53">
        <f t="shared" si="1"/>
        <v>0.001890359168241966</v>
      </c>
      <c r="T18" s="53">
        <f t="shared" si="1"/>
        <v>0.0003780718336483932</v>
      </c>
      <c r="U18" s="53">
        <f t="shared" si="1"/>
        <v>0.006805293005671078</v>
      </c>
      <c r="V18" s="53">
        <f t="shared" si="1"/>
        <v>0.017013232514177693</v>
      </c>
      <c r="W18" s="53">
        <f t="shared" si="1"/>
        <v>0.0205419029615627</v>
      </c>
      <c r="X18" s="53">
        <f t="shared" si="1"/>
        <v>0.9459357277882797</v>
      </c>
      <c r="Y18" s="53">
        <f t="shared" si="1"/>
        <v>0.05406427221172023</v>
      </c>
    </row>
    <row r="19" spans="1:25" ht="12.75">
      <c r="A19" s="1" t="s">
        <v>12</v>
      </c>
      <c r="B19" s="5">
        <v>7609</v>
      </c>
      <c r="C19" s="11">
        <v>6995</v>
      </c>
      <c r="D19" s="11">
        <v>10</v>
      </c>
      <c r="E19" s="11">
        <v>302</v>
      </c>
      <c r="F19" s="11">
        <v>39</v>
      </c>
      <c r="G19" s="11">
        <v>5</v>
      </c>
      <c r="H19" s="11">
        <v>99</v>
      </c>
      <c r="I19" s="12">
        <v>159</v>
      </c>
      <c r="J19" s="9">
        <v>316</v>
      </c>
      <c r="K19" s="6">
        <v>6823</v>
      </c>
      <c r="L19" s="15">
        <v>786</v>
      </c>
      <c r="N19" s="1" t="s">
        <v>72</v>
      </c>
      <c r="O19" s="5">
        <v>7609</v>
      </c>
      <c r="P19" s="53">
        <f t="shared" si="1"/>
        <v>0.9193060848994612</v>
      </c>
      <c r="Q19" s="53">
        <f t="shared" si="1"/>
        <v>0.001314233144959916</v>
      </c>
      <c r="R19" s="53">
        <f t="shared" si="1"/>
        <v>0.03968984097778946</v>
      </c>
      <c r="S19" s="53">
        <f t="shared" si="1"/>
        <v>0.005125509265343672</v>
      </c>
      <c r="T19" s="53">
        <f t="shared" si="1"/>
        <v>0.000657116572479958</v>
      </c>
      <c r="U19" s="53">
        <f t="shared" si="1"/>
        <v>0.013010908135103168</v>
      </c>
      <c r="V19" s="53">
        <f t="shared" si="1"/>
        <v>0.020896307004862662</v>
      </c>
      <c r="W19" s="53">
        <f t="shared" si="1"/>
        <v>0.04152976738073334</v>
      </c>
      <c r="X19" s="53">
        <f t="shared" si="1"/>
        <v>0.8967012748061506</v>
      </c>
      <c r="Y19" s="53">
        <f t="shared" si="1"/>
        <v>0.10329872519384939</v>
      </c>
    </row>
    <row r="20" spans="1:25" ht="12.75">
      <c r="A20" s="1" t="s">
        <v>13</v>
      </c>
      <c r="B20" s="5">
        <v>20411</v>
      </c>
      <c r="C20" s="11">
        <v>16099</v>
      </c>
      <c r="D20" s="11">
        <v>117</v>
      </c>
      <c r="E20" s="11">
        <v>229</v>
      </c>
      <c r="F20" s="11">
        <v>301</v>
      </c>
      <c r="G20" s="11">
        <v>25</v>
      </c>
      <c r="H20" s="11">
        <v>3137</v>
      </c>
      <c r="I20" s="12">
        <v>503</v>
      </c>
      <c r="J20" s="9">
        <v>5107</v>
      </c>
      <c r="K20" s="6">
        <v>14426</v>
      </c>
      <c r="L20" s="15">
        <v>5985</v>
      </c>
      <c r="N20" s="1" t="s">
        <v>73</v>
      </c>
      <c r="O20" s="5">
        <v>20411</v>
      </c>
      <c r="P20" s="53">
        <f t="shared" si="1"/>
        <v>0.7887413649502719</v>
      </c>
      <c r="Q20" s="53">
        <f t="shared" si="1"/>
        <v>0.005732203223751899</v>
      </c>
      <c r="R20" s="53">
        <f t="shared" si="1"/>
        <v>0.01121944049777081</v>
      </c>
      <c r="S20" s="53">
        <f t="shared" si="1"/>
        <v>0.014746950173925825</v>
      </c>
      <c r="T20" s="53">
        <f t="shared" si="1"/>
        <v>0.0012248297486649356</v>
      </c>
      <c r="U20" s="53">
        <f t="shared" si="1"/>
        <v>0.1536916368624761</v>
      </c>
      <c r="V20" s="53">
        <f t="shared" si="1"/>
        <v>0.024643574543138504</v>
      </c>
      <c r="W20" s="53">
        <f t="shared" si="1"/>
        <v>0.25020822105727303</v>
      </c>
      <c r="X20" s="53">
        <f t="shared" si="1"/>
        <v>0.7067757581696145</v>
      </c>
      <c r="Y20" s="53">
        <f t="shared" si="1"/>
        <v>0.2932242418303856</v>
      </c>
    </row>
    <row r="21" spans="1:25" ht="12.75">
      <c r="A21" s="1" t="s">
        <v>14</v>
      </c>
      <c r="B21" s="5">
        <v>181269</v>
      </c>
      <c r="C21" s="11">
        <v>166125</v>
      </c>
      <c r="D21" s="11">
        <v>724</v>
      </c>
      <c r="E21" s="11">
        <v>1980</v>
      </c>
      <c r="F21" s="11">
        <v>1631</v>
      </c>
      <c r="G21" s="11">
        <v>322</v>
      </c>
      <c r="H21" s="11">
        <v>5218</v>
      </c>
      <c r="I21" s="12">
        <v>5269</v>
      </c>
      <c r="J21" s="9">
        <v>12126</v>
      </c>
      <c r="K21" s="6">
        <v>160795</v>
      </c>
      <c r="L21" s="15">
        <v>20474</v>
      </c>
      <c r="N21" s="1" t="s">
        <v>74</v>
      </c>
      <c r="O21" s="5">
        <v>181269</v>
      </c>
      <c r="P21" s="53">
        <f t="shared" si="1"/>
        <v>0.9164556543038247</v>
      </c>
      <c r="Q21" s="53">
        <f t="shared" si="1"/>
        <v>0.003994064070525021</v>
      </c>
      <c r="R21" s="53">
        <f t="shared" si="1"/>
        <v>0.010922992900054615</v>
      </c>
      <c r="S21" s="53">
        <f t="shared" si="1"/>
        <v>0.008997677484842969</v>
      </c>
      <c r="T21" s="53">
        <f t="shared" si="1"/>
        <v>0.0017763655120290839</v>
      </c>
      <c r="U21" s="53">
        <f t="shared" si="1"/>
        <v>0.028785947955800497</v>
      </c>
      <c r="V21" s="53">
        <f t="shared" si="1"/>
        <v>0.029067297772923113</v>
      </c>
      <c r="W21" s="53">
        <f t="shared" si="1"/>
        <v>0.06689505651821326</v>
      </c>
      <c r="X21" s="53">
        <f t="shared" si="1"/>
        <v>0.8870518400829707</v>
      </c>
      <c r="Y21" s="53">
        <f t="shared" si="1"/>
        <v>0.11294815991702939</v>
      </c>
    </row>
    <row r="22" spans="1:25" ht="12.75">
      <c r="A22" s="1" t="s">
        <v>15</v>
      </c>
      <c r="B22" s="5">
        <v>19009</v>
      </c>
      <c r="C22" s="11">
        <v>13113</v>
      </c>
      <c r="D22" s="11">
        <v>50</v>
      </c>
      <c r="E22" s="11">
        <v>2981</v>
      </c>
      <c r="F22" s="11">
        <v>57</v>
      </c>
      <c r="G22" s="11">
        <v>42</v>
      </c>
      <c r="H22" s="11">
        <v>2152</v>
      </c>
      <c r="I22" s="12">
        <v>614</v>
      </c>
      <c r="J22" s="9">
        <v>3372</v>
      </c>
      <c r="K22" s="6">
        <v>12335</v>
      </c>
      <c r="L22" s="15">
        <v>6674</v>
      </c>
      <c r="N22" s="1" t="s">
        <v>75</v>
      </c>
      <c r="O22" s="5">
        <v>19009</v>
      </c>
      <c r="P22" s="53">
        <f t="shared" si="1"/>
        <v>0.6898311326213898</v>
      </c>
      <c r="Q22" s="53">
        <f t="shared" si="1"/>
        <v>0.00263033300015782</v>
      </c>
      <c r="R22" s="53">
        <f t="shared" si="1"/>
        <v>0.15682045346940923</v>
      </c>
      <c r="S22" s="53">
        <f t="shared" si="1"/>
        <v>0.0029985796201799147</v>
      </c>
      <c r="T22" s="53">
        <f t="shared" si="1"/>
        <v>0.002209479720132569</v>
      </c>
      <c r="U22" s="53">
        <f t="shared" si="1"/>
        <v>0.11320953232679257</v>
      </c>
      <c r="V22" s="53">
        <f t="shared" si="1"/>
        <v>0.03230048924193803</v>
      </c>
      <c r="W22" s="53">
        <f t="shared" si="1"/>
        <v>0.17738965753064337</v>
      </c>
      <c r="X22" s="53">
        <f t="shared" si="1"/>
        <v>0.6489031511389342</v>
      </c>
      <c r="Y22" s="53">
        <f t="shared" si="1"/>
        <v>0.3510968488610658</v>
      </c>
    </row>
    <row r="23" spans="1:25" ht="12.75">
      <c r="A23" s="1" t="s">
        <v>16</v>
      </c>
      <c r="B23" s="5">
        <v>75726</v>
      </c>
      <c r="C23" s="11">
        <v>71103</v>
      </c>
      <c r="D23" s="11">
        <v>202</v>
      </c>
      <c r="E23" s="11">
        <v>949</v>
      </c>
      <c r="F23" s="11">
        <v>476</v>
      </c>
      <c r="G23" s="11">
        <v>83</v>
      </c>
      <c r="H23" s="11">
        <v>883</v>
      </c>
      <c r="I23" s="12">
        <v>2030</v>
      </c>
      <c r="J23" s="9">
        <v>3229</v>
      </c>
      <c r="K23" s="6">
        <v>69233</v>
      </c>
      <c r="L23" s="15">
        <v>6493</v>
      </c>
      <c r="N23" s="1" t="s">
        <v>76</v>
      </c>
      <c r="O23" s="5">
        <v>75726</v>
      </c>
      <c r="P23" s="53">
        <f t="shared" si="1"/>
        <v>0.9389509547579431</v>
      </c>
      <c r="Q23" s="53">
        <f t="shared" si="1"/>
        <v>0.0026675118189261283</v>
      </c>
      <c r="R23" s="53">
        <f t="shared" si="1"/>
        <v>0.012532023347331167</v>
      </c>
      <c r="S23" s="53">
        <f t="shared" si="1"/>
        <v>0.006285819929746719</v>
      </c>
      <c r="T23" s="53">
        <f t="shared" si="1"/>
        <v>0.0010960568364894489</v>
      </c>
      <c r="U23" s="53">
        <f t="shared" si="1"/>
        <v>0.011660460079761244</v>
      </c>
      <c r="V23" s="53">
        <f t="shared" si="1"/>
        <v>0.02680717322980218</v>
      </c>
      <c r="W23" s="53">
        <f t="shared" si="1"/>
        <v>0.04264057259065578</v>
      </c>
      <c r="X23" s="53">
        <f t="shared" si="1"/>
        <v>0.9142566621767952</v>
      </c>
      <c r="Y23" s="53">
        <f t="shared" si="1"/>
        <v>0.08574333782320472</v>
      </c>
    </row>
    <row r="24" spans="1:25" ht="12.75">
      <c r="A24" s="1" t="s">
        <v>17</v>
      </c>
      <c r="B24" s="5">
        <v>63775</v>
      </c>
      <c r="C24" s="11">
        <v>55695</v>
      </c>
      <c r="D24" s="11">
        <v>404</v>
      </c>
      <c r="E24" s="11">
        <v>2672</v>
      </c>
      <c r="F24" s="11">
        <v>512</v>
      </c>
      <c r="G24" s="11">
        <v>79</v>
      </c>
      <c r="H24" s="11">
        <v>2200</v>
      </c>
      <c r="I24" s="12">
        <v>2213</v>
      </c>
      <c r="J24" s="9">
        <v>4961</v>
      </c>
      <c r="K24" s="6">
        <v>53659</v>
      </c>
      <c r="L24" s="15">
        <v>10116</v>
      </c>
      <c r="N24" s="1" t="s">
        <v>77</v>
      </c>
      <c r="O24" s="5">
        <v>63775</v>
      </c>
      <c r="P24" s="53">
        <f t="shared" si="1"/>
        <v>0.8733045864366915</v>
      </c>
      <c r="Q24" s="53">
        <f t="shared" si="1"/>
        <v>0.006334770678165426</v>
      </c>
      <c r="R24" s="53">
        <f t="shared" si="1"/>
        <v>0.041897295178361424</v>
      </c>
      <c r="S24" s="53">
        <f t="shared" si="1"/>
        <v>0.008028224225793806</v>
      </c>
      <c r="T24" s="53">
        <f t="shared" si="1"/>
        <v>0.0012387299098392786</v>
      </c>
      <c r="U24" s="53">
        <f t="shared" si="1"/>
        <v>0.03449627597020776</v>
      </c>
      <c r="V24" s="53">
        <f t="shared" si="1"/>
        <v>0.03470011760094081</v>
      </c>
      <c r="W24" s="53">
        <f t="shared" si="1"/>
        <v>0.0777891023128185</v>
      </c>
      <c r="X24" s="53">
        <f t="shared" si="1"/>
        <v>0.8413798510388083</v>
      </c>
      <c r="Y24" s="53">
        <f t="shared" si="1"/>
        <v>0.1586201489611917</v>
      </c>
    </row>
    <row r="25" spans="1:25" ht="12.75">
      <c r="A25" s="1" t="s">
        <v>18</v>
      </c>
      <c r="B25" s="5">
        <v>7422</v>
      </c>
      <c r="C25" s="11">
        <v>6752</v>
      </c>
      <c r="D25" s="11">
        <v>10</v>
      </c>
      <c r="E25" s="11">
        <v>176</v>
      </c>
      <c r="F25" s="11">
        <v>53</v>
      </c>
      <c r="G25" s="11">
        <v>10</v>
      </c>
      <c r="H25" s="11">
        <v>237</v>
      </c>
      <c r="I25" s="12">
        <v>184</v>
      </c>
      <c r="J25" s="9">
        <v>404</v>
      </c>
      <c r="K25" s="6">
        <v>6617</v>
      </c>
      <c r="L25" s="15">
        <v>805</v>
      </c>
      <c r="N25" s="1" t="s">
        <v>78</v>
      </c>
      <c r="O25" s="5">
        <v>7422</v>
      </c>
      <c r="P25" s="53">
        <f t="shared" si="1"/>
        <v>0.9097278361627593</v>
      </c>
      <c r="Q25" s="53">
        <f t="shared" si="1"/>
        <v>0.0013473457289140394</v>
      </c>
      <c r="R25" s="53">
        <f t="shared" si="1"/>
        <v>0.023713284828887092</v>
      </c>
      <c r="S25" s="53">
        <f t="shared" si="1"/>
        <v>0.0071409323632444085</v>
      </c>
      <c r="T25" s="53">
        <f t="shared" si="1"/>
        <v>0.0013473457289140394</v>
      </c>
      <c r="U25" s="53">
        <f t="shared" si="1"/>
        <v>0.03193209377526273</v>
      </c>
      <c r="V25" s="53">
        <f t="shared" si="1"/>
        <v>0.024791161412018325</v>
      </c>
      <c r="W25" s="53">
        <f t="shared" si="1"/>
        <v>0.05443276744812719</v>
      </c>
      <c r="X25" s="53">
        <f t="shared" si="1"/>
        <v>0.8915386688224198</v>
      </c>
      <c r="Y25" s="53">
        <f t="shared" si="1"/>
        <v>0.10846133117758017</v>
      </c>
    </row>
    <row r="26" spans="1:25" ht="12.75">
      <c r="A26" s="1" t="s">
        <v>19</v>
      </c>
      <c r="B26" s="5">
        <v>322959</v>
      </c>
      <c r="C26" s="11">
        <v>292728</v>
      </c>
      <c r="D26" s="11">
        <v>2506</v>
      </c>
      <c r="E26" s="11">
        <v>3642</v>
      </c>
      <c r="F26" s="11">
        <v>6470</v>
      </c>
      <c r="G26" s="11">
        <v>599</v>
      </c>
      <c r="H26" s="11">
        <v>6292</v>
      </c>
      <c r="I26" s="12">
        <v>10722</v>
      </c>
      <c r="J26" s="9">
        <v>14874</v>
      </c>
      <c r="K26" s="6">
        <v>286075</v>
      </c>
      <c r="L26" s="15">
        <v>36884</v>
      </c>
      <c r="N26" s="1" t="s">
        <v>79</v>
      </c>
      <c r="O26" s="5">
        <v>322959</v>
      </c>
      <c r="P26" s="53">
        <f t="shared" si="1"/>
        <v>0.9063936908400138</v>
      </c>
      <c r="Q26" s="53">
        <f t="shared" si="1"/>
        <v>0.007759498883759239</v>
      </c>
      <c r="R26" s="53">
        <f t="shared" si="1"/>
        <v>0.011276973238089046</v>
      </c>
      <c r="S26" s="53">
        <f t="shared" si="1"/>
        <v>0.020033502704677682</v>
      </c>
      <c r="T26" s="53">
        <f t="shared" si="1"/>
        <v>0.0018547245935242554</v>
      </c>
      <c r="U26" s="53">
        <f t="shared" si="1"/>
        <v>0.019482349152678824</v>
      </c>
      <c r="V26" s="53">
        <f t="shared" si="1"/>
        <v>0.03319926058725721</v>
      </c>
      <c r="W26" s="53">
        <f t="shared" si="1"/>
        <v>0.046055381642871075</v>
      </c>
      <c r="X26" s="53">
        <f t="shared" si="1"/>
        <v>0.8857935527419889</v>
      </c>
      <c r="Y26" s="53">
        <f t="shared" si="1"/>
        <v>0.11420644725801107</v>
      </c>
    </row>
    <row r="27" spans="1:25" ht="12.75">
      <c r="A27" s="1" t="s">
        <v>20</v>
      </c>
      <c r="B27" s="5">
        <v>44479</v>
      </c>
      <c r="C27" s="11">
        <v>40292</v>
      </c>
      <c r="D27" s="11">
        <v>132</v>
      </c>
      <c r="E27" s="11">
        <v>1397</v>
      </c>
      <c r="F27" s="11">
        <v>413</v>
      </c>
      <c r="G27" s="11">
        <v>70</v>
      </c>
      <c r="H27" s="11">
        <v>737</v>
      </c>
      <c r="I27" s="12">
        <v>1438</v>
      </c>
      <c r="J27" s="9">
        <v>2119</v>
      </c>
      <c r="K27" s="6">
        <v>39260</v>
      </c>
      <c r="L27" s="15">
        <v>5219</v>
      </c>
      <c r="N27" s="1" t="s">
        <v>80</v>
      </c>
      <c r="O27" s="5">
        <v>44479</v>
      </c>
      <c r="P27" s="53">
        <f t="shared" si="1"/>
        <v>0.9058656894264709</v>
      </c>
      <c r="Q27" s="53">
        <f t="shared" si="1"/>
        <v>0.002967692618988736</v>
      </c>
      <c r="R27" s="53">
        <f t="shared" si="1"/>
        <v>0.03140808021763079</v>
      </c>
      <c r="S27" s="53">
        <f t="shared" si="1"/>
        <v>0.009285280694260213</v>
      </c>
      <c r="T27" s="53">
        <f t="shared" si="1"/>
        <v>0.0015737763888576631</v>
      </c>
      <c r="U27" s="53">
        <f t="shared" si="1"/>
        <v>0.016569617122687112</v>
      </c>
      <c r="V27" s="53">
        <f t="shared" si="1"/>
        <v>0.03232986353110456</v>
      </c>
      <c r="W27" s="53">
        <f t="shared" si="1"/>
        <v>0.04764045954270554</v>
      </c>
      <c r="X27" s="53">
        <f t="shared" si="1"/>
        <v>0.8826637289507407</v>
      </c>
      <c r="Y27" s="53">
        <f t="shared" si="1"/>
        <v>0.1173362710492592</v>
      </c>
    </row>
    <row r="28" spans="1:25" ht="12.75">
      <c r="A28" s="1" t="s">
        <v>21</v>
      </c>
      <c r="B28" s="5">
        <v>103069</v>
      </c>
      <c r="C28" s="11">
        <v>96059</v>
      </c>
      <c r="D28" s="11">
        <v>327</v>
      </c>
      <c r="E28" s="11">
        <v>1313</v>
      </c>
      <c r="F28" s="11">
        <v>799</v>
      </c>
      <c r="G28" s="11">
        <v>151</v>
      </c>
      <c r="H28" s="11">
        <v>1855</v>
      </c>
      <c r="I28" s="12">
        <v>2565</v>
      </c>
      <c r="J28" s="9">
        <v>4514</v>
      </c>
      <c r="K28" s="6">
        <v>94012</v>
      </c>
      <c r="L28" s="15">
        <v>9057</v>
      </c>
      <c r="N28" s="1" t="s">
        <v>81</v>
      </c>
      <c r="O28" s="5">
        <v>103069</v>
      </c>
      <c r="P28" s="53">
        <f t="shared" si="1"/>
        <v>0.9319873094722952</v>
      </c>
      <c r="Q28" s="53">
        <f t="shared" si="1"/>
        <v>0.003172631926185371</v>
      </c>
      <c r="R28" s="53">
        <f t="shared" si="1"/>
        <v>0.012739038896273371</v>
      </c>
      <c r="S28" s="53">
        <f t="shared" si="1"/>
        <v>0.007752088406795448</v>
      </c>
      <c r="T28" s="53">
        <f t="shared" si="1"/>
        <v>0.0014650379842629695</v>
      </c>
      <c r="U28" s="53">
        <f t="shared" si="1"/>
        <v>0.017997652058329858</v>
      </c>
      <c r="V28" s="53">
        <f t="shared" si="1"/>
        <v>0.024886241255857727</v>
      </c>
      <c r="W28" s="53">
        <f t="shared" si="1"/>
        <v>0.043795903714987046</v>
      </c>
      <c r="X28" s="53">
        <f t="shared" si="1"/>
        <v>0.912126827659141</v>
      </c>
      <c r="Y28" s="53">
        <f t="shared" si="1"/>
        <v>0.08787317234085903</v>
      </c>
    </row>
    <row r="29" spans="1:25" ht="12.75">
      <c r="A29" s="1" t="s">
        <v>22</v>
      </c>
      <c r="B29" s="5">
        <v>31615</v>
      </c>
      <c r="C29" s="11">
        <v>23959</v>
      </c>
      <c r="D29" s="11">
        <v>387</v>
      </c>
      <c r="E29" s="11">
        <v>322</v>
      </c>
      <c r="F29" s="11">
        <v>619</v>
      </c>
      <c r="G29" s="11">
        <v>24</v>
      </c>
      <c r="H29" s="11">
        <v>5496</v>
      </c>
      <c r="I29" s="12">
        <v>808</v>
      </c>
      <c r="J29" s="9">
        <v>8099</v>
      </c>
      <c r="K29" s="6">
        <v>21752</v>
      </c>
      <c r="L29" s="15">
        <v>9863</v>
      </c>
      <c r="N29" s="1" t="s">
        <v>82</v>
      </c>
      <c r="O29" s="5">
        <v>31615</v>
      </c>
      <c r="P29" s="53">
        <f t="shared" si="1"/>
        <v>0.7578364700300491</v>
      </c>
      <c r="Q29" s="53">
        <f t="shared" si="1"/>
        <v>0.012241024829985766</v>
      </c>
      <c r="R29" s="53">
        <f t="shared" si="1"/>
        <v>0.010185038747430018</v>
      </c>
      <c r="S29" s="53">
        <f t="shared" si="1"/>
        <v>0.01957931361695398</v>
      </c>
      <c r="T29" s="53">
        <f t="shared" si="1"/>
        <v>0.000759133322789815</v>
      </c>
      <c r="U29" s="53">
        <f t="shared" si="1"/>
        <v>0.17384153091886761</v>
      </c>
      <c r="V29" s="53">
        <f t="shared" si="1"/>
        <v>0.02555748853392377</v>
      </c>
      <c r="W29" s="53">
        <f t="shared" si="1"/>
        <v>0.2561758658864463</v>
      </c>
      <c r="X29" s="53">
        <f t="shared" si="1"/>
        <v>0.6880278348885023</v>
      </c>
      <c r="Y29" s="53">
        <f t="shared" si="1"/>
        <v>0.3119721651114977</v>
      </c>
    </row>
    <row r="30" spans="1:25" ht="12.75">
      <c r="A30" s="1" t="s">
        <v>23</v>
      </c>
      <c r="B30" s="5">
        <v>284834</v>
      </c>
      <c r="C30" s="11">
        <v>232469</v>
      </c>
      <c r="D30" s="11">
        <v>2539</v>
      </c>
      <c r="E30" s="11">
        <v>4111</v>
      </c>
      <c r="F30" s="11">
        <v>4997</v>
      </c>
      <c r="G30" s="11">
        <v>1022</v>
      </c>
      <c r="H30" s="11">
        <v>30148</v>
      </c>
      <c r="I30" s="12">
        <v>9548</v>
      </c>
      <c r="J30" s="9">
        <v>48714</v>
      </c>
      <c r="K30" s="6">
        <v>217880</v>
      </c>
      <c r="L30" s="15">
        <v>66954</v>
      </c>
      <c r="N30" s="1" t="s">
        <v>83</v>
      </c>
      <c r="O30" s="5">
        <v>284834</v>
      </c>
      <c r="P30" s="53">
        <f t="shared" si="1"/>
        <v>0.8161560768728452</v>
      </c>
      <c r="Q30" s="53">
        <f t="shared" si="1"/>
        <v>0.00891396392284629</v>
      </c>
      <c r="R30" s="53">
        <f t="shared" si="1"/>
        <v>0.014432967974328907</v>
      </c>
      <c r="S30" s="53">
        <f t="shared" si="1"/>
        <v>0.017543551682734505</v>
      </c>
      <c r="T30" s="53">
        <f t="shared" si="1"/>
        <v>0.00358805479682903</v>
      </c>
      <c r="U30" s="53">
        <f t="shared" si="1"/>
        <v>0.10584410568962975</v>
      </c>
      <c r="V30" s="53">
        <f t="shared" si="1"/>
        <v>0.03352127906078628</v>
      </c>
      <c r="W30" s="53">
        <f t="shared" si="1"/>
        <v>0.17102593089308157</v>
      </c>
      <c r="X30" s="53">
        <f t="shared" si="1"/>
        <v>0.7649367701889521</v>
      </c>
      <c r="Y30" s="53">
        <f t="shared" si="1"/>
        <v>0.23506322981104782</v>
      </c>
    </row>
    <row r="31" spans="1:25" ht="12.75">
      <c r="A31" s="1" t="s">
        <v>24</v>
      </c>
      <c r="B31" s="5">
        <v>10995</v>
      </c>
      <c r="C31" s="11">
        <v>8386</v>
      </c>
      <c r="D31" s="11">
        <v>15</v>
      </c>
      <c r="E31" s="11">
        <v>156</v>
      </c>
      <c r="F31" s="11">
        <v>46</v>
      </c>
      <c r="G31" s="11">
        <v>9</v>
      </c>
      <c r="H31" s="11">
        <v>2148</v>
      </c>
      <c r="I31" s="12">
        <v>235</v>
      </c>
      <c r="J31" s="9">
        <v>2686</v>
      </c>
      <c r="K31" s="6">
        <v>7911</v>
      </c>
      <c r="L31" s="15">
        <v>3084</v>
      </c>
      <c r="N31" s="1" t="s">
        <v>84</v>
      </c>
      <c r="O31" s="5">
        <v>10995</v>
      </c>
      <c r="P31" s="53">
        <f t="shared" si="1"/>
        <v>0.7627103228740336</v>
      </c>
      <c r="Q31" s="53">
        <f t="shared" si="1"/>
        <v>0.001364256480218281</v>
      </c>
      <c r="R31" s="53">
        <f t="shared" si="1"/>
        <v>0.014188267394270123</v>
      </c>
      <c r="S31" s="53">
        <f t="shared" si="1"/>
        <v>0.004183719872669395</v>
      </c>
      <c r="T31" s="53">
        <f t="shared" si="1"/>
        <v>0.0008185538881309686</v>
      </c>
      <c r="U31" s="53">
        <f t="shared" si="1"/>
        <v>0.19536152796725784</v>
      </c>
      <c r="V31" s="53">
        <f t="shared" si="1"/>
        <v>0.021373351523419737</v>
      </c>
      <c r="W31" s="53">
        <f t="shared" si="1"/>
        <v>0.24429286039108686</v>
      </c>
      <c r="X31" s="53">
        <f t="shared" si="1"/>
        <v>0.7195088676671214</v>
      </c>
      <c r="Y31" s="53">
        <f t="shared" si="1"/>
        <v>0.2804911323328786</v>
      </c>
    </row>
    <row r="32" spans="1:25" ht="12.75">
      <c r="A32" s="1" t="s">
        <v>25</v>
      </c>
      <c r="B32" s="5">
        <v>660486</v>
      </c>
      <c r="C32" s="11">
        <v>522825</v>
      </c>
      <c r="D32" s="11">
        <v>37434</v>
      </c>
      <c r="E32" s="11">
        <v>6785</v>
      </c>
      <c r="F32" s="11">
        <v>37638</v>
      </c>
      <c r="G32" s="11">
        <v>2320</v>
      </c>
      <c r="H32" s="11">
        <v>26620</v>
      </c>
      <c r="I32" s="12">
        <v>26864</v>
      </c>
      <c r="J32" s="9">
        <v>49607</v>
      </c>
      <c r="K32" s="6">
        <v>505492</v>
      </c>
      <c r="L32" s="15">
        <v>154994</v>
      </c>
      <c r="N32" s="1" t="s">
        <v>85</v>
      </c>
      <c r="O32" s="5">
        <v>660486</v>
      </c>
      <c r="P32" s="53">
        <f t="shared" si="1"/>
        <v>0.7915762029778073</v>
      </c>
      <c r="Q32" s="53">
        <f t="shared" si="1"/>
        <v>0.05667644734331992</v>
      </c>
      <c r="R32" s="53">
        <f t="shared" si="1"/>
        <v>0.010272738559182178</v>
      </c>
      <c r="S32" s="53">
        <f t="shared" si="1"/>
        <v>0.056985310816580516</v>
      </c>
      <c r="T32" s="53">
        <f t="shared" si="1"/>
        <v>0.0035125649900224986</v>
      </c>
      <c r="U32" s="53">
        <f aca="true" t="shared" si="2" ref="U32:Y42">H32/$B32</f>
        <v>0.04030365518724091</v>
      </c>
      <c r="V32" s="53">
        <f t="shared" si="2"/>
        <v>0.04067308012584672</v>
      </c>
      <c r="W32" s="53">
        <f t="shared" si="2"/>
        <v>0.07510681528450262</v>
      </c>
      <c r="X32" s="53">
        <f t="shared" si="2"/>
        <v>0.7653334060070918</v>
      </c>
      <c r="Y32" s="53">
        <f t="shared" si="2"/>
        <v>0.23466659399290826</v>
      </c>
    </row>
    <row r="33" spans="1:25" ht="12.75">
      <c r="A33" s="1" t="s">
        <v>26</v>
      </c>
      <c r="B33" s="5">
        <v>62380</v>
      </c>
      <c r="C33" s="11">
        <v>55639</v>
      </c>
      <c r="D33" s="11">
        <v>263</v>
      </c>
      <c r="E33" s="11">
        <v>1151</v>
      </c>
      <c r="F33" s="11">
        <v>683</v>
      </c>
      <c r="G33" s="11">
        <v>153</v>
      </c>
      <c r="H33" s="11">
        <v>2792</v>
      </c>
      <c r="I33" s="12">
        <v>1699</v>
      </c>
      <c r="J33" s="9">
        <v>5480</v>
      </c>
      <c r="K33" s="6">
        <v>53394</v>
      </c>
      <c r="L33" s="15">
        <v>8986</v>
      </c>
      <c r="N33" s="1" t="s">
        <v>86</v>
      </c>
      <c r="O33" s="5">
        <v>62380</v>
      </c>
      <c r="P33" s="53">
        <f aca="true" t="shared" si="3" ref="P33:T42">C33/$B33</f>
        <v>0.8919365181147804</v>
      </c>
      <c r="Q33" s="53">
        <f t="shared" si="3"/>
        <v>0.004216094902212248</v>
      </c>
      <c r="R33" s="53">
        <f t="shared" si="3"/>
        <v>0.01845142673933953</v>
      </c>
      <c r="S33" s="53">
        <f t="shared" si="3"/>
        <v>0.010949022122475153</v>
      </c>
      <c r="T33" s="53">
        <f t="shared" si="3"/>
        <v>0.002452709201667201</v>
      </c>
      <c r="U33" s="53">
        <f t="shared" si="2"/>
        <v>0.044757935235652455</v>
      </c>
      <c r="V33" s="53">
        <f t="shared" si="2"/>
        <v>0.027236293683873036</v>
      </c>
      <c r="W33" s="53">
        <f t="shared" si="2"/>
        <v>0.08784866944533504</v>
      </c>
      <c r="X33" s="53">
        <f t="shared" si="2"/>
        <v>0.8559474190445656</v>
      </c>
      <c r="Y33" s="53">
        <f t="shared" si="2"/>
        <v>0.14405258095543444</v>
      </c>
    </row>
    <row r="34" spans="1:25" ht="12.75">
      <c r="A34" s="1" t="s">
        <v>27</v>
      </c>
      <c r="B34" s="5">
        <v>1934</v>
      </c>
      <c r="C34" s="11">
        <v>1810</v>
      </c>
      <c r="D34" s="11">
        <v>4</v>
      </c>
      <c r="E34" s="11">
        <v>27</v>
      </c>
      <c r="F34" s="11">
        <v>9</v>
      </c>
      <c r="G34" s="11">
        <v>0</v>
      </c>
      <c r="H34" s="11">
        <v>54</v>
      </c>
      <c r="I34" s="12">
        <v>30</v>
      </c>
      <c r="J34" s="9">
        <v>94</v>
      </c>
      <c r="K34" s="6">
        <v>1782</v>
      </c>
      <c r="L34" s="15">
        <v>152</v>
      </c>
      <c r="N34" s="1" t="s">
        <v>87</v>
      </c>
      <c r="O34" s="5">
        <v>1934</v>
      </c>
      <c r="P34" s="53">
        <f t="shared" si="3"/>
        <v>0.9358841778697001</v>
      </c>
      <c r="Q34" s="53">
        <f t="shared" si="3"/>
        <v>0.002068252326783868</v>
      </c>
      <c r="R34" s="53">
        <f t="shared" si="3"/>
        <v>0.013960703205791106</v>
      </c>
      <c r="S34" s="53">
        <f t="shared" si="3"/>
        <v>0.004653567735263702</v>
      </c>
      <c r="T34" s="53">
        <f t="shared" si="3"/>
        <v>0</v>
      </c>
      <c r="U34" s="53">
        <f t="shared" si="2"/>
        <v>0.027921406411582212</v>
      </c>
      <c r="V34" s="53">
        <f t="shared" si="2"/>
        <v>0.015511892450879007</v>
      </c>
      <c r="W34" s="53">
        <f t="shared" si="2"/>
        <v>0.04860392967942089</v>
      </c>
      <c r="X34" s="53">
        <f t="shared" si="2"/>
        <v>0.921406411582213</v>
      </c>
      <c r="Y34" s="53">
        <f t="shared" si="2"/>
        <v>0.07859358841778696</v>
      </c>
    </row>
    <row r="35" spans="1:25" ht="12.75">
      <c r="A35" s="1" t="s">
        <v>28</v>
      </c>
      <c r="B35" s="5">
        <v>24262</v>
      </c>
      <c r="C35" s="11">
        <v>22772</v>
      </c>
      <c r="D35" s="11">
        <v>54</v>
      </c>
      <c r="E35" s="11">
        <v>289</v>
      </c>
      <c r="F35" s="11">
        <v>157</v>
      </c>
      <c r="G35" s="11">
        <v>50</v>
      </c>
      <c r="H35" s="11">
        <v>459</v>
      </c>
      <c r="I35" s="12">
        <v>481</v>
      </c>
      <c r="J35" s="9">
        <v>1244</v>
      </c>
      <c r="K35" s="6">
        <v>22086</v>
      </c>
      <c r="L35" s="15">
        <v>2176</v>
      </c>
      <c r="N35" s="1" t="s">
        <v>88</v>
      </c>
      <c r="O35" s="5">
        <v>24262</v>
      </c>
      <c r="P35" s="53">
        <f t="shared" si="3"/>
        <v>0.9385870909240788</v>
      </c>
      <c r="Q35" s="53">
        <f t="shared" si="3"/>
        <v>0.0022257027450333857</v>
      </c>
      <c r="R35" s="53">
        <f t="shared" si="3"/>
        <v>0.011911631357678674</v>
      </c>
      <c r="S35" s="53">
        <f t="shared" si="3"/>
        <v>0.006471024647597065</v>
      </c>
      <c r="T35" s="53">
        <f t="shared" si="3"/>
        <v>0.0020608358750309123</v>
      </c>
      <c r="U35" s="53">
        <f t="shared" si="2"/>
        <v>0.018918473332783778</v>
      </c>
      <c r="V35" s="53">
        <f t="shared" si="2"/>
        <v>0.01982524111779738</v>
      </c>
      <c r="W35" s="53">
        <f t="shared" si="2"/>
        <v>0.0512735965707691</v>
      </c>
      <c r="X35" s="53">
        <f t="shared" si="2"/>
        <v>0.9103124227186546</v>
      </c>
      <c r="Y35" s="53">
        <f t="shared" si="2"/>
        <v>0.08968757728134531</v>
      </c>
    </row>
    <row r="36" spans="1:25" ht="12.75">
      <c r="A36" s="1" t="s">
        <v>29</v>
      </c>
      <c r="B36" s="5">
        <v>70548</v>
      </c>
      <c r="C36" s="11">
        <v>57852</v>
      </c>
      <c r="D36" s="11">
        <v>582</v>
      </c>
      <c r="E36" s="11">
        <v>2375</v>
      </c>
      <c r="F36" s="11">
        <v>530</v>
      </c>
      <c r="G36" s="11">
        <v>124</v>
      </c>
      <c r="H36" s="11">
        <v>7529</v>
      </c>
      <c r="I36" s="12">
        <v>1556</v>
      </c>
      <c r="J36" s="9">
        <v>11366</v>
      </c>
      <c r="K36" s="6">
        <v>54670</v>
      </c>
      <c r="L36" s="15">
        <v>15878</v>
      </c>
      <c r="N36" s="1" t="s">
        <v>89</v>
      </c>
      <c r="O36" s="5">
        <v>70548</v>
      </c>
      <c r="P36" s="53">
        <f t="shared" si="3"/>
        <v>0.8200374213301582</v>
      </c>
      <c r="Q36" s="53">
        <f t="shared" si="3"/>
        <v>0.008249702330328287</v>
      </c>
      <c r="R36" s="53">
        <f t="shared" si="3"/>
        <v>0.03366502239609911</v>
      </c>
      <c r="S36" s="53">
        <f t="shared" si="3"/>
        <v>0.007512615524182117</v>
      </c>
      <c r="T36" s="53">
        <f t="shared" si="3"/>
        <v>0.0017576685377331746</v>
      </c>
      <c r="U36" s="53">
        <f t="shared" si="2"/>
        <v>0.10672166468220219</v>
      </c>
      <c r="V36" s="53">
        <f t="shared" si="2"/>
        <v>0.022055905199296934</v>
      </c>
      <c r="W36" s="53">
        <f t="shared" si="2"/>
        <v>0.1611101661280263</v>
      </c>
      <c r="X36" s="53">
        <f t="shared" si="2"/>
        <v>0.7749333786925214</v>
      </c>
      <c r="Y36" s="53">
        <f t="shared" si="2"/>
        <v>0.2250666213074786</v>
      </c>
    </row>
    <row r="37" spans="1:25" ht="12.75">
      <c r="A37" s="1" t="s">
        <v>30</v>
      </c>
      <c r="B37" s="5">
        <v>24530</v>
      </c>
      <c r="C37" s="11">
        <v>23129</v>
      </c>
      <c r="D37" s="11">
        <v>124</v>
      </c>
      <c r="E37" s="11">
        <v>208</v>
      </c>
      <c r="F37" s="11">
        <v>209</v>
      </c>
      <c r="G37" s="11">
        <v>151</v>
      </c>
      <c r="H37" s="11">
        <v>299</v>
      </c>
      <c r="I37" s="12">
        <v>410</v>
      </c>
      <c r="J37" s="9">
        <v>600</v>
      </c>
      <c r="K37" s="6">
        <v>22843</v>
      </c>
      <c r="L37" s="15">
        <v>1687</v>
      </c>
      <c r="N37" s="1" t="s">
        <v>90</v>
      </c>
      <c r="O37" s="5">
        <v>24530</v>
      </c>
      <c r="P37" s="53">
        <f t="shared" si="3"/>
        <v>0.9428862617203424</v>
      </c>
      <c r="Q37" s="53">
        <f t="shared" si="3"/>
        <v>0.005055034651447208</v>
      </c>
      <c r="R37" s="53">
        <f t="shared" si="3"/>
        <v>0.008479412963717896</v>
      </c>
      <c r="S37" s="53">
        <f t="shared" si="3"/>
        <v>0.008520179372197309</v>
      </c>
      <c r="T37" s="53">
        <f t="shared" si="3"/>
        <v>0.0061557276803913576</v>
      </c>
      <c r="U37" s="53">
        <f t="shared" si="2"/>
        <v>0.012189156135344477</v>
      </c>
      <c r="V37" s="53">
        <f t="shared" si="2"/>
        <v>0.016714227476559314</v>
      </c>
      <c r="W37" s="53">
        <f t="shared" si="2"/>
        <v>0.02445984508764778</v>
      </c>
      <c r="X37" s="53">
        <f t="shared" si="2"/>
        <v>0.9312270688952303</v>
      </c>
      <c r="Y37" s="53">
        <f t="shared" si="2"/>
        <v>0.06877293110476967</v>
      </c>
    </row>
    <row r="38" spans="1:25" ht="12.75">
      <c r="A38" s="1" t="s">
        <v>31</v>
      </c>
      <c r="B38" s="5">
        <v>7226</v>
      </c>
      <c r="C38" s="11">
        <v>6973</v>
      </c>
      <c r="D38" s="11">
        <v>2</v>
      </c>
      <c r="E38" s="11">
        <v>51</v>
      </c>
      <c r="F38" s="11">
        <v>17</v>
      </c>
      <c r="G38" s="11">
        <v>3</v>
      </c>
      <c r="H38" s="11">
        <v>69</v>
      </c>
      <c r="I38" s="12">
        <v>111</v>
      </c>
      <c r="J38" s="9">
        <v>125</v>
      </c>
      <c r="K38" s="6">
        <v>6918</v>
      </c>
      <c r="L38" s="15">
        <v>308</v>
      </c>
      <c r="N38" s="1" t="s">
        <v>91</v>
      </c>
      <c r="O38" s="5">
        <v>7226</v>
      </c>
      <c r="P38" s="53">
        <f t="shared" si="3"/>
        <v>0.9649875449764739</v>
      </c>
      <c r="Q38" s="53">
        <f t="shared" si="3"/>
        <v>0.0002767783005812344</v>
      </c>
      <c r="R38" s="53">
        <f t="shared" si="3"/>
        <v>0.007057846664821478</v>
      </c>
      <c r="S38" s="53">
        <f t="shared" si="3"/>
        <v>0.0023526155549404926</v>
      </c>
      <c r="T38" s="53">
        <f t="shared" si="3"/>
        <v>0.00041516745087185166</v>
      </c>
      <c r="U38" s="53">
        <f t="shared" si="2"/>
        <v>0.009548851370052588</v>
      </c>
      <c r="V38" s="53">
        <f t="shared" si="2"/>
        <v>0.015361195682258511</v>
      </c>
      <c r="W38" s="53">
        <f t="shared" si="2"/>
        <v>0.01729864378632715</v>
      </c>
      <c r="X38" s="53">
        <f t="shared" si="2"/>
        <v>0.9573761417104899</v>
      </c>
      <c r="Y38" s="53">
        <f t="shared" si="2"/>
        <v>0.042623858289510104</v>
      </c>
    </row>
    <row r="39" spans="1:25" ht="12.75">
      <c r="A39" s="1" t="s">
        <v>32</v>
      </c>
      <c r="B39" s="5">
        <v>23791</v>
      </c>
      <c r="C39" s="11">
        <v>20599</v>
      </c>
      <c r="D39" s="11">
        <v>71</v>
      </c>
      <c r="E39" s="11">
        <v>906</v>
      </c>
      <c r="F39" s="11">
        <v>191</v>
      </c>
      <c r="G39" s="11">
        <v>119</v>
      </c>
      <c r="H39" s="11">
        <v>1344</v>
      </c>
      <c r="I39" s="12">
        <v>561</v>
      </c>
      <c r="J39" s="9">
        <v>2214</v>
      </c>
      <c r="K39" s="6">
        <v>19967</v>
      </c>
      <c r="L39" s="15">
        <v>3824</v>
      </c>
      <c r="N39" s="1" t="s">
        <v>92</v>
      </c>
      <c r="O39" s="5">
        <v>23791</v>
      </c>
      <c r="P39" s="53">
        <f t="shared" si="3"/>
        <v>0.8658316169980245</v>
      </c>
      <c r="Q39" s="53">
        <f t="shared" si="3"/>
        <v>0.0029843218023622377</v>
      </c>
      <c r="R39" s="53">
        <f t="shared" si="3"/>
        <v>0.038081627506199825</v>
      </c>
      <c r="S39" s="53">
        <f t="shared" si="3"/>
        <v>0.008028245975368838</v>
      </c>
      <c r="T39" s="53">
        <f t="shared" si="3"/>
        <v>0.005001891471564877</v>
      </c>
      <c r="U39" s="53">
        <f t="shared" si="2"/>
        <v>0.05649195073767391</v>
      </c>
      <c r="V39" s="53">
        <f t="shared" si="2"/>
        <v>0.02358034550880585</v>
      </c>
      <c r="W39" s="53">
        <f t="shared" si="2"/>
        <v>0.09306040099197176</v>
      </c>
      <c r="X39" s="53">
        <f t="shared" si="2"/>
        <v>0.8392669496868563</v>
      </c>
      <c r="Y39" s="53">
        <f t="shared" si="2"/>
        <v>0.16073305031314364</v>
      </c>
    </row>
    <row r="40" spans="1:25" ht="12.75">
      <c r="A40" s="1" t="s">
        <v>33</v>
      </c>
      <c r="B40" s="5">
        <v>445342</v>
      </c>
      <c r="C40" s="11">
        <v>366007</v>
      </c>
      <c r="D40" s="11">
        <v>5119</v>
      </c>
      <c r="E40" s="11">
        <v>2913</v>
      </c>
      <c r="F40" s="11">
        <v>29752</v>
      </c>
      <c r="G40" s="11">
        <v>1325</v>
      </c>
      <c r="H40" s="11">
        <v>26100</v>
      </c>
      <c r="I40" s="12">
        <v>14126</v>
      </c>
      <c r="J40" s="9">
        <v>49735</v>
      </c>
      <c r="K40" s="6">
        <v>346251</v>
      </c>
      <c r="L40" s="15">
        <v>99091</v>
      </c>
      <c r="N40" s="1" t="s">
        <v>93</v>
      </c>
      <c r="O40" s="5">
        <v>445342</v>
      </c>
      <c r="P40" s="53">
        <f t="shared" si="3"/>
        <v>0.8218560117842018</v>
      </c>
      <c r="Q40" s="53">
        <f t="shared" si="3"/>
        <v>0.011494536782966799</v>
      </c>
      <c r="R40" s="53">
        <f t="shared" si="3"/>
        <v>0.006541040368974856</v>
      </c>
      <c r="S40" s="53">
        <f t="shared" si="3"/>
        <v>0.06680708309568825</v>
      </c>
      <c r="T40" s="53">
        <f t="shared" si="3"/>
        <v>0.0029752414997911716</v>
      </c>
      <c r="U40" s="53">
        <f t="shared" si="2"/>
        <v>0.05860664388267893</v>
      </c>
      <c r="V40" s="53">
        <f t="shared" si="2"/>
        <v>0.031719442585698185</v>
      </c>
      <c r="W40" s="53">
        <f t="shared" si="2"/>
        <v>0.11167821584310485</v>
      </c>
      <c r="X40" s="53">
        <f t="shared" si="2"/>
        <v>0.7774945996559948</v>
      </c>
      <c r="Y40" s="53">
        <f t="shared" si="2"/>
        <v>0.2225054003440053</v>
      </c>
    </row>
    <row r="41" spans="1:25" ht="12.75">
      <c r="A41" s="1" t="s">
        <v>34</v>
      </c>
      <c r="B41" s="5">
        <v>1547</v>
      </c>
      <c r="C41" s="11">
        <v>1444</v>
      </c>
      <c r="D41" s="11">
        <v>1</v>
      </c>
      <c r="E41" s="11">
        <v>13</v>
      </c>
      <c r="F41" s="11">
        <v>4</v>
      </c>
      <c r="G41" s="11">
        <v>1</v>
      </c>
      <c r="H41" s="11">
        <v>54</v>
      </c>
      <c r="I41" s="12">
        <v>30</v>
      </c>
      <c r="J41" s="9">
        <v>79</v>
      </c>
      <c r="K41" s="6">
        <v>1431</v>
      </c>
      <c r="L41" s="15">
        <v>116</v>
      </c>
      <c r="N41" s="1" t="s">
        <v>94</v>
      </c>
      <c r="O41" s="5">
        <v>1547</v>
      </c>
      <c r="P41" s="53">
        <f t="shared" si="3"/>
        <v>0.9334195216548158</v>
      </c>
      <c r="Q41" s="53">
        <f t="shared" si="3"/>
        <v>0.0006464124111182935</v>
      </c>
      <c r="R41" s="53">
        <f t="shared" si="3"/>
        <v>0.008403361344537815</v>
      </c>
      <c r="S41" s="53">
        <f t="shared" si="3"/>
        <v>0.002585649644473174</v>
      </c>
      <c r="T41" s="53">
        <f t="shared" si="3"/>
        <v>0.0006464124111182935</v>
      </c>
      <c r="U41" s="53">
        <f t="shared" si="2"/>
        <v>0.03490627020038785</v>
      </c>
      <c r="V41" s="53">
        <f t="shared" si="2"/>
        <v>0.019392372333548805</v>
      </c>
      <c r="W41" s="53">
        <f t="shared" si="2"/>
        <v>0.05106658047834518</v>
      </c>
      <c r="X41" s="53">
        <f t="shared" si="2"/>
        <v>0.925016160310278</v>
      </c>
      <c r="Y41" s="53">
        <f t="shared" si="2"/>
        <v>0.07498383968972204</v>
      </c>
    </row>
    <row r="42" spans="1:25" ht="13.5" thickBot="1">
      <c r="A42" s="1" t="s">
        <v>35</v>
      </c>
      <c r="B42" s="5">
        <v>84992</v>
      </c>
      <c r="C42" s="13">
        <v>75628</v>
      </c>
      <c r="D42" s="13">
        <v>721</v>
      </c>
      <c r="E42" s="13">
        <v>1253</v>
      </c>
      <c r="F42" s="13">
        <v>908</v>
      </c>
      <c r="G42" s="13">
        <v>104</v>
      </c>
      <c r="H42" s="13">
        <v>4321</v>
      </c>
      <c r="I42" s="14">
        <v>2057</v>
      </c>
      <c r="J42" s="9">
        <v>9017</v>
      </c>
      <c r="K42" s="6">
        <v>71684</v>
      </c>
      <c r="L42" s="15">
        <v>13308</v>
      </c>
      <c r="N42" s="1" t="s">
        <v>95</v>
      </c>
      <c r="O42" s="5">
        <v>84992</v>
      </c>
      <c r="P42" s="53">
        <f t="shared" si="3"/>
        <v>0.8898249246987951</v>
      </c>
      <c r="Q42" s="53">
        <f t="shared" si="3"/>
        <v>0.008483151355421686</v>
      </c>
      <c r="R42" s="53">
        <f t="shared" si="3"/>
        <v>0.014742564006024096</v>
      </c>
      <c r="S42" s="53">
        <f t="shared" si="3"/>
        <v>0.010683358433734939</v>
      </c>
      <c r="T42" s="53">
        <f t="shared" si="3"/>
        <v>0.001223644578313253</v>
      </c>
      <c r="U42" s="53">
        <f t="shared" si="2"/>
        <v>0.05084007906626506</v>
      </c>
      <c r="V42" s="53">
        <f t="shared" si="2"/>
        <v>0.024202277861445784</v>
      </c>
      <c r="W42" s="53">
        <f t="shared" si="2"/>
        <v>0.10609233810240964</v>
      </c>
      <c r="X42" s="53">
        <f t="shared" si="2"/>
        <v>0.8434205572289156</v>
      </c>
      <c r="Y42" s="53">
        <f t="shared" si="2"/>
        <v>0.15657944277108435</v>
      </c>
    </row>
  </sheetData>
  <sheetProtection/>
  <mergeCells count="2">
    <mergeCell ref="C3:H3"/>
    <mergeCell ref="P3:U3"/>
  </mergeCells>
  <hyperlinks>
    <hyperlink ref="L1" location="Main!A1" display="GO TO Main tab"/>
    <hyperlink ref="Z1" location="Main!A1" display="GO TO Main tab"/>
  </hyperlinks>
  <printOptions horizontalCentered="1" verticalCentered="1"/>
  <pageMargins left="0.25" right="0.25" top="0.25" bottom="0.25" header="0" footer="0"/>
  <pageSetup fitToHeight="1" fitToWidth="1"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21" customWidth="1"/>
    <col min="2" max="6" width="10.8515625" style="21" customWidth="1"/>
    <col min="7" max="7" width="12.421875" style="21" customWidth="1"/>
    <col min="8" max="9" width="10.8515625" style="21" customWidth="1"/>
    <col min="10" max="10" width="15.140625" style="21" customWidth="1"/>
    <col min="11" max="12" width="10.8515625" style="21" customWidth="1"/>
    <col min="13" max="19" width="9.140625" style="21" customWidth="1"/>
    <col min="20" max="16384" width="9.140625" style="21" customWidth="1"/>
  </cols>
  <sheetData>
    <row r="1" spans="1:12" ht="18.75">
      <c r="A1" s="31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34" t="s">
        <v>57</v>
      </c>
    </row>
    <row r="2" spans="1:11" ht="16.5" thickBot="1">
      <c r="A2" s="22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 thickBot="1">
      <c r="A3" s="3"/>
      <c r="B3" s="3"/>
      <c r="C3" s="55" t="s">
        <v>59</v>
      </c>
      <c r="D3" s="55"/>
      <c r="E3" s="55"/>
      <c r="F3" s="55"/>
      <c r="G3" s="55"/>
      <c r="H3" s="55"/>
      <c r="I3" s="10"/>
      <c r="J3" s="3"/>
      <c r="K3" s="4"/>
    </row>
    <row r="4" spans="1:12" ht="51" customHeight="1" thickBot="1">
      <c r="A4" s="8" t="s">
        <v>36</v>
      </c>
      <c r="B4" s="16" t="s">
        <v>54</v>
      </c>
      <c r="C4" s="17" t="s">
        <v>40</v>
      </c>
      <c r="D4" s="17" t="s">
        <v>41</v>
      </c>
      <c r="E4" s="17" t="s">
        <v>42</v>
      </c>
      <c r="F4" s="17" t="s">
        <v>43</v>
      </c>
      <c r="G4" s="17" t="s">
        <v>44</v>
      </c>
      <c r="H4" s="17" t="s">
        <v>45</v>
      </c>
      <c r="I4" s="18" t="s">
        <v>37</v>
      </c>
      <c r="J4" s="19" t="s">
        <v>38</v>
      </c>
      <c r="K4" s="16" t="s">
        <v>39</v>
      </c>
      <c r="L4" s="20" t="s">
        <v>53</v>
      </c>
    </row>
    <row r="5" spans="1:12" ht="12.75" customHeight="1">
      <c r="A5" s="35" t="s">
        <v>58</v>
      </c>
      <c r="B5" s="41">
        <v>409675</v>
      </c>
      <c r="C5" s="42">
        <v>242991</v>
      </c>
      <c r="D5" s="42">
        <v>13544</v>
      </c>
      <c r="E5" s="42">
        <v>7992</v>
      </c>
      <c r="F5" s="42">
        <v>39913</v>
      </c>
      <c r="G5" s="42">
        <v>5428</v>
      </c>
      <c r="H5" s="42">
        <v>59793</v>
      </c>
      <c r="I5" s="43">
        <v>40014</v>
      </c>
      <c r="J5" s="44">
        <v>174748</v>
      </c>
      <c r="K5" s="41">
        <v>148232</v>
      </c>
      <c r="L5" s="45">
        <v>261443</v>
      </c>
    </row>
    <row r="6" spans="1:12" ht="12.75" customHeight="1">
      <c r="A6" s="35"/>
      <c r="B6" s="36"/>
      <c r="C6" s="37"/>
      <c r="D6" s="37"/>
      <c r="E6" s="37"/>
      <c r="F6" s="37"/>
      <c r="G6" s="37"/>
      <c r="H6" s="37"/>
      <c r="I6" s="38"/>
      <c r="J6" s="39"/>
      <c r="K6" s="36"/>
      <c r="L6" s="40"/>
    </row>
    <row r="7" spans="1:12" ht="12.75">
      <c r="A7" s="1" t="s">
        <v>0</v>
      </c>
      <c r="B7" s="5">
        <v>-607</v>
      </c>
      <c r="C7" s="11">
        <v>-754</v>
      </c>
      <c r="D7" s="11">
        <v>18</v>
      </c>
      <c r="E7" s="11">
        <v>-1</v>
      </c>
      <c r="F7" s="11">
        <v>14</v>
      </c>
      <c r="G7" s="11">
        <v>2</v>
      </c>
      <c r="H7" s="11">
        <v>10</v>
      </c>
      <c r="I7" s="12">
        <v>104</v>
      </c>
      <c r="J7" s="9">
        <v>136</v>
      </c>
      <c r="K7" s="6">
        <v>-894</v>
      </c>
      <c r="L7" s="15">
        <v>287</v>
      </c>
    </row>
    <row r="8" spans="1:12" ht="12.75">
      <c r="A8" s="1" t="s">
        <v>1</v>
      </c>
      <c r="B8" s="5">
        <v>7426</v>
      </c>
      <c r="C8" s="11">
        <v>4828</v>
      </c>
      <c r="D8" s="11">
        <v>101</v>
      </c>
      <c r="E8" s="11">
        <v>8</v>
      </c>
      <c r="F8" s="11">
        <v>923</v>
      </c>
      <c r="G8" s="11">
        <v>25</v>
      </c>
      <c r="H8" s="11">
        <v>482</v>
      </c>
      <c r="I8" s="12">
        <v>1059</v>
      </c>
      <c r="J8" s="9">
        <v>1822</v>
      </c>
      <c r="K8" s="6">
        <v>3736</v>
      </c>
      <c r="L8" s="15">
        <v>3690</v>
      </c>
    </row>
    <row r="9" spans="1:12" ht="12.75">
      <c r="A9" s="1" t="s">
        <v>2</v>
      </c>
      <c r="B9" s="5">
        <v>37601</v>
      </c>
      <c r="C9" s="11">
        <v>22719</v>
      </c>
      <c r="D9" s="11">
        <v>849</v>
      </c>
      <c r="E9" s="11">
        <v>706</v>
      </c>
      <c r="F9" s="11">
        <v>5437</v>
      </c>
      <c r="G9" s="11">
        <v>298</v>
      </c>
      <c r="H9" s="11">
        <v>4057</v>
      </c>
      <c r="I9" s="12">
        <v>3535</v>
      </c>
      <c r="J9" s="9">
        <v>12394</v>
      </c>
      <c r="K9" s="6">
        <v>16100</v>
      </c>
      <c r="L9" s="15">
        <v>21501</v>
      </c>
    </row>
    <row r="10" spans="1:12" ht="12.75">
      <c r="A10" s="1" t="s">
        <v>3</v>
      </c>
      <c r="B10" s="5">
        <v>1409</v>
      </c>
      <c r="C10" s="11">
        <v>495</v>
      </c>
      <c r="D10" s="11">
        <v>10</v>
      </c>
      <c r="E10" s="11">
        <v>-5</v>
      </c>
      <c r="F10" s="11">
        <v>27</v>
      </c>
      <c r="G10" s="11">
        <v>26</v>
      </c>
      <c r="H10" s="11">
        <v>623</v>
      </c>
      <c r="I10" s="12">
        <v>233</v>
      </c>
      <c r="J10" s="9">
        <v>1241</v>
      </c>
      <c r="K10" s="6">
        <v>-69</v>
      </c>
      <c r="L10" s="15">
        <v>1478</v>
      </c>
    </row>
    <row r="11" spans="1:12" ht="12.75">
      <c r="A11" s="1" t="s">
        <v>4</v>
      </c>
      <c r="B11" s="5">
        <v>5791</v>
      </c>
      <c r="C11" s="11">
        <v>4521</v>
      </c>
      <c r="D11" s="11">
        <v>102</v>
      </c>
      <c r="E11" s="11">
        <v>76</v>
      </c>
      <c r="F11" s="11">
        <v>202</v>
      </c>
      <c r="G11" s="11">
        <v>52</v>
      </c>
      <c r="H11" s="11">
        <v>246</v>
      </c>
      <c r="I11" s="12">
        <v>592</v>
      </c>
      <c r="J11" s="9">
        <v>894</v>
      </c>
      <c r="K11" s="6">
        <v>3987</v>
      </c>
      <c r="L11" s="15">
        <v>1804</v>
      </c>
    </row>
    <row r="12" spans="1:12" ht="12.75">
      <c r="A12" s="1" t="s">
        <v>5</v>
      </c>
      <c r="B12" s="5">
        <v>264</v>
      </c>
      <c r="C12" s="11">
        <v>-1122</v>
      </c>
      <c r="D12" s="11">
        <v>64</v>
      </c>
      <c r="E12" s="11">
        <v>74</v>
      </c>
      <c r="F12" s="11">
        <v>92</v>
      </c>
      <c r="G12" s="11">
        <v>10</v>
      </c>
      <c r="H12" s="11">
        <v>408</v>
      </c>
      <c r="I12" s="12">
        <v>738</v>
      </c>
      <c r="J12" s="9">
        <v>1258</v>
      </c>
      <c r="K12" s="6">
        <v>-1796</v>
      </c>
      <c r="L12" s="15">
        <v>2060</v>
      </c>
    </row>
    <row r="13" spans="1:12" ht="12.75">
      <c r="A13" s="1" t="s">
        <v>6</v>
      </c>
      <c r="B13" s="5">
        <v>1796</v>
      </c>
      <c r="C13" s="11">
        <v>1611</v>
      </c>
      <c r="D13" s="11">
        <v>27</v>
      </c>
      <c r="E13" s="11">
        <v>52</v>
      </c>
      <c r="F13" s="11">
        <v>15</v>
      </c>
      <c r="G13" s="11">
        <v>5</v>
      </c>
      <c r="H13" s="11">
        <v>-61</v>
      </c>
      <c r="I13" s="12">
        <v>147</v>
      </c>
      <c r="J13" s="9">
        <v>381</v>
      </c>
      <c r="K13" s="6">
        <v>1226</v>
      </c>
      <c r="L13" s="15">
        <v>570</v>
      </c>
    </row>
    <row r="14" spans="1:12" ht="12.75">
      <c r="A14" s="1" t="s">
        <v>7</v>
      </c>
      <c r="B14" s="5">
        <v>1227</v>
      </c>
      <c r="C14" s="11">
        <v>940</v>
      </c>
      <c r="D14" s="11">
        <v>35</v>
      </c>
      <c r="E14" s="11">
        <v>-26</v>
      </c>
      <c r="F14" s="11">
        <v>13</v>
      </c>
      <c r="G14" s="11">
        <v>-3</v>
      </c>
      <c r="H14" s="11">
        <v>60</v>
      </c>
      <c r="I14" s="12">
        <v>208</v>
      </c>
      <c r="J14" s="9">
        <v>440</v>
      </c>
      <c r="K14" s="6">
        <v>631</v>
      </c>
      <c r="L14" s="15">
        <v>596</v>
      </c>
    </row>
    <row r="15" spans="1:12" ht="12.75">
      <c r="A15" s="1" t="s">
        <v>8</v>
      </c>
      <c r="B15" s="5">
        <v>42366</v>
      </c>
      <c r="C15" s="11">
        <v>35951</v>
      </c>
      <c r="D15" s="11">
        <v>346</v>
      </c>
      <c r="E15" s="11">
        <v>493</v>
      </c>
      <c r="F15" s="11">
        <v>627</v>
      </c>
      <c r="G15" s="11">
        <v>125</v>
      </c>
      <c r="H15" s="11">
        <v>3089</v>
      </c>
      <c r="I15" s="12">
        <v>1735</v>
      </c>
      <c r="J15" s="9">
        <v>7414</v>
      </c>
      <c r="K15" s="6">
        <v>32293</v>
      </c>
      <c r="L15" s="15">
        <v>10073</v>
      </c>
    </row>
    <row r="16" spans="1:12" ht="12.75">
      <c r="A16" s="1" t="s">
        <v>9</v>
      </c>
      <c r="B16" s="5">
        <v>7268</v>
      </c>
      <c r="C16" s="11">
        <v>5237</v>
      </c>
      <c r="D16" s="11">
        <v>140</v>
      </c>
      <c r="E16" s="11">
        <v>423</v>
      </c>
      <c r="F16" s="11">
        <v>412</v>
      </c>
      <c r="G16" s="11">
        <v>29</v>
      </c>
      <c r="H16" s="11">
        <v>254</v>
      </c>
      <c r="I16" s="12">
        <v>773</v>
      </c>
      <c r="J16" s="9">
        <v>1772</v>
      </c>
      <c r="K16" s="6">
        <v>4041</v>
      </c>
      <c r="L16" s="15">
        <v>3227</v>
      </c>
    </row>
    <row r="17" spans="1:12" ht="12.75">
      <c r="A17" s="1" t="s">
        <v>10</v>
      </c>
      <c r="B17" s="5">
        <v>-44</v>
      </c>
      <c r="C17" s="11">
        <v>-72</v>
      </c>
      <c r="D17" s="11">
        <v>0</v>
      </c>
      <c r="E17" s="11">
        <v>3</v>
      </c>
      <c r="F17" s="11">
        <v>0</v>
      </c>
      <c r="G17" s="11">
        <v>13</v>
      </c>
      <c r="H17" s="11">
        <v>4</v>
      </c>
      <c r="I17" s="12">
        <v>8</v>
      </c>
      <c r="J17" s="9">
        <v>53</v>
      </c>
      <c r="K17" s="6">
        <v>-114</v>
      </c>
      <c r="L17" s="15">
        <v>70</v>
      </c>
    </row>
    <row r="18" spans="1:12" ht="12.75">
      <c r="A18" s="1" t="s">
        <v>11</v>
      </c>
      <c r="B18" s="5">
        <v>-490</v>
      </c>
      <c r="C18" s="11">
        <v>-523</v>
      </c>
      <c r="D18" s="11">
        <v>6</v>
      </c>
      <c r="E18" s="11">
        <v>-36</v>
      </c>
      <c r="F18" s="11">
        <v>9</v>
      </c>
      <c r="G18" s="11">
        <v>5</v>
      </c>
      <c r="H18" s="11">
        <v>13</v>
      </c>
      <c r="I18" s="12">
        <v>36</v>
      </c>
      <c r="J18" s="9">
        <v>44</v>
      </c>
      <c r="K18" s="6">
        <v>-555</v>
      </c>
      <c r="L18" s="15">
        <v>65</v>
      </c>
    </row>
    <row r="19" spans="1:12" ht="12.75">
      <c r="A19" s="1" t="s">
        <v>12</v>
      </c>
      <c r="B19" s="5">
        <v>-187</v>
      </c>
      <c r="C19" s="11">
        <v>-176</v>
      </c>
      <c r="D19" s="11">
        <v>9</v>
      </c>
      <c r="E19" s="11">
        <v>-70</v>
      </c>
      <c r="F19" s="11">
        <v>-4</v>
      </c>
      <c r="G19" s="11">
        <v>-4</v>
      </c>
      <c r="H19" s="11">
        <v>-4</v>
      </c>
      <c r="I19" s="12">
        <v>62</v>
      </c>
      <c r="J19" s="9">
        <v>-22</v>
      </c>
      <c r="K19" s="6">
        <v>-175</v>
      </c>
      <c r="L19" s="15">
        <v>-12</v>
      </c>
    </row>
    <row r="20" spans="1:12" ht="12.75">
      <c r="A20" s="1" t="s">
        <v>13</v>
      </c>
      <c r="B20" s="5">
        <v>1935</v>
      </c>
      <c r="C20" s="11">
        <v>2469</v>
      </c>
      <c r="D20" s="11">
        <v>-16</v>
      </c>
      <c r="E20" s="11">
        <v>-48</v>
      </c>
      <c r="F20" s="11">
        <v>13</v>
      </c>
      <c r="G20" s="11">
        <v>12</v>
      </c>
      <c r="H20" s="11">
        <v>-698</v>
      </c>
      <c r="I20" s="12">
        <v>203</v>
      </c>
      <c r="J20" s="9">
        <v>1482</v>
      </c>
      <c r="K20" s="6">
        <v>288</v>
      </c>
      <c r="L20" s="15">
        <v>1647</v>
      </c>
    </row>
    <row r="21" spans="1:12" ht="12.75">
      <c r="A21" s="1" t="s">
        <v>14</v>
      </c>
      <c r="B21" s="5">
        <v>21937</v>
      </c>
      <c r="C21" s="11">
        <v>14047</v>
      </c>
      <c r="D21" s="11">
        <v>648</v>
      </c>
      <c r="E21" s="11">
        <v>406</v>
      </c>
      <c r="F21" s="11">
        <v>733</v>
      </c>
      <c r="G21" s="11">
        <v>273</v>
      </c>
      <c r="H21" s="11">
        <v>3982</v>
      </c>
      <c r="I21" s="12">
        <v>1848</v>
      </c>
      <c r="J21" s="9">
        <v>9619</v>
      </c>
      <c r="K21" s="6">
        <v>9228</v>
      </c>
      <c r="L21" s="15">
        <v>12709</v>
      </c>
    </row>
    <row r="22" spans="1:12" ht="12.75">
      <c r="A22" s="1" t="s">
        <v>15</v>
      </c>
      <c r="B22" s="5">
        <v>2711</v>
      </c>
      <c r="C22" s="11">
        <v>1883</v>
      </c>
      <c r="D22" s="11">
        <v>88</v>
      </c>
      <c r="E22" s="11">
        <v>686</v>
      </c>
      <c r="F22" s="11">
        <v>36</v>
      </c>
      <c r="G22" s="11">
        <v>-17</v>
      </c>
      <c r="H22" s="11">
        <v>-175</v>
      </c>
      <c r="I22" s="12">
        <v>210</v>
      </c>
      <c r="J22" s="9">
        <v>823</v>
      </c>
      <c r="K22" s="6">
        <v>1094</v>
      </c>
      <c r="L22" s="15">
        <v>1617</v>
      </c>
    </row>
    <row r="23" spans="1:12" ht="12.75">
      <c r="A23" s="1" t="s">
        <v>16</v>
      </c>
      <c r="B23" s="5">
        <v>6987</v>
      </c>
      <c r="C23" s="11">
        <v>5346</v>
      </c>
      <c r="D23" s="11">
        <v>145</v>
      </c>
      <c r="E23" s="11">
        <v>184</v>
      </c>
      <c r="F23" s="11">
        <v>205</v>
      </c>
      <c r="G23" s="11">
        <v>62</v>
      </c>
      <c r="H23" s="11">
        <v>399</v>
      </c>
      <c r="I23" s="12">
        <v>646</v>
      </c>
      <c r="J23" s="9">
        <v>2022</v>
      </c>
      <c r="K23" s="6">
        <v>4056</v>
      </c>
      <c r="L23" s="15">
        <v>2931</v>
      </c>
    </row>
    <row r="24" spans="1:12" ht="12.75">
      <c r="A24" s="1" t="s">
        <v>17</v>
      </c>
      <c r="B24" s="5">
        <v>2605</v>
      </c>
      <c r="C24" s="11">
        <v>1324</v>
      </c>
      <c r="D24" s="11">
        <v>28</v>
      </c>
      <c r="E24" s="11">
        <v>62</v>
      </c>
      <c r="F24" s="11">
        <v>109</v>
      </c>
      <c r="G24" s="11">
        <v>-4</v>
      </c>
      <c r="H24" s="11">
        <v>551</v>
      </c>
      <c r="I24" s="12">
        <v>535</v>
      </c>
      <c r="J24" s="9">
        <v>1954</v>
      </c>
      <c r="K24" s="6">
        <v>163</v>
      </c>
      <c r="L24" s="15">
        <v>2442</v>
      </c>
    </row>
    <row r="25" spans="1:12" ht="12.75">
      <c r="A25" s="1" t="s">
        <v>18</v>
      </c>
      <c r="B25" s="5">
        <v>473</v>
      </c>
      <c r="C25" s="11">
        <v>378</v>
      </c>
      <c r="D25" s="11">
        <v>29</v>
      </c>
      <c r="E25" s="11">
        <v>-11</v>
      </c>
      <c r="F25" s="11">
        <v>0</v>
      </c>
      <c r="G25" s="11">
        <v>-5</v>
      </c>
      <c r="H25" s="11">
        <v>4</v>
      </c>
      <c r="I25" s="12">
        <v>78</v>
      </c>
      <c r="J25" s="9">
        <v>141</v>
      </c>
      <c r="K25" s="6">
        <v>258</v>
      </c>
      <c r="L25" s="15">
        <v>215</v>
      </c>
    </row>
    <row r="26" spans="1:12" ht="12.75">
      <c r="A26" s="1" t="s">
        <v>19</v>
      </c>
      <c r="B26" s="5">
        <v>28756</v>
      </c>
      <c r="C26" s="11">
        <v>17957</v>
      </c>
      <c r="D26" s="11">
        <v>863</v>
      </c>
      <c r="E26" s="11">
        <v>428</v>
      </c>
      <c r="F26" s="11">
        <v>1852</v>
      </c>
      <c r="G26" s="11">
        <v>170</v>
      </c>
      <c r="H26" s="11">
        <v>3545</v>
      </c>
      <c r="I26" s="12">
        <v>3941</v>
      </c>
      <c r="J26" s="9">
        <v>11293</v>
      </c>
      <c r="K26" s="6">
        <v>11733</v>
      </c>
      <c r="L26" s="15">
        <v>17023</v>
      </c>
    </row>
    <row r="27" spans="1:12" ht="12.75">
      <c r="A27" s="1" t="s">
        <v>20</v>
      </c>
      <c r="B27" s="5">
        <v>1555</v>
      </c>
      <c r="C27" s="11">
        <v>101</v>
      </c>
      <c r="D27" s="11">
        <v>61</v>
      </c>
      <c r="E27" s="11">
        <v>193</v>
      </c>
      <c r="F27" s="11">
        <v>79</v>
      </c>
      <c r="G27" s="11">
        <v>-11</v>
      </c>
      <c r="H27" s="11">
        <v>849</v>
      </c>
      <c r="I27" s="12">
        <v>283</v>
      </c>
      <c r="J27" s="9">
        <v>1536</v>
      </c>
      <c r="K27" s="6">
        <v>-397</v>
      </c>
      <c r="L27" s="15">
        <v>1952</v>
      </c>
    </row>
    <row r="28" spans="1:12" ht="12.75">
      <c r="A28" s="1" t="s">
        <v>21</v>
      </c>
      <c r="B28" s="5">
        <v>13603</v>
      </c>
      <c r="C28" s="11">
        <v>9610</v>
      </c>
      <c r="D28" s="11">
        <v>207</v>
      </c>
      <c r="E28" s="11">
        <v>175</v>
      </c>
      <c r="F28" s="11">
        <v>312</v>
      </c>
      <c r="G28" s="11">
        <v>11</v>
      </c>
      <c r="H28" s="11">
        <v>2033</v>
      </c>
      <c r="I28" s="12">
        <v>1255</v>
      </c>
      <c r="J28" s="9">
        <v>4613</v>
      </c>
      <c r="K28" s="6">
        <v>7567</v>
      </c>
      <c r="L28" s="15">
        <v>6036</v>
      </c>
    </row>
    <row r="29" spans="1:12" ht="12.75">
      <c r="A29" s="1" t="s">
        <v>22</v>
      </c>
      <c r="B29" s="5">
        <v>-302</v>
      </c>
      <c r="C29" s="11">
        <v>313</v>
      </c>
      <c r="D29" s="11">
        <v>-17</v>
      </c>
      <c r="E29" s="11">
        <v>42</v>
      </c>
      <c r="F29" s="11">
        <v>-92</v>
      </c>
      <c r="G29" s="11">
        <v>6</v>
      </c>
      <c r="H29" s="11">
        <v>-647</v>
      </c>
      <c r="I29" s="12">
        <v>93</v>
      </c>
      <c r="J29" s="9">
        <v>1768</v>
      </c>
      <c r="K29" s="6">
        <v>-1846</v>
      </c>
      <c r="L29" s="15">
        <v>1544</v>
      </c>
    </row>
    <row r="30" spans="1:12" ht="12.75">
      <c r="A30" s="1" t="s">
        <v>23</v>
      </c>
      <c r="B30" s="5">
        <v>30501</v>
      </c>
      <c r="C30" s="11">
        <v>14187</v>
      </c>
      <c r="D30" s="11">
        <v>832</v>
      </c>
      <c r="E30" s="11">
        <v>848</v>
      </c>
      <c r="F30" s="11">
        <v>998</v>
      </c>
      <c r="G30" s="11">
        <v>1307</v>
      </c>
      <c r="H30" s="11">
        <v>9671</v>
      </c>
      <c r="I30" s="12">
        <v>2658</v>
      </c>
      <c r="J30" s="9">
        <v>27880</v>
      </c>
      <c r="K30" s="6">
        <v>-1122</v>
      </c>
      <c r="L30" s="15">
        <v>31623</v>
      </c>
    </row>
    <row r="31" spans="1:12" ht="12.75">
      <c r="A31" s="1" t="s">
        <v>24</v>
      </c>
      <c r="B31" s="5">
        <v>178</v>
      </c>
      <c r="C31" s="11">
        <v>294</v>
      </c>
      <c r="D31" s="11">
        <v>40</v>
      </c>
      <c r="E31" s="11">
        <v>-17</v>
      </c>
      <c r="F31" s="11">
        <v>58</v>
      </c>
      <c r="G31" s="11">
        <v>5</v>
      </c>
      <c r="H31" s="11">
        <v>-256</v>
      </c>
      <c r="I31" s="12">
        <v>54</v>
      </c>
      <c r="J31" s="9">
        <v>811</v>
      </c>
      <c r="K31" s="6">
        <v>-693</v>
      </c>
      <c r="L31" s="15">
        <v>871</v>
      </c>
    </row>
    <row r="32" spans="1:12" ht="12.75">
      <c r="A32" s="1" t="s">
        <v>25</v>
      </c>
      <c r="B32" s="5">
        <v>74848</v>
      </c>
      <c r="C32" s="11">
        <v>39596</v>
      </c>
      <c r="D32" s="11">
        <v>3967</v>
      </c>
      <c r="E32" s="11">
        <v>1040</v>
      </c>
      <c r="F32" s="11">
        <v>10312</v>
      </c>
      <c r="G32" s="11">
        <v>1709</v>
      </c>
      <c r="H32" s="11">
        <v>11245</v>
      </c>
      <c r="I32" s="12">
        <v>6979</v>
      </c>
      <c r="J32" s="9">
        <v>30531</v>
      </c>
      <c r="K32" s="6">
        <v>24811</v>
      </c>
      <c r="L32" s="15">
        <v>50037</v>
      </c>
    </row>
    <row r="33" spans="1:12" ht="12.75">
      <c r="A33" s="1" t="s">
        <v>26</v>
      </c>
      <c r="B33" s="5">
        <v>13023</v>
      </c>
      <c r="C33" s="11">
        <v>9169</v>
      </c>
      <c r="D33" s="11">
        <v>161</v>
      </c>
      <c r="E33" s="11">
        <v>465</v>
      </c>
      <c r="F33" s="11">
        <v>752</v>
      </c>
      <c r="G33" s="11">
        <v>57</v>
      </c>
      <c r="H33" s="11">
        <v>1249</v>
      </c>
      <c r="I33" s="12">
        <v>1170</v>
      </c>
      <c r="J33" s="9">
        <v>3608</v>
      </c>
      <c r="K33" s="6">
        <v>7308</v>
      </c>
      <c r="L33" s="15">
        <v>5715</v>
      </c>
    </row>
    <row r="34" spans="1:12" ht="12.75">
      <c r="A34" s="1" t="s">
        <v>27</v>
      </c>
      <c r="B34" s="5">
        <v>-169</v>
      </c>
      <c r="C34" s="11">
        <v>-162</v>
      </c>
      <c r="D34" s="11">
        <v>0</v>
      </c>
      <c r="E34" s="11">
        <v>2</v>
      </c>
      <c r="F34" s="11">
        <v>-6</v>
      </c>
      <c r="G34" s="11">
        <v>1</v>
      </c>
      <c r="H34" s="11">
        <v>-6</v>
      </c>
      <c r="I34" s="12">
        <v>2</v>
      </c>
      <c r="J34" s="9">
        <v>4</v>
      </c>
      <c r="K34" s="6">
        <v>-166</v>
      </c>
      <c r="L34" s="15">
        <v>-3</v>
      </c>
    </row>
    <row r="35" spans="1:12" ht="12.75">
      <c r="A35" s="1" t="s">
        <v>28</v>
      </c>
      <c r="B35" s="5">
        <v>988</v>
      </c>
      <c r="C35" s="11">
        <v>330</v>
      </c>
      <c r="D35" s="11">
        <v>31</v>
      </c>
      <c r="E35" s="11">
        <v>-29</v>
      </c>
      <c r="F35" s="11">
        <v>70</v>
      </c>
      <c r="G35" s="11">
        <v>9</v>
      </c>
      <c r="H35" s="11">
        <v>445</v>
      </c>
      <c r="I35" s="12">
        <v>132</v>
      </c>
      <c r="J35" s="9">
        <v>1040</v>
      </c>
      <c r="K35" s="6">
        <v>-184</v>
      </c>
      <c r="L35" s="15">
        <v>1172</v>
      </c>
    </row>
    <row r="36" spans="1:12" ht="12.75">
      <c r="A36" s="1" t="s">
        <v>29</v>
      </c>
      <c r="B36" s="5">
        <v>5341</v>
      </c>
      <c r="C36" s="11">
        <v>2143</v>
      </c>
      <c r="D36" s="11">
        <v>56</v>
      </c>
      <c r="E36" s="11">
        <v>287</v>
      </c>
      <c r="F36" s="11">
        <v>134</v>
      </c>
      <c r="G36" s="11">
        <v>-23</v>
      </c>
      <c r="H36" s="11">
        <v>1956</v>
      </c>
      <c r="I36" s="12">
        <v>788</v>
      </c>
      <c r="J36" s="9">
        <v>6741</v>
      </c>
      <c r="K36" s="6">
        <v>-1979</v>
      </c>
      <c r="L36" s="15">
        <v>7320</v>
      </c>
    </row>
    <row r="37" spans="1:12" ht="12.75">
      <c r="A37" s="1" t="s">
        <v>30</v>
      </c>
      <c r="B37" s="5">
        <v>1218</v>
      </c>
      <c r="C37" s="11">
        <v>839</v>
      </c>
      <c r="D37" s="11">
        <v>8</v>
      </c>
      <c r="E37" s="11">
        <v>81</v>
      </c>
      <c r="F37" s="11">
        <v>0</v>
      </c>
      <c r="G37" s="11">
        <v>76</v>
      </c>
      <c r="H37" s="11">
        <v>34</v>
      </c>
      <c r="I37" s="12">
        <v>180</v>
      </c>
      <c r="J37" s="9">
        <v>402</v>
      </c>
      <c r="K37" s="6">
        <v>564</v>
      </c>
      <c r="L37" s="15">
        <v>654</v>
      </c>
    </row>
    <row r="38" spans="1:12" ht="12.75">
      <c r="A38" s="1" t="s">
        <v>31</v>
      </c>
      <c r="B38" s="5">
        <v>-218</v>
      </c>
      <c r="C38" s="11">
        <v>-242</v>
      </c>
      <c r="D38" s="11">
        <v>24</v>
      </c>
      <c r="E38" s="11">
        <v>-6</v>
      </c>
      <c r="F38" s="11">
        <v>7</v>
      </c>
      <c r="G38" s="11">
        <v>4</v>
      </c>
      <c r="H38" s="11">
        <v>-32</v>
      </c>
      <c r="I38" s="12">
        <v>27</v>
      </c>
      <c r="J38" s="9">
        <v>31</v>
      </c>
      <c r="K38" s="6">
        <v>-293</v>
      </c>
      <c r="L38" s="15">
        <v>75</v>
      </c>
    </row>
    <row r="39" spans="1:12" ht="12.75">
      <c r="A39" s="1" t="s">
        <v>32</v>
      </c>
      <c r="B39" s="5">
        <v>1422</v>
      </c>
      <c r="C39" s="11">
        <v>1101</v>
      </c>
      <c r="D39" s="11">
        <v>35</v>
      </c>
      <c r="E39" s="11">
        <v>211</v>
      </c>
      <c r="F39" s="11">
        <v>1</v>
      </c>
      <c r="G39" s="11">
        <v>26</v>
      </c>
      <c r="H39" s="11">
        <v>-33</v>
      </c>
      <c r="I39" s="12">
        <v>81</v>
      </c>
      <c r="J39" s="9">
        <v>1529</v>
      </c>
      <c r="K39" s="6">
        <v>-411</v>
      </c>
      <c r="L39" s="15">
        <v>1833</v>
      </c>
    </row>
    <row r="40" spans="1:12" ht="12.75">
      <c r="A40" s="1" t="s">
        <v>33</v>
      </c>
      <c r="B40" s="5">
        <v>84368</v>
      </c>
      <c r="C40" s="11">
        <v>39635</v>
      </c>
      <c r="D40" s="11">
        <v>4497</v>
      </c>
      <c r="E40" s="11">
        <v>1024</v>
      </c>
      <c r="F40" s="11">
        <v>16003</v>
      </c>
      <c r="G40" s="11">
        <v>1108</v>
      </c>
      <c r="H40" s="11">
        <v>13697</v>
      </c>
      <c r="I40" s="12">
        <v>8404</v>
      </c>
      <c r="J40" s="9">
        <v>33535</v>
      </c>
      <c r="K40" s="6">
        <v>23202</v>
      </c>
      <c r="L40" s="15">
        <v>61166</v>
      </c>
    </row>
    <row r="41" spans="1:12" ht="12.75">
      <c r="A41" s="1" t="s">
        <v>34</v>
      </c>
      <c r="B41" s="5">
        <v>-106</v>
      </c>
      <c r="C41" s="11">
        <v>-112</v>
      </c>
      <c r="D41" s="11">
        <v>-1</v>
      </c>
      <c r="E41" s="11">
        <v>5</v>
      </c>
      <c r="F41" s="11">
        <v>4</v>
      </c>
      <c r="G41" s="11">
        <v>1</v>
      </c>
      <c r="H41" s="11">
        <v>-17</v>
      </c>
      <c r="I41" s="12">
        <v>14</v>
      </c>
      <c r="J41" s="9">
        <v>-17</v>
      </c>
      <c r="K41" s="6">
        <v>-124</v>
      </c>
      <c r="L41" s="15">
        <v>18</v>
      </c>
    </row>
    <row r="42" spans="1:12" ht="13.5" thickBot="1">
      <c r="A42" s="1" t="s">
        <v>35</v>
      </c>
      <c r="B42" s="5">
        <v>14201</v>
      </c>
      <c r="C42" s="13">
        <v>9130</v>
      </c>
      <c r="D42" s="13">
        <v>151</v>
      </c>
      <c r="E42" s="13">
        <v>267</v>
      </c>
      <c r="F42" s="13">
        <v>566</v>
      </c>
      <c r="G42" s="13">
        <v>68</v>
      </c>
      <c r="H42" s="13">
        <v>2816</v>
      </c>
      <c r="I42" s="14">
        <v>1203</v>
      </c>
      <c r="J42" s="9">
        <v>5575</v>
      </c>
      <c r="K42" s="6">
        <v>6764</v>
      </c>
      <c r="L42" s="15">
        <v>7437</v>
      </c>
    </row>
  </sheetData>
  <sheetProtection/>
  <mergeCells count="1">
    <mergeCell ref="C3:H3"/>
  </mergeCells>
  <hyperlinks>
    <hyperlink ref="L1" location="Main!A1" display="GO TO Main tab"/>
  </hyperlink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21" customWidth="1"/>
    <col min="2" max="6" width="10.8515625" style="21" customWidth="1"/>
    <col min="7" max="7" width="12.421875" style="21" customWidth="1"/>
    <col min="8" max="9" width="10.8515625" style="21" customWidth="1"/>
    <col min="10" max="10" width="15.140625" style="21" customWidth="1"/>
    <col min="11" max="12" width="10.8515625" style="21" customWidth="1"/>
    <col min="13" max="19" width="9.140625" style="21" customWidth="1"/>
    <col min="20" max="16384" width="9.140625" style="21" customWidth="1"/>
  </cols>
  <sheetData>
    <row r="1" spans="1:12" ht="18.75">
      <c r="A1" s="31" t="s">
        <v>51</v>
      </c>
      <c r="B1" s="4"/>
      <c r="C1" s="4"/>
      <c r="D1" s="4"/>
      <c r="E1" s="4"/>
      <c r="F1" s="4"/>
      <c r="G1" s="4"/>
      <c r="H1" s="4"/>
      <c r="I1" s="4"/>
      <c r="J1" s="4"/>
      <c r="K1" s="4"/>
      <c r="L1" s="34" t="s">
        <v>57</v>
      </c>
    </row>
    <row r="2" spans="1:11" ht="16.5" thickBot="1">
      <c r="A2" s="22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 thickBot="1">
      <c r="A3" s="3"/>
      <c r="B3" s="3"/>
      <c r="C3" s="55" t="s">
        <v>59</v>
      </c>
      <c r="D3" s="55"/>
      <c r="E3" s="55"/>
      <c r="F3" s="55"/>
      <c r="G3" s="55"/>
      <c r="H3" s="55"/>
      <c r="I3" s="10"/>
      <c r="J3" s="3"/>
      <c r="K3" s="4"/>
    </row>
    <row r="4" spans="1:12" ht="51" customHeight="1" thickBot="1">
      <c r="A4" s="8" t="s">
        <v>36</v>
      </c>
      <c r="B4" s="16" t="s">
        <v>54</v>
      </c>
      <c r="C4" s="17" t="s">
        <v>40</v>
      </c>
      <c r="D4" s="17" t="s">
        <v>41</v>
      </c>
      <c r="E4" s="17" t="s">
        <v>42</v>
      </c>
      <c r="F4" s="17" t="s">
        <v>43</v>
      </c>
      <c r="G4" s="17" t="s">
        <v>44</v>
      </c>
      <c r="H4" s="17" t="s">
        <v>45</v>
      </c>
      <c r="I4" s="18" t="s">
        <v>37</v>
      </c>
      <c r="J4" s="19" t="s">
        <v>38</v>
      </c>
      <c r="K4" s="16" t="s">
        <v>39</v>
      </c>
      <c r="L4" s="20" t="s">
        <v>53</v>
      </c>
    </row>
    <row r="5" spans="1:12" ht="12.75" customHeight="1">
      <c r="A5" s="46" t="s">
        <v>58</v>
      </c>
      <c r="B5" s="47">
        <v>0.11973903072982717</v>
      </c>
      <c r="C5" s="48">
        <v>0.08204656703435931</v>
      </c>
      <c r="D5" s="48">
        <v>0.24332578779059322</v>
      </c>
      <c r="E5" s="48">
        <v>0.17677113976687098</v>
      </c>
      <c r="F5" s="48">
        <v>0.39381351751356686</v>
      </c>
      <c r="G5" s="48">
        <v>0.6805416248746239</v>
      </c>
      <c r="H5" s="48">
        <v>0.41284384666372076</v>
      </c>
      <c r="I5" s="49">
        <v>0.38201346126306746</v>
      </c>
      <c r="J5" s="50">
        <v>0.6347225349964041</v>
      </c>
      <c r="K5" s="51">
        <v>0.051872609895801336</v>
      </c>
      <c r="L5" s="52">
        <v>0.4637298393176097</v>
      </c>
    </row>
    <row r="6" spans="1:12" ht="12.75" customHeight="1">
      <c r="A6" s="35"/>
      <c r="B6" s="36"/>
      <c r="C6" s="37"/>
      <c r="D6" s="37"/>
      <c r="E6" s="37"/>
      <c r="F6" s="37"/>
      <c r="G6" s="37"/>
      <c r="H6" s="37"/>
      <c r="I6" s="38"/>
      <c r="J6" s="39"/>
      <c r="K6" s="36"/>
      <c r="L6" s="40"/>
    </row>
    <row r="7" spans="1:12" ht="12.75">
      <c r="A7" s="1" t="s">
        <v>0</v>
      </c>
      <c r="B7" s="7">
        <v>-0.03625828803536224</v>
      </c>
      <c r="C7" s="23">
        <v>-0.04707204395055564</v>
      </c>
      <c r="D7" s="23">
        <v>0.46153846153846145</v>
      </c>
      <c r="E7" s="23">
        <v>-0.005494505494505475</v>
      </c>
      <c r="F7" s="23">
        <v>0.21875</v>
      </c>
      <c r="G7" s="23">
        <v>0.2857142857142858</v>
      </c>
      <c r="H7" s="23">
        <v>0.06493506493506485</v>
      </c>
      <c r="I7" s="24">
        <v>0.37545126353790614</v>
      </c>
      <c r="J7" s="25">
        <v>0.346938775510204</v>
      </c>
      <c r="K7" s="26">
        <v>-0.056446521025381946</v>
      </c>
      <c r="L7" s="27">
        <v>0.317829457364341</v>
      </c>
    </row>
    <row r="8" spans="1:12" ht="12.75">
      <c r="A8" s="1" t="s">
        <v>1</v>
      </c>
      <c r="B8" s="7">
        <v>0.09501874528169107</v>
      </c>
      <c r="C8" s="23">
        <v>0.06929016332271298</v>
      </c>
      <c r="D8" s="23">
        <v>0.1534954407294833</v>
      </c>
      <c r="E8" s="23">
        <v>0.01292407108239102</v>
      </c>
      <c r="F8" s="23">
        <v>0.26326297775242447</v>
      </c>
      <c r="G8" s="23">
        <v>0.13297872340425543</v>
      </c>
      <c r="H8" s="23">
        <v>0.32069194943446444</v>
      </c>
      <c r="I8" s="24">
        <v>0.5292353823088456</v>
      </c>
      <c r="J8" s="25">
        <v>0.49986282578875163</v>
      </c>
      <c r="K8" s="26">
        <v>0.05509024419016151</v>
      </c>
      <c r="L8" s="27">
        <v>0.3569701073812519</v>
      </c>
    </row>
    <row r="9" spans="1:12" ht="12.75">
      <c r="A9" s="1" t="s">
        <v>2</v>
      </c>
      <c r="B9" s="7">
        <v>0.1111170214337851</v>
      </c>
      <c r="C9" s="23">
        <v>0.07355950422856261</v>
      </c>
      <c r="D9" s="23">
        <v>0.38020600089565604</v>
      </c>
      <c r="E9" s="23">
        <v>0.2922185430463575</v>
      </c>
      <c r="F9" s="23">
        <v>0.6556922334780511</v>
      </c>
      <c r="G9" s="23">
        <v>0.523725834797891</v>
      </c>
      <c r="H9" s="23">
        <v>0.5269515521496297</v>
      </c>
      <c r="I9" s="24">
        <v>0.4243697478991597</v>
      </c>
      <c r="J9" s="25">
        <v>0.7402054467271859</v>
      </c>
      <c r="K9" s="26">
        <v>0.05339116823855572</v>
      </c>
      <c r="L9" s="27">
        <v>0.5835843986646039</v>
      </c>
    </row>
    <row r="10" spans="1:12" ht="12.75">
      <c r="A10" s="1" t="s">
        <v>3</v>
      </c>
      <c r="B10" s="7">
        <v>0.03954532697165303</v>
      </c>
      <c r="C10" s="23">
        <v>0.014916377881573073</v>
      </c>
      <c r="D10" s="23">
        <v>0.054054054054053946</v>
      </c>
      <c r="E10" s="23">
        <v>-0.013623978201634857</v>
      </c>
      <c r="F10" s="23">
        <v>0.06279069767441858</v>
      </c>
      <c r="G10" s="23">
        <v>0.43333333333333335</v>
      </c>
      <c r="H10" s="23">
        <v>1.0649572649572652</v>
      </c>
      <c r="I10" s="24">
        <v>0.2848410757946209</v>
      </c>
      <c r="J10" s="25">
        <v>0.7770820288040075</v>
      </c>
      <c r="K10" s="26">
        <v>-0.0021319985168706257</v>
      </c>
      <c r="L10" s="27">
        <v>0.45254133496631965</v>
      </c>
    </row>
    <row r="11" spans="1:12" ht="12.75">
      <c r="A11" s="1" t="s">
        <v>4</v>
      </c>
      <c r="B11" s="7">
        <v>0.13294306703397618</v>
      </c>
      <c r="C11" s="23">
        <v>0.10991976659372726</v>
      </c>
      <c r="D11" s="23">
        <v>0.9714285714285715</v>
      </c>
      <c r="E11" s="23">
        <v>0.13103448275862073</v>
      </c>
      <c r="F11" s="23">
        <v>0.7921568627450981</v>
      </c>
      <c r="G11" s="23">
        <v>1.2093023255813953</v>
      </c>
      <c r="H11" s="23">
        <v>0.7151162790697674</v>
      </c>
      <c r="I11" s="24">
        <v>0.5367180417044424</v>
      </c>
      <c r="J11" s="25">
        <v>0.817932296431839</v>
      </c>
      <c r="K11" s="26">
        <v>0.09826005520504721</v>
      </c>
      <c r="L11" s="27">
        <v>0.6045576407506703</v>
      </c>
    </row>
    <row r="12" spans="1:12" ht="12.75">
      <c r="A12" s="1" t="s">
        <v>5</v>
      </c>
      <c r="B12" s="7">
        <v>0.004205227862820404</v>
      </c>
      <c r="C12" s="23">
        <v>-0.019431936266020133</v>
      </c>
      <c r="D12" s="23">
        <v>0.3298969072164948</v>
      </c>
      <c r="E12" s="23">
        <v>0.048844884488448814</v>
      </c>
      <c r="F12" s="23">
        <v>0.1619718309859155</v>
      </c>
      <c r="G12" s="23">
        <v>0.09345794392523366</v>
      </c>
      <c r="H12" s="23">
        <v>0.6144578313253013</v>
      </c>
      <c r="I12" s="24">
        <v>0.37066800602712213</v>
      </c>
      <c r="J12" s="25">
        <v>0.5897796530707924</v>
      </c>
      <c r="K12" s="26">
        <v>-0.03172248127737742</v>
      </c>
      <c r="L12" s="27">
        <v>0.3342527989615447</v>
      </c>
    </row>
    <row r="13" spans="1:12" ht="12.75">
      <c r="A13" s="1" t="s">
        <v>6</v>
      </c>
      <c r="B13" s="7">
        <v>0.09362944427067044</v>
      </c>
      <c r="C13" s="23">
        <v>0.09035333707234994</v>
      </c>
      <c r="D13" s="23">
        <v>3.375</v>
      </c>
      <c r="E13" s="23">
        <v>0.20799999999999996</v>
      </c>
      <c r="F13" s="23">
        <v>0.18292682926829262</v>
      </c>
      <c r="G13" s="23">
        <v>0.8333333333333333</v>
      </c>
      <c r="H13" s="23">
        <v>-0.08344733242134061</v>
      </c>
      <c r="I13" s="24">
        <v>0.5345454545454544</v>
      </c>
      <c r="J13" s="25">
        <v>0.3521256931608132</v>
      </c>
      <c r="K13" s="26">
        <v>0.06992927218799916</v>
      </c>
      <c r="L13" s="27">
        <v>0.34545454545454546</v>
      </c>
    </row>
    <row r="14" spans="1:12" ht="12.75">
      <c r="A14" s="1" t="s">
        <v>7</v>
      </c>
      <c r="B14" s="7">
        <v>0.05804986516534982</v>
      </c>
      <c r="C14" s="23">
        <v>0.04787613323826023</v>
      </c>
      <c r="D14" s="23">
        <v>1.09375</v>
      </c>
      <c r="E14" s="23">
        <v>-0.05752212389380529</v>
      </c>
      <c r="F14" s="23">
        <v>0.08843537414965996</v>
      </c>
      <c r="G14" s="23">
        <v>-0.125</v>
      </c>
      <c r="H14" s="23">
        <v>0.2564102564102564</v>
      </c>
      <c r="I14" s="24">
        <v>0.3387622149837133</v>
      </c>
      <c r="J14" s="25">
        <v>0.5781865965834427</v>
      </c>
      <c r="K14" s="26">
        <v>0.032854316359471</v>
      </c>
      <c r="L14" s="27">
        <v>0.3086483687208701</v>
      </c>
    </row>
    <row r="15" spans="1:12" ht="12.75">
      <c r="A15" s="1" t="s">
        <v>8</v>
      </c>
      <c r="B15" s="7">
        <v>0.36722806348435855</v>
      </c>
      <c r="C15" s="23">
        <v>0.32855067033439034</v>
      </c>
      <c r="D15" s="23">
        <v>1.5585585585585586</v>
      </c>
      <c r="E15" s="23">
        <v>0.5156903765690377</v>
      </c>
      <c r="F15" s="23">
        <v>0.7385159010600706</v>
      </c>
      <c r="G15" s="23">
        <v>1.4705882352941178</v>
      </c>
      <c r="H15" s="23">
        <v>1.962515883100381</v>
      </c>
      <c r="I15" s="24">
        <v>0.7683790965456156</v>
      </c>
      <c r="J15" s="25">
        <v>1.7225836431226766</v>
      </c>
      <c r="K15" s="26">
        <v>0.30130531737219735</v>
      </c>
      <c r="L15" s="27">
        <v>1.22991452991453</v>
      </c>
    </row>
    <row r="16" spans="1:12" ht="12.75">
      <c r="A16" s="1" t="s">
        <v>9</v>
      </c>
      <c r="B16" s="7">
        <v>0.0723911592744948</v>
      </c>
      <c r="C16" s="23">
        <v>0.05557442112188804</v>
      </c>
      <c r="D16" s="23">
        <v>0.7909604519774012</v>
      </c>
      <c r="E16" s="23">
        <v>0.276470588235294</v>
      </c>
      <c r="F16" s="23">
        <v>0.6560509554140128</v>
      </c>
      <c r="G16" s="23">
        <v>0.31182795698924726</v>
      </c>
      <c r="H16" s="23">
        <v>0.24780487804878049</v>
      </c>
      <c r="I16" s="24">
        <v>0.28502949852507364</v>
      </c>
      <c r="J16" s="25">
        <v>0.5397502284495888</v>
      </c>
      <c r="K16" s="26">
        <v>0.043780199778986395</v>
      </c>
      <c r="L16" s="27">
        <v>0.39854267012473765</v>
      </c>
    </row>
    <row r="17" spans="1:12" ht="12.75">
      <c r="A17" s="1" t="s">
        <v>10</v>
      </c>
      <c r="B17" s="7">
        <v>-0.02297650130548301</v>
      </c>
      <c r="C17" s="23">
        <v>-0.038855909336211525</v>
      </c>
      <c r="D17" s="23">
        <v>0</v>
      </c>
      <c r="E17" s="23">
        <v>0.1875</v>
      </c>
      <c r="F17" s="23">
        <v>0</v>
      </c>
      <c r="G17" s="23" t="s">
        <v>55</v>
      </c>
      <c r="H17" s="23">
        <v>0.18181818181818188</v>
      </c>
      <c r="I17" s="24">
        <v>0.4444444444444444</v>
      </c>
      <c r="J17" s="25">
        <v>1.5142857142857142</v>
      </c>
      <c r="K17" s="26">
        <v>-0.06199021207177813</v>
      </c>
      <c r="L17" s="27">
        <v>0.9210526315789473</v>
      </c>
    </row>
    <row r="18" spans="1:12" ht="12.75">
      <c r="A18" s="1" t="s">
        <v>11</v>
      </c>
      <c r="B18" s="7">
        <v>-0.061751732829237516</v>
      </c>
      <c r="C18" s="23">
        <v>-0.0688792308705386</v>
      </c>
      <c r="D18" s="23">
        <v>0.75</v>
      </c>
      <c r="E18" s="23">
        <v>-0.2834645669291339</v>
      </c>
      <c r="F18" s="23">
        <v>0.6000000000000001</v>
      </c>
      <c r="G18" s="23">
        <v>1.6666666666666665</v>
      </c>
      <c r="H18" s="23">
        <v>0.2407407407407407</v>
      </c>
      <c r="I18" s="24">
        <v>0.2666666666666666</v>
      </c>
      <c r="J18" s="25">
        <v>0.26993865030674846</v>
      </c>
      <c r="K18" s="26">
        <v>-0.07394084732214223</v>
      </c>
      <c r="L18" s="27">
        <v>0.1515151515151516</v>
      </c>
    </row>
    <row r="19" spans="1:12" ht="12.75">
      <c r="A19" s="1" t="s">
        <v>12</v>
      </c>
      <c r="B19" s="7">
        <v>-0.024576159810750453</v>
      </c>
      <c r="C19" s="23">
        <v>-0.025160829163688336</v>
      </c>
      <c r="D19" s="23">
        <v>0.8999999999999999</v>
      </c>
      <c r="E19" s="23">
        <v>-0.23178807947019864</v>
      </c>
      <c r="F19" s="23">
        <v>-0.10256410256410253</v>
      </c>
      <c r="G19" s="23">
        <v>-0.8</v>
      </c>
      <c r="H19" s="23">
        <v>-0.04040404040404044</v>
      </c>
      <c r="I19" s="24">
        <v>0.3899371069182389</v>
      </c>
      <c r="J19" s="25">
        <v>-0.069620253164557</v>
      </c>
      <c r="K19" s="26">
        <v>-0.025648541697200655</v>
      </c>
      <c r="L19" s="27">
        <v>-0.01526717557251911</v>
      </c>
    </row>
    <row r="20" spans="1:12" ht="12.75">
      <c r="A20" s="1" t="s">
        <v>13</v>
      </c>
      <c r="B20" s="7">
        <v>0.09480182254666603</v>
      </c>
      <c r="C20" s="23">
        <v>0.1533635629542207</v>
      </c>
      <c r="D20" s="23">
        <v>-0.1367521367521367</v>
      </c>
      <c r="E20" s="23">
        <v>-0.20960698689956336</v>
      </c>
      <c r="F20" s="23">
        <v>0.04318936877076407</v>
      </c>
      <c r="G20" s="23">
        <v>0.48</v>
      </c>
      <c r="H20" s="23">
        <v>-0.22250557857825948</v>
      </c>
      <c r="I20" s="24">
        <v>0.4035785288270377</v>
      </c>
      <c r="J20" s="25">
        <v>0.2901899353828079</v>
      </c>
      <c r="K20" s="26">
        <v>0.019963953971994908</v>
      </c>
      <c r="L20" s="27">
        <v>0.2751879699248121</v>
      </c>
    </row>
    <row r="21" spans="1:12" ht="12.75">
      <c r="A21" s="1" t="s">
        <v>14</v>
      </c>
      <c r="B21" s="7">
        <v>0.12101903800429192</v>
      </c>
      <c r="C21" s="23">
        <v>0.08455680963130163</v>
      </c>
      <c r="D21" s="23">
        <v>0.8950276243093922</v>
      </c>
      <c r="E21" s="23">
        <v>0.20505050505050515</v>
      </c>
      <c r="F21" s="23">
        <v>0.44941753525444517</v>
      </c>
      <c r="G21" s="23">
        <v>0.8478260869565217</v>
      </c>
      <c r="H21" s="23">
        <v>0.7631276351092373</v>
      </c>
      <c r="I21" s="24">
        <v>0.3507306889352819</v>
      </c>
      <c r="J21" s="25">
        <v>0.7932541646049811</v>
      </c>
      <c r="K21" s="26">
        <v>0.05738984421157367</v>
      </c>
      <c r="L21" s="27">
        <v>0.6207384976067207</v>
      </c>
    </row>
    <row r="22" spans="1:12" ht="12.75">
      <c r="A22" s="1" t="s">
        <v>15</v>
      </c>
      <c r="B22" s="7">
        <v>0.14261665526855705</v>
      </c>
      <c r="C22" s="23">
        <v>0.1435979562266454</v>
      </c>
      <c r="D22" s="23">
        <v>1.7599999999999998</v>
      </c>
      <c r="E22" s="23">
        <v>0.23012411942301236</v>
      </c>
      <c r="F22" s="23">
        <v>0.631578947368421</v>
      </c>
      <c r="G22" s="23">
        <v>-0.40476190476190477</v>
      </c>
      <c r="H22" s="23">
        <v>-0.08131970260223054</v>
      </c>
      <c r="I22" s="24">
        <v>0.3420195439739413</v>
      </c>
      <c r="J22" s="25">
        <v>0.2440688018979833</v>
      </c>
      <c r="K22" s="26">
        <v>0.08869071747061219</v>
      </c>
      <c r="L22" s="27">
        <v>0.2422834881630207</v>
      </c>
    </row>
    <row r="23" spans="1:12" ht="12.75">
      <c r="A23" s="1" t="s">
        <v>16</v>
      </c>
      <c r="B23" s="7">
        <v>0.09226685682592506</v>
      </c>
      <c r="C23" s="23">
        <v>0.07518670098308089</v>
      </c>
      <c r="D23" s="23">
        <v>0.7178217821782178</v>
      </c>
      <c r="E23" s="23">
        <v>0.19388830347734465</v>
      </c>
      <c r="F23" s="23">
        <v>0.43067226890756305</v>
      </c>
      <c r="G23" s="23">
        <v>0.7469879518072289</v>
      </c>
      <c r="H23" s="23">
        <v>0.45186862967157415</v>
      </c>
      <c r="I23" s="24">
        <v>0.3182266009852217</v>
      </c>
      <c r="J23" s="25">
        <v>0.6262000619386807</v>
      </c>
      <c r="K23" s="26">
        <v>0.058584778934900994</v>
      </c>
      <c r="L23" s="27">
        <v>0.45140920991837374</v>
      </c>
    </row>
    <row r="24" spans="1:12" ht="12.75">
      <c r="A24" s="1" t="s">
        <v>17</v>
      </c>
      <c r="B24" s="7">
        <v>0.04084672677381418</v>
      </c>
      <c r="C24" s="23">
        <v>0.023772331448065342</v>
      </c>
      <c r="D24" s="23">
        <v>0.06930693069306937</v>
      </c>
      <c r="E24" s="23">
        <v>0.023203592814371232</v>
      </c>
      <c r="F24" s="23">
        <v>0.212890625</v>
      </c>
      <c r="G24" s="23">
        <v>-0.05063291139240511</v>
      </c>
      <c r="H24" s="23">
        <v>0.2504545454545455</v>
      </c>
      <c r="I24" s="24">
        <v>0.24175327609579766</v>
      </c>
      <c r="J24" s="25">
        <v>0.39387220318484184</v>
      </c>
      <c r="K24" s="26">
        <v>0.0030377010380364666</v>
      </c>
      <c r="L24" s="27">
        <v>0.24139976275207586</v>
      </c>
    </row>
    <row r="25" spans="1:12" ht="12.75">
      <c r="A25" s="1" t="s">
        <v>18</v>
      </c>
      <c r="B25" s="7">
        <v>0.063729452977634</v>
      </c>
      <c r="C25" s="23">
        <v>0.055983412322274884</v>
      </c>
      <c r="D25" s="23">
        <v>2.9</v>
      </c>
      <c r="E25" s="23">
        <v>-0.0625</v>
      </c>
      <c r="F25" s="23">
        <v>0</v>
      </c>
      <c r="G25" s="23">
        <v>-0.5</v>
      </c>
      <c r="H25" s="23">
        <v>0.016877637130801704</v>
      </c>
      <c r="I25" s="24">
        <v>0.423913043478261</v>
      </c>
      <c r="J25" s="25">
        <v>0.3490099009900991</v>
      </c>
      <c r="K25" s="26">
        <v>0.0389904790690645</v>
      </c>
      <c r="L25" s="27">
        <v>0.26708074534161486</v>
      </c>
    </row>
    <row r="26" spans="1:12" ht="12.75">
      <c r="A26" s="1" t="s">
        <v>19</v>
      </c>
      <c r="B26" s="7">
        <v>0.08903916596224293</v>
      </c>
      <c r="C26" s="23">
        <v>0.06134363641332574</v>
      </c>
      <c r="D26" s="23">
        <v>0.34437350359138064</v>
      </c>
      <c r="E26" s="23">
        <v>0.11751784733662829</v>
      </c>
      <c r="F26" s="23">
        <v>0.2862442040185471</v>
      </c>
      <c r="G26" s="23">
        <v>0.2838063439065108</v>
      </c>
      <c r="H26" s="23">
        <v>0.5634138588684043</v>
      </c>
      <c r="I26" s="24">
        <v>0.3675620220108189</v>
      </c>
      <c r="J26" s="25">
        <v>0.7592443189458116</v>
      </c>
      <c r="K26" s="26">
        <v>0.04101372017827498</v>
      </c>
      <c r="L26" s="27">
        <v>0.46152803383580965</v>
      </c>
    </row>
    <row r="27" spans="1:12" ht="12.75">
      <c r="A27" s="1" t="s">
        <v>20</v>
      </c>
      <c r="B27" s="7">
        <v>0.034960318352480924</v>
      </c>
      <c r="C27" s="23">
        <v>0.002506701082100715</v>
      </c>
      <c r="D27" s="23">
        <v>0.46212121212121215</v>
      </c>
      <c r="E27" s="23">
        <v>0.13815318539727994</v>
      </c>
      <c r="F27" s="23">
        <v>0.19128329297820823</v>
      </c>
      <c r="G27" s="23">
        <v>-0.15714285714285714</v>
      </c>
      <c r="H27" s="23">
        <v>1.1519674355495253</v>
      </c>
      <c r="I27" s="24">
        <v>0.19680111265646727</v>
      </c>
      <c r="J27" s="25">
        <v>0.7248702218027372</v>
      </c>
      <c r="K27" s="26">
        <v>-0.01011207335710651</v>
      </c>
      <c r="L27" s="27">
        <v>0.37401801111324007</v>
      </c>
    </row>
    <row r="28" spans="1:12" ht="12.75">
      <c r="A28" s="1" t="s">
        <v>21</v>
      </c>
      <c r="B28" s="7">
        <v>0.1319795476816501</v>
      </c>
      <c r="C28" s="23">
        <v>0.10004268210162515</v>
      </c>
      <c r="D28" s="23">
        <v>0.6330275229357798</v>
      </c>
      <c r="E28" s="23">
        <v>0.1332825590251332</v>
      </c>
      <c r="F28" s="23">
        <v>0.39048811013767204</v>
      </c>
      <c r="G28" s="23">
        <v>0.07284768211920523</v>
      </c>
      <c r="H28" s="23">
        <v>1.0959568733153637</v>
      </c>
      <c r="I28" s="24">
        <v>0.4892787524366471</v>
      </c>
      <c r="J28" s="25">
        <v>1.021931767833407</v>
      </c>
      <c r="K28" s="26">
        <v>0.0804897247159937</v>
      </c>
      <c r="L28" s="27">
        <v>0.6664458429943689</v>
      </c>
    </row>
    <row r="29" spans="1:12" ht="12.75">
      <c r="A29" s="1" t="s">
        <v>22</v>
      </c>
      <c r="B29" s="7">
        <v>-0.009552427645105221</v>
      </c>
      <c r="C29" s="23">
        <v>0.013063984306523668</v>
      </c>
      <c r="D29" s="23">
        <v>-0.043927648578811374</v>
      </c>
      <c r="E29" s="23">
        <v>0.13043478260869557</v>
      </c>
      <c r="F29" s="23">
        <v>-0.14862681744749595</v>
      </c>
      <c r="G29" s="23">
        <v>0.25</v>
      </c>
      <c r="H29" s="23">
        <v>-0.11772197962154296</v>
      </c>
      <c r="I29" s="24">
        <v>0.11509900990099009</v>
      </c>
      <c r="J29" s="25">
        <v>0.218298555377207</v>
      </c>
      <c r="K29" s="26">
        <v>-0.08486575947039354</v>
      </c>
      <c r="L29" s="27">
        <v>0.15654466186758587</v>
      </c>
    </row>
    <row r="30" spans="1:12" ht="12.75">
      <c r="A30" s="1" t="s">
        <v>23</v>
      </c>
      <c r="B30" s="7">
        <v>0.10708342402943472</v>
      </c>
      <c r="C30" s="23">
        <v>0.06102749183762146</v>
      </c>
      <c r="D30" s="23">
        <v>0.32768806616778257</v>
      </c>
      <c r="E30" s="23">
        <v>0.20627584529311593</v>
      </c>
      <c r="F30" s="23">
        <v>0.19971983189913955</v>
      </c>
      <c r="G30" s="23">
        <v>1.2788649706457926</v>
      </c>
      <c r="H30" s="23">
        <v>0.3207841316173543</v>
      </c>
      <c r="I30" s="24">
        <v>0.2783829074151656</v>
      </c>
      <c r="J30" s="25">
        <v>0.5723200722584882</v>
      </c>
      <c r="K30" s="26">
        <v>-0.005149623646043655</v>
      </c>
      <c r="L30" s="27">
        <v>0.4723093467156556</v>
      </c>
    </row>
    <row r="31" spans="1:12" ht="12.75">
      <c r="A31" s="1" t="s">
        <v>24</v>
      </c>
      <c r="B31" s="7">
        <v>0.01618917689859023</v>
      </c>
      <c r="C31" s="23">
        <v>0.03505843071786319</v>
      </c>
      <c r="D31" s="23">
        <v>2.6666666666666665</v>
      </c>
      <c r="E31" s="23">
        <v>-0.10897435897435892</v>
      </c>
      <c r="F31" s="23">
        <v>1.2608695652173911</v>
      </c>
      <c r="G31" s="23">
        <v>0.5555555555555556</v>
      </c>
      <c r="H31" s="23">
        <v>-0.11918063314711358</v>
      </c>
      <c r="I31" s="24">
        <v>0.2297872340425533</v>
      </c>
      <c r="J31" s="25">
        <v>0.3019359642591213</v>
      </c>
      <c r="K31" s="26">
        <v>-0.08759954493742894</v>
      </c>
      <c r="L31" s="27">
        <v>0.28242542153048</v>
      </c>
    </row>
    <row r="32" spans="1:12" ht="12.75">
      <c r="A32" s="1" t="s">
        <v>25</v>
      </c>
      <c r="B32" s="7">
        <v>0.11332261395396714</v>
      </c>
      <c r="C32" s="23">
        <v>0.0757347104671735</v>
      </c>
      <c r="D32" s="23">
        <v>0.10597317946252072</v>
      </c>
      <c r="E32" s="23">
        <v>0.15327929255711137</v>
      </c>
      <c r="F32" s="23">
        <v>0.2739784260587703</v>
      </c>
      <c r="G32" s="23">
        <v>0.7366379310344828</v>
      </c>
      <c r="H32" s="23">
        <v>0.42242674680691206</v>
      </c>
      <c r="I32" s="24">
        <v>0.2597900536033353</v>
      </c>
      <c r="J32" s="25">
        <v>0.6154574959179149</v>
      </c>
      <c r="K32" s="26">
        <v>0.04908287371511322</v>
      </c>
      <c r="L32" s="27">
        <v>0.32283185155554417</v>
      </c>
    </row>
    <row r="33" spans="1:12" ht="12.75">
      <c r="A33" s="1" t="s">
        <v>26</v>
      </c>
      <c r="B33" s="7">
        <v>0.20876883616543762</v>
      </c>
      <c r="C33" s="23">
        <v>0.16479447869300312</v>
      </c>
      <c r="D33" s="23">
        <v>0.6121673003802282</v>
      </c>
      <c r="E33" s="23">
        <v>0.4039965247610773</v>
      </c>
      <c r="F33" s="23">
        <v>1.1010248901903368</v>
      </c>
      <c r="G33" s="23">
        <v>0.37254901960784315</v>
      </c>
      <c r="H33" s="23">
        <v>0.447349570200573</v>
      </c>
      <c r="I33" s="24">
        <v>0.6886403766921718</v>
      </c>
      <c r="J33" s="25">
        <v>0.6583941605839416</v>
      </c>
      <c r="K33" s="26">
        <v>0.13686931115855705</v>
      </c>
      <c r="L33" s="27">
        <v>0.6359893167148898</v>
      </c>
    </row>
    <row r="34" spans="1:12" ht="12.75">
      <c r="A34" s="1" t="s">
        <v>27</v>
      </c>
      <c r="B34" s="7">
        <v>-0.08738366080661841</v>
      </c>
      <c r="C34" s="23">
        <v>-0.08950276243093924</v>
      </c>
      <c r="D34" s="23">
        <v>0</v>
      </c>
      <c r="E34" s="23">
        <v>0.07407407407407418</v>
      </c>
      <c r="F34" s="23">
        <v>-0.6666666666666667</v>
      </c>
      <c r="G34" s="23" t="s">
        <v>55</v>
      </c>
      <c r="H34" s="23">
        <v>-0.11111111111111116</v>
      </c>
      <c r="I34" s="24">
        <v>0.06666666666666665</v>
      </c>
      <c r="J34" s="25">
        <v>0.042553191489361764</v>
      </c>
      <c r="K34" s="26">
        <v>-0.09315375982042651</v>
      </c>
      <c r="L34" s="27">
        <v>-0.019736842105263164</v>
      </c>
    </row>
    <row r="35" spans="1:12" ht="12.75">
      <c r="A35" s="1" t="s">
        <v>28</v>
      </c>
      <c r="B35" s="7">
        <v>0.04072211689061089</v>
      </c>
      <c r="C35" s="23">
        <v>0.014491480765852716</v>
      </c>
      <c r="D35" s="23">
        <v>0.5740740740740742</v>
      </c>
      <c r="E35" s="23">
        <v>-0.10034602076124566</v>
      </c>
      <c r="F35" s="23">
        <v>0.44585987261146487</v>
      </c>
      <c r="G35" s="23">
        <v>0.17999999999999994</v>
      </c>
      <c r="H35" s="23">
        <v>0.9694989106753813</v>
      </c>
      <c r="I35" s="24">
        <v>0.27442827442827444</v>
      </c>
      <c r="J35" s="25">
        <v>0.8360128617363345</v>
      </c>
      <c r="K35" s="26">
        <v>-0.008331069455763784</v>
      </c>
      <c r="L35" s="27">
        <v>0.5386029411764706</v>
      </c>
    </row>
    <row r="36" spans="1:12" ht="12.75">
      <c r="A36" s="1" t="s">
        <v>29</v>
      </c>
      <c r="B36" s="7">
        <v>0.07570731983897483</v>
      </c>
      <c r="C36" s="23">
        <v>0.03704279886607198</v>
      </c>
      <c r="D36" s="23">
        <v>0.09621993127147777</v>
      </c>
      <c r="E36" s="23">
        <v>0.12084210526315786</v>
      </c>
      <c r="F36" s="23">
        <v>0.2528301886792452</v>
      </c>
      <c r="G36" s="23">
        <v>-0.18548387096774188</v>
      </c>
      <c r="H36" s="23">
        <v>0.2597954575640855</v>
      </c>
      <c r="I36" s="24">
        <v>0.506426735218509</v>
      </c>
      <c r="J36" s="25">
        <v>0.5930846383952137</v>
      </c>
      <c r="K36" s="26">
        <v>-0.03619901225535027</v>
      </c>
      <c r="L36" s="27">
        <v>0.46101524121425874</v>
      </c>
    </row>
    <row r="37" spans="1:12" ht="12.75">
      <c r="A37" s="1" t="s">
        <v>30</v>
      </c>
      <c r="B37" s="7">
        <v>0.04965348552792492</v>
      </c>
      <c r="C37" s="23">
        <v>0.036274806519953406</v>
      </c>
      <c r="D37" s="23">
        <v>0.06451612903225801</v>
      </c>
      <c r="E37" s="23">
        <v>0.38942307692307687</v>
      </c>
      <c r="F37" s="23">
        <v>0</v>
      </c>
      <c r="G37" s="23">
        <v>0.5033112582781456</v>
      </c>
      <c r="H37" s="23">
        <v>0.11371237458193972</v>
      </c>
      <c r="I37" s="24">
        <v>0.4390243902439024</v>
      </c>
      <c r="J37" s="25">
        <v>0.6699999999999999</v>
      </c>
      <c r="K37" s="26">
        <v>0.02469027710896121</v>
      </c>
      <c r="L37" s="27">
        <v>0.38767042086544157</v>
      </c>
    </row>
    <row r="38" spans="1:12" ht="12.75">
      <c r="A38" s="1" t="s">
        <v>31</v>
      </c>
      <c r="B38" s="7">
        <v>-0.030168834763354524</v>
      </c>
      <c r="C38" s="23">
        <v>-0.03470529183995408</v>
      </c>
      <c r="D38" s="23">
        <v>12</v>
      </c>
      <c r="E38" s="23">
        <v>-0.11764705882352944</v>
      </c>
      <c r="F38" s="23">
        <v>0.41176470588235303</v>
      </c>
      <c r="G38" s="23">
        <v>1.3333333333333335</v>
      </c>
      <c r="H38" s="23">
        <v>-0.46376811594202894</v>
      </c>
      <c r="I38" s="24">
        <v>0.2432432432432432</v>
      </c>
      <c r="J38" s="25">
        <v>0.248</v>
      </c>
      <c r="K38" s="26">
        <v>-0.04235328129517202</v>
      </c>
      <c r="L38" s="27">
        <v>0.24350649350649345</v>
      </c>
    </row>
    <row r="39" spans="1:12" ht="12.75">
      <c r="A39" s="1" t="s">
        <v>32</v>
      </c>
      <c r="B39" s="7">
        <v>0.05977050145012819</v>
      </c>
      <c r="C39" s="23">
        <v>0.053449196562940005</v>
      </c>
      <c r="D39" s="23">
        <v>0.49295774647887325</v>
      </c>
      <c r="E39" s="23">
        <v>0.23289183222958054</v>
      </c>
      <c r="F39" s="23">
        <v>0.005235602094240788</v>
      </c>
      <c r="G39" s="23">
        <v>0.21848739495798308</v>
      </c>
      <c r="H39" s="23">
        <v>-0.024553571428571397</v>
      </c>
      <c r="I39" s="24">
        <v>0.14438502673796783</v>
      </c>
      <c r="J39" s="25">
        <v>0.6906052393857272</v>
      </c>
      <c r="K39" s="26">
        <v>-0.02058396353984071</v>
      </c>
      <c r="L39" s="27">
        <v>0.4793410041841004</v>
      </c>
    </row>
    <row r="40" spans="1:12" ht="12.75">
      <c r="A40" s="1" t="s">
        <v>33</v>
      </c>
      <c r="B40" s="7">
        <v>0.1894454149844389</v>
      </c>
      <c r="C40" s="23">
        <v>0.10829027860122897</v>
      </c>
      <c r="D40" s="23">
        <v>0.8784918929478414</v>
      </c>
      <c r="E40" s="23">
        <v>0.35152763474081694</v>
      </c>
      <c r="F40" s="23">
        <v>0.5378798063995698</v>
      </c>
      <c r="G40" s="23">
        <v>0.8362264150943397</v>
      </c>
      <c r="H40" s="23">
        <v>0.5247892720306513</v>
      </c>
      <c r="I40" s="24">
        <v>0.5949313322950587</v>
      </c>
      <c r="J40" s="25">
        <v>0.6742736503468383</v>
      </c>
      <c r="K40" s="26">
        <v>0.06700919275323391</v>
      </c>
      <c r="L40" s="27">
        <v>0.6172709933293639</v>
      </c>
    </row>
    <row r="41" spans="1:12" ht="12.75">
      <c r="A41" s="1" t="s">
        <v>34</v>
      </c>
      <c r="B41" s="7">
        <v>-0.06851971557853909</v>
      </c>
      <c r="C41" s="23">
        <v>-0.07756232686980613</v>
      </c>
      <c r="D41" s="23" t="s">
        <v>55</v>
      </c>
      <c r="E41" s="23">
        <v>0.3846153846153846</v>
      </c>
      <c r="F41" s="23">
        <v>1</v>
      </c>
      <c r="G41" s="23">
        <v>1</v>
      </c>
      <c r="H41" s="23">
        <v>-0.31481481481481477</v>
      </c>
      <c r="I41" s="24">
        <v>0.46666666666666656</v>
      </c>
      <c r="J41" s="25">
        <v>-0.21518987341772156</v>
      </c>
      <c r="K41" s="26">
        <v>-0.08665269042627533</v>
      </c>
      <c r="L41" s="27">
        <v>0.15517241379310343</v>
      </c>
    </row>
    <row r="42" spans="1:12" ht="13.5" thickBot="1">
      <c r="A42" s="1" t="s">
        <v>35</v>
      </c>
      <c r="B42" s="7">
        <v>0.16708631400602414</v>
      </c>
      <c r="C42" s="28">
        <v>0.12072248373618244</v>
      </c>
      <c r="D42" s="28">
        <v>0.20943134535367536</v>
      </c>
      <c r="E42" s="28">
        <v>0.21308858739026326</v>
      </c>
      <c r="F42" s="28">
        <v>0.6233480176211454</v>
      </c>
      <c r="G42" s="28">
        <v>0.6538461538461537</v>
      </c>
      <c r="H42" s="28">
        <v>0.6517009951400139</v>
      </c>
      <c r="I42" s="29">
        <v>0.5848322800194459</v>
      </c>
      <c r="J42" s="25">
        <v>0.6182765886658534</v>
      </c>
      <c r="K42" s="26">
        <v>0.09435857374030476</v>
      </c>
      <c r="L42" s="27">
        <v>0.5588367899008115</v>
      </c>
    </row>
    <row r="44" ht="12.75">
      <c r="A44" s="2" t="s">
        <v>52</v>
      </c>
    </row>
  </sheetData>
  <sheetProtection/>
  <mergeCells count="1">
    <mergeCell ref="C3:H3"/>
  </mergeCells>
  <hyperlinks>
    <hyperlink ref="L1" location="Main!A1" display="GO TO Main tab"/>
  </hyperlink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Kanhaiya Vaidya</cp:lastModifiedBy>
  <cp:lastPrinted>2011-04-22T15:24:29Z</cp:lastPrinted>
  <dcterms:created xsi:type="dcterms:W3CDTF">2011-03-09T23:48:43Z</dcterms:created>
  <dcterms:modified xsi:type="dcterms:W3CDTF">2011-04-22T15:38:51Z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sted to">
    <vt:lpwstr/>
  </property>
  <property fmtid="{D5CDD505-2E9C-101B-9397-08002B2CF9AE}" pid="3" name="Topic area">
    <vt:lpwstr/>
  </property>
  <property fmtid="{D5CDD505-2E9C-101B-9397-08002B2CF9AE}" pid="4" name="display_urn:schemas-microsoft-com:office:office#Editor">
    <vt:lpwstr>Raelynn  Henson</vt:lpwstr>
  </property>
  <property fmtid="{D5CDD505-2E9C-101B-9397-08002B2CF9AE}" pid="5" name="display_urn:schemas-microsoft-com:office:office#Author">
    <vt:lpwstr>Amy K Williams</vt:lpwstr>
  </property>
</Properties>
</file>