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ennifer_r_godfrey_das_oregon_gov/Documents/ELT Docs for Transfer/Jordan &amp; Jennifer/Good Enough for now/"/>
    </mc:Choice>
  </mc:AlternateContent>
  <xr:revisionPtr revIDLastSave="0" documentId="8_{C72CDA81-BC4A-48C1-8F1D-6B3C9E0EB8E3}" xr6:coauthVersionLast="47" xr6:coauthVersionMax="47" xr10:uidLastSave="{00000000-0000-0000-0000-000000000000}"/>
  <bookViews>
    <workbookView xWindow="-110" yWindow="-110" windowWidth="25180" windowHeight="16140" xr2:uid="{F9393003-541D-4DB3-9639-20DBC484CC7F}"/>
  </bookViews>
  <sheets>
    <sheet name="Finance Tracking Log" sheetId="1" r:id="rId1"/>
    <sheet name="Instructions" sheetId="2" r:id="rId2"/>
    <sheet name="Sheet3" sheetId="3" r:id="rId3"/>
  </sheets>
  <definedNames>
    <definedName name="_xlnm.Print_Area" localSheetId="0">'Finance Tracking Log'!$A$1:$Q$138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" l="1"/>
  <c r="P123" i="1"/>
  <c r="K94" i="1"/>
  <c r="P94" i="1"/>
  <c r="K71" i="1"/>
  <c r="K76" i="1" s="1"/>
  <c r="P71" i="1"/>
  <c r="Q71" i="1" s="1"/>
  <c r="K72" i="1"/>
  <c r="P72" i="1"/>
  <c r="K73" i="1"/>
  <c r="P73" i="1"/>
  <c r="K74" i="1"/>
  <c r="P74" i="1" s="1"/>
  <c r="K80" i="1"/>
  <c r="P80" i="1"/>
  <c r="K81" i="1"/>
  <c r="K86" i="1" s="1"/>
  <c r="P81" i="1"/>
  <c r="K82" i="1"/>
  <c r="P82" i="1" s="1"/>
  <c r="K83" i="1"/>
  <c r="P83" i="1"/>
  <c r="K84" i="1"/>
  <c r="P84" i="1"/>
  <c r="K85" i="1"/>
  <c r="P85" i="1" s="1"/>
  <c r="K6" i="1"/>
  <c r="P6" i="1"/>
  <c r="K5" i="1"/>
  <c r="K29" i="1" s="1"/>
  <c r="P5" i="1"/>
  <c r="Q5" i="1" s="1"/>
  <c r="Q6" i="1" s="1"/>
  <c r="K7" i="1"/>
  <c r="P7" i="1" s="1"/>
  <c r="K8" i="1"/>
  <c r="P8" i="1"/>
  <c r="K9" i="1"/>
  <c r="P9" i="1"/>
  <c r="K10" i="1"/>
  <c r="P10" i="1" s="1"/>
  <c r="K11" i="1"/>
  <c r="P11" i="1"/>
  <c r="K12" i="1"/>
  <c r="P12" i="1"/>
  <c r="K13" i="1"/>
  <c r="P13" i="1" s="1"/>
  <c r="K14" i="1"/>
  <c r="P14" i="1"/>
  <c r="K15" i="1"/>
  <c r="P15" i="1"/>
  <c r="K16" i="1"/>
  <c r="P16" i="1" s="1"/>
  <c r="K17" i="1"/>
  <c r="P17" i="1"/>
  <c r="K18" i="1"/>
  <c r="P18" i="1"/>
  <c r="K19" i="1"/>
  <c r="P19" i="1" s="1"/>
  <c r="K20" i="1"/>
  <c r="P20" i="1"/>
  <c r="K21" i="1"/>
  <c r="P21" i="1"/>
  <c r="K22" i="1"/>
  <c r="P22" i="1" s="1"/>
  <c r="K23" i="1"/>
  <c r="P23" i="1"/>
  <c r="K24" i="1"/>
  <c r="P24" i="1" s="1"/>
  <c r="K25" i="1"/>
  <c r="P25" i="1" s="1"/>
  <c r="K26" i="1"/>
  <c r="P26" i="1"/>
  <c r="K27" i="1"/>
  <c r="P27" i="1"/>
  <c r="K28" i="1"/>
  <c r="P28" i="1" s="1"/>
  <c r="K75" i="1"/>
  <c r="P75" i="1"/>
  <c r="P76" i="1"/>
  <c r="K51" i="1"/>
  <c r="P51" i="1" s="1"/>
  <c r="K55" i="1"/>
  <c r="K52" i="1"/>
  <c r="P52" i="1" s="1"/>
  <c r="K53" i="1"/>
  <c r="P53" i="1"/>
  <c r="K54" i="1"/>
  <c r="P54" i="1"/>
  <c r="K33" i="1"/>
  <c r="K34" i="1"/>
  <c r="K43" i="1" s="1"/>
  <c r="P34" i="1"/>
  <c r="K35" i="1"/>
  <c r="P35" i="1"/>
  <c r="K36" i="1"/>
  <c r="P36" i="1" s="1"/>
  <c r="K37" i="1"/>
  <c r="P37" i="1"/>
  <c r="K38" i="1"/>
  <c r="P38" i="1"/>
  <c r="K39" i="1"/>
  <c r="P39" i="1"/>
  <c r="K40" i="1"/>
  <c r="P40" i="1"/>
  <c r="K41" i="1"/>
  <c r="P41" i="1"/>
  <c r="K42" i="1"/>
  <c r="P42" i="1" s="1"/>
  <c r="K47" i="1"/>
  <c r="P47" i="1"/>
  <c r="Q47" i="1"/>
  <c r="K48" i="1"/>
  <c r="P48" i="1" s="1"/>
  <c r="Q48" i="1" s="1"/>
  <c r="Q49" i="1" s="1"/>
  <c r="K49" i="1"/>
  <c r="P49" i="1"/>
  <c r="K50" i="1"/>
  <c r="P50" i="1" s="1"/>
  <c r="K59" i="1"/>
  <c r="P59" i="1"/>
  <c r="K60" i="1"/>
  <c r="P60" i="1"/>
  <c r="K61" i="1"/>
  <c r="P61" i="1"/>
  <c r="P67" i="1" s="1"/>
  <c r="K62" i="1"/>
  <c r="P62" i="1"/>
  <c r="Q62" i="1" s="1"/>
  <c r="Q63" i="1" s="1"/>
  <c r="Q64" i="1" s="1"/>
  <c r="Q65" i="1" s="1"/>
  <c r="Q66" i="1" s="1"/>
  <c r="Q67" i="1" s="1"/>
  <c r="K63" i="1"/>
  <c r="K67" i="1" s="1"/>
  <c r="P63" i="1"/>
  <c r="K124" i="1"/>
  <c r="P124" i="1" s="1"/>
  <c r="P132" i="1" s="1"/>
  <c r="K125" i="1"/>
  <c r="P125" i="1"/>
  <c r="K126" i="1"/>
  <c r="P126" i="1"/>
  <c r="K127" i="1"/>
  <c r="P127" i="1"/>
  <c r="K128" i="1"/>
  <c r="P128" i="1"/>
  <c r="K129" i="1"/>
  <c r="P129" i="1"/>
  <c r="K130" i="1"/>
  <c r="P130" i="1" s="1"/>
  <c r="K131" i="1"/>
  <c r="P131" i="1"/>
  <c r="K95" i="1"/>
  <c r="P95" i="1"/>
  <c r="K96" i="1"/>
  <c r="P96" i="1"/>
  <c r="K97" i="1"/>
  <c r="P97" i="1"/>
  <c r="K98" i="1"/>
  <c r="P98" i="1"/>
  <c r="K99" i="1"/>
  <c r="P99" i="1" s="1"/>
  <c r="K100" i="1"/>
  <c r="P100" i="1"/>
  <c r="K101" i="1"/>
  <c r="P101" i="1"/>
  <c r="K102" i="1"/>
  <c r="P102" i="1"/>
  <c r="K103" i="1"/>
  <c r="P103" i="1"/>
  <c r="K104" i="1"/>
  <c r="P104" i="1"/>
  <c r="K105" i="1"/>
  <c r="P105" i="1" s="1"/>
  <c r="K106" i="1"/>
  <c r="P106" i="1"/>
  <c r="K107" i="1"/>
  <c r="P107" i="1"/>
  <c r="K108" i="1"/>
  <c r="P108" i="1"/>
  <c r="K109" i="1"/>
  <c r="P109" i="1"/>
  <c r="K110" i="1"/>
  <c r="P110" i="1"/>
  <c r="K111" i="1"/>
  <c r="P111" i="1" s="1"/>
  <c r="K112" i="1"/>
  <c r="P112" i="1"/>
  <c r="K113" i="1"/>
  <c r="P113" i="1"/>
  <c r="K114" i="1"/>
  <c r="P114" i="1"/>
  <c r="K115" i="1"/>
  <c r="P115" i="1"/>
  <c r="K116" i="1"/>
  <c r="P116" i="1"/>
  <c r="K64" i="1"/>
  <c r="K65" i="1"/>
  <c r="K66" i="1"/>
  <c r="P64" i="1"/>
  <c r="P65" i="1"/>
  <c r="P66" i="1"/>
  <c r="Q59" i="1"/>
  <c r="Q60" i="1"/>
  <c r="Q61" i="1"/>
  <c r="P33" i="1"/>
  <c r="Q72" i="1" l="1"/>
  <c r="Q73" i="1" s="1"/>
  <c r="Q74" i="1" s="1"/>
  <c r="Q75" i="1"/>
  <c r="Q76" i="1" s="1"/>
  <c r="Q50" i="1"/>
  <c r="Q51" i="1" s="1"/>
  <c r="Q52" i="1" s="1"/>
  <c r="Q53" i="1" s="1"/>
  <c r="Q54" i="1" s="1"/>
  <c r="Q55" i="1" s="1"/>
  <c r="P55" i="1"/>
  <c r="P117" i="1"/>
  <c r="P29" i="1"/>
  <c r="P43" i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P86" i="1"/>
  <c r="P88" i="1" s="1"/>
  <c r="P135" i="1" s="1"/>
  <c r="Q33" i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80" i="1"/>
  <c r="Q84" i="1" l="1"/>
  <c r="Q85" i="1" s="1"/>
  <c r="Q86" i="1" s="1"/>
  <c r="Q89" i="1" s="1"/>
  <c r="Q81" i="1"/>
  <c r="Q82" i="1" s="1"/>
  <c r="Q83" i="1" s="1"/>
</calcChain>
</file>

<file path=xl/sharedStrings.xml><?xml version="1.0" encoding="utf-8"?>
<sst xmlns="http://schemas.openxmlformats.org/spreadsheetml/2006/main" count="178" uniqueCount="72">
  <si>
    <t>Contact Numbers</t>
  </si>
  <si>
    <t xml:space="preserve"> </t>
  </si>
  <si>
    <t>Remaining Bal</t>
  </si>
  <si>
    <t>SPOTS CARD USE</t>
  </si>
  <si>
    <t>Purchase Amount</t>
  </si>
  <si>
    <t>Delivery Location</t>
  </si>
  <si>
    <t>Delivery Area</t>
  </si>
  <si>
    <t>OMD Purchase Orders (PO)</t>
  </si>
  <si>
    <t>Sub-total Spend:</t>
  </si>
  <si>
    <t>PO Subtotal:</t>
  </si>
  <si>
    <t>AGC Sub-total:</t>
  </si>
  <si>
    <t xml:space="preserve">Direct Bill </t>
  </si>
  <si>
    <t>Invoice #</t>
  </si>
  <si>
    <t>Item / Description</t>
  </si>
  <si>
    <t>QTY / Hrs</t>
  </si>
  <si>
    <t>Unit Price</t>
  </si>
  <si>
    <t>Total Price</t>
  </si>
  <si>
    <t>Date Purchased</t>
  </si>
  <si>
    <t>PO #</t>
  </si>
  <si>
    <t xml:space="preserve">Incident  # </t>
  </si>
  <si>
    <t>Vendor Name</t>
  </si>
  <si>
    <t>Card User 1</t>
  </si>
  <si>
    <t>Card User 2</t>
  </si>
  <si>
    <t>Card User 3</t>
  </si>
  <si>
    <t>Card User 4</t>
  </si>
  <si>
    <t>Card User 5</t>
  </si>
  <si>
    <t>User/PO #</t>
  </si>
  <si>
    <t xml:space="preserve">This spreadsheet is broken into three categories.  SPOTS Card spend, OEM Purchase Orders and Direct bill.  Per FEMA requirements for reimbursement, complete this sheet by entering each line item purchased.  </t>
  </si>
  <si>
    <t xml:space="preserve">OEM #   </t>
  </si>
  <si>
    <t>Oregon Emergency Management Action Number.  Enter this number from the Disaster Event Log.</t>
  </si>
  <si>
    <t xml:space="preserve">PO # </t>
  </si>
  <si>
    <t>The Purchase Order number issued by the Contracting Agency.  Enter this number from the Disaster Event Log.</t>
  </si>
  <si>
    <t>Spots Card Use</t>
  </si>
  <si>
    <t>Enter the name holder and contact number of the Spots card used for this transaction.  (This is only applicable if a SPOTS card was used)</t>
  </si>
  <si>
    <t xml:space="preserve">Incident Number: </t>
  </si>
  <si>
    <t>The Contracting Agency’s internal tracking used.   Enter this number from the Disaster Event Log.</t>
  </si>
  <si>
    <t xml:space="preserve">Vendor Name:  </t>
  </si>
  <si>
    <t>The vendor where the purchase occurred. Enter this number from the Disaster Event Log.</t>
  </si>
  <si>
    <t xml:space="preserve">Item/Description:  </t>
  </si>
  <si>
    <t>Enter a brief description of item purchased from packing slip or invoice from vendor.</t>
  </si>
  <si>
    <t xml:space="preserve">QTY/Hrs.  </t>
  </si>
  <si>
    <t xml:space="preserve">Enter the quantity purchased from packing slip or invoice from vendor. </t>
  </si>
  <si>
    <t xml:space="preserve">Unit Price.  </t>
  </si>
  <si>
    <t xml:space="preserve">Enter the unit price for the item purchased from the vendor. </t>
  </si>
  <si>
    <t>Spreadsheet will automatically calculate for you</t>
  </si>
  <si>
    <t xml:space="preserve">Date Purchased.  </t>
  </si>
  <si>
    <t>Enter in the date purchased</t>
  </si>
  <si>
    <t xml:space="preserve">Delivery Area  </t>
  </si>
  <si>
    <t>Enter in a more specific area if known</t>
  </si>
  <si>
    <t>Invoice Number</t>
  </si>
  <si>
    <t>Enter in the invoice number from the packing slip or invoice</t>
  </si>
  <si>
    <t xml:space="preserve">Purchase Amount.  </t>
  </si>
  <si>
    <t>Spreadsheet automatically carries over from Total Price</t>
  </si>
  <si>
    <t xml:space="preserve">Remaining Balance.  </t>
  </si>
  <si>
    <t>Field</t>
  </si>
  <si>
    <t>Instructions</t>
  </si>
  <si>
    <t>User/PO</t>
  </si>
  <si>
    <t xml:space="preserve">Enter in the end user or PO number </t>
  </si>
  <si>
    <t xml:space="preserve">The remaining balance available on the SPOTS card used.  Spreadsheet automatically calculates.  </t>
  </si>
  <si>
    <t>Enter in the total available credit for the card on the top line of each card user section. (Blue box)</t>
  </si>
  <si>
    <t>If you need to insert additional rows into the spreadsheet.  Be sure and insert above the total line within the section to enure the formulas remain intact.</t>
  </si>
  <si>
    <t>Inserting Additional Rows</t>
  </si>
  <si>
    <t>Instructions for completing Disaster Finance Tracking Log</t>
  </si>
  <si>
    <t>SPOTS Cards Total Spend:</t>
  </si>
  <si>
    <t>SPOTS Cards Remainng Credit Avialable</t>
  </si>
  <si>
    <t>Beginning Credit</t>
  </si>
  <si>
    <t>Card User 6</t>
  </si>
  <si>
    <t>Total Spend</t>
  </si>
  <si>
    <t xml:space="preserve">                                                                         FORM DP400 - Disaster Finance Tracking Log                                                                                          </t>
  </si>
  <si>
    <t>OEM Action #</t>
  </si>
  <si>
    <t>OEM ACTION #</t>
  </si>
  <si>
    <t>Enter in the general location of the delivery. (e.g.  Clatsop County or Tillamook)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</si>
</sst>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0000"/>
    <numFmt numFmtId="166" formatCode="00000000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4"/>
      <name val="Arial"/>
    </font>
    <font>
      <b/>
      <sz val="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wrapText="1"/>
    </xf>
    <xf numFmtId="16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5" fontId="0" fillId="0" borderId="2" xfId="0" applyNumberFormat="1" applyBorder="1" applyAlignment="1">
      <alignment horizontal="right" wrapText="1"/>
    </xf>
    <xf numFmtId="165" fontId="0" fillId="0" borderId="4" xfId="0" applyNumberFormat="1" applyBorder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3" xfId="0" applyNumberForma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wrapText="1"/>
    </xf>
    <xf numFmtId="8" fontId="0" fillId="0" borderId="3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left"/>
    </xf>
    <xf numFmtId="164" fontId="0" fillId="0" borderId="0" xfId="0" applyNumberFormat="1" applyAlignment="1">
      <alignment wrapText="1"/>
    </xf>
    <xf numFmtId="0" fontId="0" fillId="0" borderId="2" xfId="0" applyBorder="1"/>
    <xf numFmtId="0" fontId="0" fillId="0" borderId="13" xfId="0" applyBorder="1"/>
    <xf numFmtId="164" fontId="0" fillId="0" borderId="4" xfId="0" applyNumberFormat="1" applyBorder="1"/>
    <xf numFmtId="0" fontId="0" fillId="0" borderId="7" xfId="0" applyBorder="1"/>
    <xf numFmtId="164" fontId="0" fillId="0" borderId="2" xfId="0" applyNumberFormat="1" applyBorder="1"/>
    <xf numFmtId="0" fontId="0" fillId="0" borderId="4" xfId="0" applyBorder="1"/>
    <xf numFmtId="0" fontId="0" fillId="0" borderId="3" xfId="0" applyBorder="1"/>
    <xf numFmtId="0" fontId="4" fillId="0" borderId="2" xfId="0" applyFont="1" applyBorder="1"/>
    <xf numFmtId="0" fontId="0" fillId="0" borderId="5" xfId="0" applyBorder="1"/>
    <xf numFmtId="8" fontId="1" fillId="0" borderId="2" xfId="0" applyNumberFormat="1" applyFont="1" applyBorder="1" applyAlignment="1">
      <alignment wrapText="1"/>
    </xf>
    <xf numFmtId="0" fontId="0" fillId="0" borderId="9" xfId="0" applyBorder="1" applyAlignment="1">
      <alignment horizontal="center" wrapText="1"/>
    </xf>
    <xf numFmtId="165" fontId="0" fillId="2" borderId="2" xfId="0" applyNumberFormat="1" applyFill="1" applyBorder="1" applyAlignment="1">
      <alignment horizontal="right" wrapText="1"/>
    </xf>
    <xf numFmtId="14" fontId="0" fillId="0" borderId="7" xfId="0" applyNumberForma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/>
    <xf numFmtId="0" fontId="3" fillId="0" borderId="2" xfId="0" applyFont="1" applyBorder="1"/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3" borderId="7" xfId="0" applyFont="1" applyFill="1" applyBorder="1"/>
    <xf numFmtId="0" fontId="9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165" fontId="3" fillId="3" borderId="3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14" fontId="6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0" borderId="12" xfId="0" applyBorder="1"/>
    <xf numFmtId="0" fontId="0" fillId="2" borderId="15" xfId="0" applyFill="1" applyBorder="1"/>
    <xf numFmtId="165" fontId="0" fillId="0" borderId="2" xfId="0" quotePrefix="1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3" borderId="6" xfId="0" applyFont="1" applyFill="1" applyBorder="1"/>
    <xf numFmtId="0" fontId="5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vertical="justify" wrapText="1"/>
    </xf>
    <xf numFmtId="0" fontId="0" fillId="0" borderId="2" xfId="0" applyBorder="1" applyAlignment="1">
      <alignment vertical="justify" wrapText="1"/>
    </xf>
    <xf numFmtId="164" fontId="4" fillId="0" borderId="2" xfId="0" applyNumberFormat="1" applyFont="1" applyBorder="1" applyAlignment="1">
      <alignment vertical="justify" wrapText="1"/>
    </xf>
    <xf numFmtId="164" fontId="4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right" wrapText="1"/>
    </xf>
    <xf numFmtId="0" fontId="10" fillId="0" borderId="0" xfId="0" applyFont="1"/>
    <xf numFmtId="0" fontId="5" fillId="0" borderId="0" xfId="0" applyFont="1"/>
    <xf numFmtId="0" fontId="3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10" xfId="0" applyFill="1" applyBorder="1"/>
    <xf numFmtId="165" fontId="0" fillId="4" borderId="10" xfId="0" applyNumberForma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0" fillId="4" borderId="9" xfId="0" applyFill="1" applyBorder="1"/>
    <xf numFmtId="165" fontId="0" fillId="4" borderId="9" xfId="0" applyNumberFormat="1" applyFill="1" applyBorder="1" applyAlignment="1">
      <alignment horizontal="right" wrapText="1"/>
    </xf>
    <xf numFmtId="14" fontId="0" fillId="4" borderId="10" xfId="0" applyNumberForma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165" fontId="3" fillId="4" borderId="2" xfId="0" applyNumberFormat="1" applyFont="1" applyFill="1" applyBorder="1" applyAlignment="1">
      <alignment horizontal="center" wrapText="1"/>
    </xf>
    <xf numFmtId="164" fontId="0" fillId="4" borderId="2" xfId="0" applyNumberFormat="1" applyFill="1" applyBorder="1"/>
    <xf numFmtId="0" fontId="7" fillId="0" borderId="2" xfId="0" applyFont="1" applyBorder="1" applyAlignment="1">
      <alignment horizontal="center" vertical="center" wrapText="1"/>
    </xf>
    <xf numFmtId="0" fontId="0" fillId="0" borderId="16" xfId="0" applyBorder="1"/>
    <xf numFmtId="0" fontId="0" fillId="5" borderId="17" xfId="0" applyFill="1" applyBorder="1"/>
    <xf numFmtId="0" fontId="0" fillId="5" borderId="17" xfId="0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8" fillId="6" borderId="17" xfId="0" applyFont="1" applyFill="1" applyBorder="1"/>
    <xf numFmtId="0" fontId="8" fillId="6" borderId="17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 wrapText="1"/>
    </xf>
    <xf numFmtId="164" fontId="8" fillId="6" borderId="17" xfId="0" applyNumberFormat="1" applyFont="1" applyFill="1" applyBorder="1" applyAlignment="1">
      <alignment wrapText="1"/>
    </xf>
    <xf numFmtId="165" fontId="12" fillId="6" borderId="17" xfId="0" applyNumberFormat="1" applyFont="1" applyFill="1" applyBorder="1" applyAlignment="1">
      <alignment horizontal="right" wrapText="1"/>
    </xf>
    <xf numFmtId="164" fontId="6" fillId="6" borderId="18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wrapText="1"/>
    </xf>
    <xf numFmtId="0" fontId="0" fillId="6" borderId="19" xfId="0" applyFill="1" applyBorder="1" applyAlignment="1">
      <alignment wrapText="1"/>
    </xf>
    <xf numFmtId="0" fontId="0" fillId="6" borderId="17" xfId="0" applyFill="1" applyBorder="1"/>
    <xf numFmtId="0" fontId="0" fillId="5" borderId="19" xfId="0" applyFill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3" xfId="0" applyNumberFormat="1" applyBorder="1"/>
    <xf numFmtId="0" fontId="3" fillId="0" borderId="3" xfId="0" applyFont="1" applyBorder="1"/>
    <xf numFmtId="165" fontId="3" fillId="0" borderId="3" xfId="0" applyNumberFormat="1" applyFont="1" applyBorder="1" applyAlignment="1">
      <alignment horizontal="right" wrapText="1"/>
    </xf>
    <xf numFmtId="0" fontId="0" fillId="0" borderId="14" xfId="0" applyBorder="1"/>
    <xf numFmtId="164" fontId="0" fillId="0" borderId="8" xfId="0" applyNumberFormat="1" applyBorder="1"/>
    <xf numFmtId="0" fontId="0" fillId="0" borderId="3" xfId="0" applyBorder="1" applyAlignment="1">
      <alignment horizontal="left" wrapText="1"/>
    </xf>
    <xf numFmtId="0" fontId="3" fillId="0" borderId="4" xfId="0" applyFont="1" applyBorder="1"/>
    <xf numFmtId="165" fontId="3" fillId="0" borderId="4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4" fontId="0" fillId="4" borderId="9" xfId="0" applyNumberForma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/>
    <xf numFmtId="0" fontId="3" fillId="2" borderId="0" xfId="0" applyFont="1" applyFill="1"/>
    <xf numFmtId="0" fontId="5" fillId="6" borderId="20" xfId="0" applyFont="1" applyFill="1" applyBorder="1"/>
    <xf numFmtId="0" fontId="5" fillId="6" borderId="21" xfId="0" applyFont="1" applyFill="1" applyBorder="1" applyAlignment="1">
      <alignment horizontal="center" vertical="center" wrapText="1"/>
    </xf>
    <xf numFmtId="0" fontId="10" fillId="6" borderId="21" xfId="0" applyFont="1" applyFill="1" applyBorder="1"/>
    <xf numFmtId="0" fontId="10" fillId="6" borderId="21" xfId="0" applyFont="1" applyFill="1" applyBorder="1" applyAlignment="1">
      <alignment wrapText="1"/>
    </xf>
    <xf numFmtId="165" fontId="5" fillId="6" borderId="21" xfId="0" applyNumberFormat="1" applyFont="1" applyFill="1" applyBorder="1" applyAlignment="1">
      <alignment horizontal="right" wrapText="1"/>
    </xf>
    <xf numFmtId="164" fontId="5" fillId="6" borderId="22" xfId="0" applyNumberFormat="1" applyFont="1" applyFill="1" applyBorder="1"/>
    <xf numFmtId="0" fontId="5" fillId="4" borderId="19" xfId="0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/>
    <xf numFmtId="0" fontId="10" fillId="4" borderId="17" xfId="0" applyFont="1" applyFill="1" applyBorder="1" applyAlignment="1">
      <alignment wrapText="1"/>
    </xf>
    <xf numFmtId="165" fontId="5" fillId="4" borderId="17" xfId="0" applyNumberFormat="1" applyFont="1" applyFill="1" applyBorder="1" applyAlignment="1">
      <alignment horizontal="right" wrapText="1"/>
    </xf>
    <xf numFmtId="164" fontId="5" fillId="4" borderId="17" xfId="0" applyNumberFormat="1" applyFont="1" applyFill="1" applyBorder="1"/>
    <xf numFmtId="164" fontId="5" fillId="4" borderId="18" xfId="0" applyNumberFormat="1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 vertical="center" wrapText="1"/>
    </xf>
    <xf numFmtId="164" fontId="10" fillId="5" borderId="17" xfId="0" applyNumberFormat="1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wrapText="1"/>
    </xf>
    <xf numFmtId="165" fontId="5" fillId="5" borderId="17" xfId="0" applyNumberFormat="1" applyFont="1" applyFill="1" applyBorder="1" applyAlignment="1">
      <alignment horizontal="right" wrapText="1"/>
    </xf>
    <xf numFmtId="164" fontId="5" fillId="5" borderId="18" xfId="0" applyNumberFormat="1" applyFont="1" applyFill="1" applyBorder="1" applyAlignment="1">
      <alignment horizontal="right"/>
    </xf>
    <xf numFmtId="0" fontId="5" fillId="5" borderId="17" xfId="0" applyFont="1" applyFill="1" applyBorder="1" applyAlignment="1">
      <alignment horizontal="center"/>
    </xf>
    <xf numFmtId="0" fontId="10" fillId="5" borderId="17" xfId="0" applyFont="1" applyFill="1" applyBorder="1" applyAlignment="1">
      <alignment wrapText="1"/>
    </xf>
    <xf numFmtId="164" fontId="5" fillId="5" borderId="18" xfId="0" applyNumberFormat="1" applyFont="1" applyFill="1" applyBorder="1"/>
    <xf numFmtId="0" fontId="3" fillId="3" borderId="3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0" fillId="2" borderId="12" xfId="0" applyFill="1" applyBorder="1"/>
    <xf numFmtId="0" fontId="3" fillId="2" borderId="15" xfId="0" applyFont="1" applyFill="1" applyBorder="1"/>
    <xf numFmtId="0" fontId="3" fillId="3" borderId="23" xfId="0" applyFont="1" applyFill="1" applyBorder="1" applyAlignment="1">
      <alignment wrapText="1"/>
    </xf>
    <xf numFmtId="0" fontId="3" fillId="3" borderId="24" xfId="0" applyFont="1" applyFill="1" applyBorder="1"/>
    <xf numFmtId="0" fontId="3" fillId="3" borderId="25" xfId="0" applyFont="1" applyFill="1" applyBorder="1"/>
    <xf numFmtId="0" fontId="9" fillId="3" borderId="2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wrapText="1"/>
    </xf>
    <xf numFmtId="165" fontId="3" fillId="3" borderId="27" xfId="0" applyNumberFormat="1" applyFont="1" applyFill="1" applyBorder="1" applyAlignment="1">
      <alignment horizontal="center" wrapText="1"/>
    </xf>
    <xf numFmtId="0" fontId="3" fillId="7" borderId="28" xfId="0" applyFont="1" applyFill="1" applyBorder="1" applyAlignment="1">
      <alignment horizontal="center"/>
    </xf>
    <xf numFmtId="0" fontId="3" fillId="0" borderId="29" xfId="0" applyFont="1" applyBorder="1" applyAlignment="1">
      <alignment wrapText="1"/>
    </xf>
    <xf numFmtId="164" fontId="3" fillId="4" borderId="30" xfId="0" applyNumberFormat="1" applyFont="1" applyFill="1" applyBorder="1"/>
    <xf numFmtId="164" fontId="0" fillId="7" borderId="30" xfId="0" applyNumberFormat="1" applyFill="1" applyBorder="1"/>
    <xf numFmtId="0" fontId="0" fillId="0" borderId="29" xfId="0" applyBorder="1" applyAlignment="1">
      <alignment wrapText="1"/>
    </xf>
    <xf numFmtId="164" fontId="0" fillId="7" borderId="31" xfId="0" applyNumberFormat="1" applyFill="1" applyBorder="1"/>
    <xf numFmtId="0" fontId="0" fillId="0" borderId="32" xfId="0" applyBorder="1" applyAlignment="1">
      <alignment wrapText="1"/>
    </xf>
    <xf numFmtId="0" fontId="0" fillId="0" borderId="33" xfId="0" applyBorder="1"/>
    <xf numFmtId="0" fontId="0" fillId="2" borderId="34" xfId="0" applyFill="1" applyBorder="1"/>
    <xf numFmtId="0" fontId="0" fillId="2" borderId="16" xfId="0" applyFill="1" applyBorder="1"/>
    <xf numFmtId="0" fontId="3" fillId="5" borderId="35" xfId="0" applyFont="1" applyFill="1" applyBorder="1"/>
    <xf numFmtId="0" fontId="3" fillId="5" borderId="35" xfId="0" applyFont="1" applyFill="1" applyBorder="1" applyAlignment="1">
      <alignment horizontal="center" vertical="center" wrapText="1"/>
    </xf>
    <xf numFmtId="0" fontId="0" fillId="5" borderId="33" xfId="0" applyFill="1" applyBorder="1" applyAlignment="1">
      <alignment wrapText="1"/>
    </xf>
    <xf numFmtId="0" fontId="3" fillId="5" borderId="35" xfId="0" applyFont="1" applyFill="1" applyBorder="1" applyAlignment="1">
      <alignment wrapText="1"/>
    </xf>
    <xf numFmtId="165" fontId="3" fillId="5" borderId="35" xfId="0" applyNumberFormat="1" applyFont="1" applyFill="1" applyBorder="1" applyAlignment="1">
      <alignment horizontal="right" wrapText="1"/>
    </xf>
    <xf numFmtId="164" fontId="3" fillId="5" borderId="35" xfId="0" applyNumberFormat="1" applyFont="1" applyFill="1" applyBorder="1"/>
    <xf numFmtId="164" fontId="3" fillId="7" borderId="36" xfId="0" applyNumberFormat="1" applyFont="1" applyFill="1" applyBorder="1"/>
    <xf numFmtId="0" fontId="0" fillId="3" borderId="23" xfId="0" applyFill="1" applyBorder="1" applyAlignment="1">
      <alignment wrapText="1"/>
    </xf>
    <xf numFmtId="0" fontId="0" fillId="3" borderId="27" xfId="0" applyFill="1" applyBorder="1"/>
    <xf numFmtId="0" fontId="3" fillId="3" borderId="27" xfId="0" applyFont="1" applyFill="1" applyBorder="1"/>
    <xf numFmtId="0" fontId="3" fillId="3" borderId="37" xfId="0" applyFont="1" applyFill="1" applyBorder="1" applyAlignment="1">
      <alignment horizontal="center"/>
    </xf>
    <xf numFmtId="165" fontId="3" fillId="3" borderId="26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164" fontId="3" fillId="4" borderId="39" xfId="0" applyNumberFormat="1" applyFont="1" applyFill="1" applyBorder="1"/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/>
    <xf numFmtId="0" fontId="0" fillId="0" borderId="34" xfId="0" applyBorder="1"/>
    <xf numFmtId="0" fontId="0" fillId="5" borderId="35" xfId="0" applyFill="1" applyBorder="1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/>
    <xf numFmtId="0" fontId="0" fillId="0" borderId="35" xfId="0" applyBorder="1"/>
    <xf numFmtId="0" fontId="5" fillId="2" borderId="0" xfId="0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right" wrapText="1"/>
    </xf>
    <xf numFmtId="164" fontId="0" fillId="2" borderId="0" xfId="0" applyNumberFormat="1" applyFill="1"/>
    <xf numFmtId="0" fontId="0" fillId="5" borderId="42" xfId="0" applyFill="1" applyBorder="1" applyAlignment="1">
      <alignment wrapText="1"/>
    </xf>
    <xf numFmtId="0" fontId="0" fillId="5" borderId="35" xfId="0" applyFill="1" applyBorder="1" applyAlignment="1">
      <alignment wrapText="1"/>
    </xf>
    <xf numFmtId="164" fontId="0" fillId="2" borderId="43" xfId="0" applyNumberFormat="1" applyFill="1" applyBorder="1"/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2" borderId="46" xfId="0" applyFill="1" applyBorder="1"/>
    <xf numFmtId="0" fontId="3" fillId="5" borderId="47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wrapText="1"/>
    </xf>
    <xf numFmtId="164" fontId="3" fillId="4" borderId="48" xfId="0" applyNumberFormat="1" applyFont="1" applyFill="1" applyBorder="1"/>
    <xf numFmtId="0" fontId="5" fillId="0" borderId="3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3" fillId="3" borderId="49" xfId="0" applyFont="1" applyFill="1" applyBorder="1"/>
    <xf numFmtId="0" fontId="3" fillId="3" borderId="25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 wrapText="1"/>
    </xf>
    <xf numFmtId="164" fontId="0" fillId="7" borderId="50" xfId="0" applyNumberFormat="1" applyFill="1" applyBorder="1"/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164" fontId="0" fillId="7" borderId="53" xfId="0" applyNumberFormat="1" applyFill="1" applyBorder="1"/>
    <xf numFmtId="0" fontId="3" fillId="5" borderId="54" xfId="0" applyFont="1" applyFill="1" applyBorder="1" applyAlignment="1">
      <alignment horizontal="center" vertical="center" wrapText="1"/>
    </xf>
    <xf numFmtId="164" fontId="3" fillId="5" borderId="35" xfId="0" quotePrefix="1" applyNumberFormat="1" applyFont="1" applyFill="1" applyBorder="1"/>
    <xf numFmtId="0" fontId="0" fillId="5" borderId="55" xfId="0" applyFill="1" applyBorder="1" applyAlignment="1">
      <alignment wrapText="1"/>
    </xf>
    <xf numFmtId="0" fontId="0" fillId="5" borderId="16" xfId="0" applyFill="1" applyBorder="1"/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9" xfId="0" applyBorder="1"/>
    <xf numFmtId="0" fontId="0" fillId="0" borderId="49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165" fontId="0" fillId="0" borderId="49" xfId="0" applyNumberFormat="1" applyBorder="1" applyAlignment="1">
      <alignment horizontal="right" wrapText="1"/>
    </xf>
    <xf numFmtId="0" fontId="0" fillId="0" borderId="56" xfId="0" applyBorder="1"/>
    <xf numFmtId="0" fontId="5" fillId="3" borderId="29" xfId="0" applyFont="1" applyFill="1" applyBorder="1" applyAlignment="1">
      <alignment wrapText="1"/>
    </xf>
    <xf numFmtId="0" fontId="3" fillId="3" borderId="30" xfId="0" applyFont="1" applyFill="1" applyBorder="1" applyAlignment="1">
      <alignment horizontal="center"/>
    </xf>
    <xf numFmtId="164" fontId="0" fillId="0" borderId="50" xfId="0" applyNumberFormat="1" applyBorder="1"/>
    <xf numFmtId="0" fontId="0" fillId="0" borderId="29" xfId="0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29" xfId="0" applyFont="1" applyBorder="1" applyAlignment="1">
      <alignment wrapText="1"/>
    </xf>
    <xf numFmtId="164" fontId="0" fillId="0" borderId="53" xfId="0" applyNumberFormat="1" applyBorder="1"/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right" wrapText="1"/>
    </xf>
    <xf numFmtId="164" fontId="0" fillId="0" borderId="22" xfId="0" applyNumberFormat="1" applyBorder="1" applyAlignment="1">
      <alignment horizontal="center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 wrapText="1"/>
    </xf>
    <xf numFmtId="0" fontId="0" fillId="2" borderId="16" xfId="0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/>
    <xf numFmtId="164" fontId="0" fillId="2" borderId="16" xfId="0" applyNumberFormat="1" applyFill="1" applyBorder="1" applyAlignment="1">
      <alignment horizontal="center"/>
    </xf>
    <xf numFmtId="165" fontId="3" fillId="2" borderId="16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49" xfId="0" applyFont="1" applyBorder="1"/>
    <xf numFmtId="0" fontId="3" fillId="2" borderId="0" xfId="0" applyFont="1" applyFill="1" applyAlignment="1">
      <alignment horizontal="center"/>
    </xf>
    <xf numFmtId="0" fontId="0" fillId="0" borderId="12" xfId="0" applyBorder="1" applyAlignment="1">
      <alignment horizontal="left"/>
    </xf>
    <xf numFmtId="0" fontId="3" fillId="4" borderId="5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B323-0069-4EF9-BD5B-0885D4D09725}">
  <sheetPr codeName="Sheet1">
    <pageSetUpPr fitToPage="1"/>
  </sheetPr>
  <dimension ref="A1:R152"/>
  <sheetViews>
    <sheetView tabSelected="1" view="pageLayout" topLeftCell="A51" zoomScaleNormal="100" workbookViewId="0">
      <selection activeCell="F61" sqref="F61"/>
    </sheetView>
  </sheetViews>
  <sheetFormatPr defaultRowHeight="13" x14ac:dyDescent="0.25"/>
  <cols>
    <col min="1" max="1" width="18" style="2" customWidth="1"/>
    <col min="2" max="2" width="9.08984375" customWidth="1"/>
    <col min="3" max="3" width="16" customWidth="1"/>
    <col min="4" max="4" width="18.36328125" customWidth="1"/>
    <col min="5" max="5" width="9.90625" style="32" customWidth="1"/>
    <col min="6" max="6" width="4.7265625" style="41" customWidth="1"/>
    <col min="7" max="7" width="18.6328125" style="2" customWidth="1"/>
    <col min="8" max="8" width="19.7265625" customWidth="1"/>
    <col min="9" max="9" width="13.08984375" style="41" customWidth="1"/>
    <col min="10" max="10" width="11" style="41" customWidth="1"/>
    <col min="11" max="11" width="16" style="41" customWidth="1"/>
    <col min="12" max="12" width="13" style="41" customWidth="1"/>
    <col min="13" max="13" width="18.90625" bestFit="1" customWidth="1"/>
    <col min="14" max="14" width="17.90625" style="2" customWidth="1"/>
    <col min="15" max="15" width="16.7265625" style="27" customWidth="1"/>
    <col min="16" max="16" width="19.36328125" bestFit="1" customWidth="1"/>
    <col min="17" max="17" width="15" customWidth="1"/>
    <col min="18" max="18" width="15.36328125" customWidth="1"/>
  </cols>
  <sheetData>
    <row r="1" spans="1:18" s="8" customFormat="1" ht="25" x14ac:dyDescent="0.5">
      <c r="A1" s="306" t="s">
        <v>68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5"/>
      <c r="O1" s="52"/>
      <c r="P1" s="52"/>
      <c r="Q1" s="83"/>
    </row>
    <row r="2" spans="1:18" ht="18.75" customHeight="1" thickBot="1" x14ac:dyDescent="0.4">
      <c r="A2" s="248" t="s">
        <v>70</v>
      </c>
      <c r="B2" s="249" t="s">
        <v>18</v>
      </c>
      <c r="C2" s="53" t="s">
        <v>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250"/>
      <c r="O2" s="53"/>
      <c r="P2" s="53"/>
      <c r="Q2" s="251"/>
    </row>
    <row r="3" spans="1:18" s="1" customFormat="1" ht="33.75" customHeight="1" x14ac:dyDescent="0.3">
      <c r="A3" s="190"/>
      <c r="B3" s="219"/>
      <c r="C3" s="252" t="s">
        <v>21</v>
      </c>
      <c r="D3" s="253" t="s">
        <v>0</v>
      </c>
      <c r="E3" s="193" t="s">
        <v>19</v>
      </c>
      <c r="F3" s="194"/>
      <c r="G3" s="195" t="s">
        <v>20</v>
      </c>
      <c r="H3" s="195" t="s">
        <v>13</v>
      </c>
      <c r="I3" s="194" t="s">
        <v>14</v>
      </c>
      <c r="J3" s="194" t="s">
        <v>15</v>
      </c>
      <c r="K3" s="194" t="s">
        <v>16</v>
      </c>
      <c r="L3" s="194" t="s">
        <v>17</v>
      </c>
      <c r="M3" s="254" t="s">
        <v>5</v>
      </c>
      <c r="N3" s="255" t="s">
        <v>6</v>
      </c>
      <c r="O3" s="221" t="s">
        <v>12</v>
      </c>
      <c r="P3" s="197" t="s">
        <v>4</v>
      </c>
      <c r="Q3" s="200" t="s">
        <v>2</v>
      </c>
      <c r="R3"/>
    </row>
    <row r="4" spans="1:18" ht="20" customHeight="1" x14ac:dyDescent="0.3">
      <c r="A4" s="225"/>
      <c r="B4" s="61"/>
      <c r="D4" s="88"/>
      <c r="E4" s="301" t="s">
        <v>65</v>
      </c>
      <c r="F4" s="301"/>
      <c r="G4" s="301"/>
      <c r="H4" s="111"/>
      <c r="I4" s="110"/>
      <c r="J4" s="110"/>
      <c r="K4" s="112"/>
      <c r="L4" s="110"/>
      <c r="M4" s="113"/>
      <c r="N4" s="111"/>
      <c r="O4" s="114"/>
      <c r="P4" s="113"/>
      <c r="Q4" s="224">
        <v>0</v>
      </c>
    </row>
    <row r="5" spans="1:18" ht="20" customHeight="1" x14ac:dyDescent="0.25">
      <c r="A5" s="204"/>
      <c r="B5" s="13"/>
      <c r="C5" s="92"/>
      <c r="D5" s="88"/>
      <c r="E5" s="34"/>
      <c r="F5" s="47"/>
      <c r="G5" s="18"/>
      <c r="H5" s="19"/>
      <c r="I5" s="33"/>
      <c r="J5" s="33"/>
      <c r="K5" s="33">
        <f>+I5*J5</f>
        <v>0</v>
      </c>
      <c r="L5" s="33"/>
      <c r="M5" s="55"/>
      <c r="N5" s="9"/>
      <c r="O5" s="93"/>
      <c r="P5" s="57">
        <f>+K5</f>
        <v>0</v>
      </c>
      <c r="Q5" s="256">
        <f t="shared" ref="Q5:Q27" si="0">Q4-P5</f>
        <v>0</v>
      </c>
    </row>
    <row r="6" spans="1:18" ht="20" customHeight="1" x14ac:dyDescent="0.25">
      <c r="A6" s="204"/>
      <c r="B6" s="13"/>
      <c r="C6" s="92"/>
      <c r="D6" s="88"/>
      <c r="E6" s="34"/>
      <c r="F6" s="47"/>
      <c r="G6" s="9"/>
      <c r="H6" s="9"/>
      <c r="I6" s="33"/>
      <c r="J6" s="86"/>
      <c r="K6" s="33">
        <f t="shared" ref="K6:K42" si="1">+I6*J6</f>
        <v>0</v>
      </c>
      <c r="L6" s="33"/>
      <c r="M6" s="55"/>
      <c r="N6" s="9"/>
      <c r="O6" s="94"/>
      <c r="P6" s="57">
        <f t="shared" ref="P6:P28" si="2">+K6</f>
        <v>0</v>
      </c>
      <c r="Q6" s="256">
        <f t="shared" si="0"/>
        <v>0</v>
      </c>
    </row>
    <row r="7" spans="1:18" ht="20" customHeight="1" x14ac:dyDescent="0.25">
      <c r="A7" s="204"/>
      <c r="B7" s="13"/>
      <c r="C7" s="92"/>
      <c r="D7" s="88"/>
      <c r="E7" s="34"/>
      <c r="F7" s="47"/>
      <c r="G7" s="9"/>
      <c r="H7" s="9"/>
      <c r="I7" s="33"/>
      <c r="J7" s="86"/>
      <c r="K7" s="33">
        <f t="shared" si="1"/>
        <v>0</v>
      </c>
      <c r="L7" s="33"/>
      <c r="M7" s="55"/>
      <c r="N7" s="9"/>
      <c r="O7" s="94"/>
      <c r="P7" s="57">
        <f t="shared" si="2"/>
        <v>0</v>
      </c>
      <c r="Q7" s="256">
        <f t="shared" si="0"/>
        <v>0</v>
      </c>
    </row>
    <row r="8" spans="1:18" ht="20" customHeight="1" x14ac:dyDescent="0.25">
      <c r="A8" s="204"/>
      <c r="B8" s="13"/>
      <c r="C8" s="92"/>
      <c r="D8" s="88"/>
      <c r="E8" s="34"/>
      <c r="F8" s="47"/>
      <c r="G8" s="9"/>
      <c r="H8" s="9"/>
      <c r="I8" s="33"/>
      <c r="J8" s="86"/>
      <c r="K8" s="33">
        <f t="shared" si="1"/>
        <v>0</v>
      </c>
      <c r="L8" s="33"/>
      <c r="M8" s="55"/>
      <c r="N8" s="9"/>
      <c r="O8" s="94"/>
      <c r="P8" s="57">
        <f t="shared" si="2"/>
        <v>0</v>
      </c>
      <c r="Q8" s="256">
        <f t="shared" si="0"/>
        <v>0</v>
      </c>
    </row>
    <row r="9" spans="1:18" ht="20" customHeight="1" x14ac:dyDescent="0.25">
      <c r="A9" s="204"/>
      <c r="B9" s="63"/>
      <c r="C9" s="92"/>
      <c r="D9" s="88"/>
      <c r="E9" s="34"/>
      <c r="F9" s="47"/>
      <c r="G9" s="9"/>
      <c r="H9" s="9"/>
      <c r="I9" s="33"/>
      <c r="J9" s="86"/>
      <c r="K9" s="33">
        <f t="shared" si="1"/>
        <v>0</v>
      </c>
      <c r="L9" s="33"/>
      <c r="M9" s="55"/>
      <c r="N9" s="9"/>
      <c r="O9" s="25"/>
      <c r="P9" s="57">
        <f t="shared" si="2"/>
        <v>0</v>
      </c>
      <c r="Q9" s="256">
        <f t="shared" si="0"/>
        <v>0</v>
      </c>
    </row>
    <row r="10" spans="1:18" ht="20" customHeight="1" x14ac:dyDescent="0.25">
      <c r="A10" s="204"/>
      <c r="B10" s="13"/>
      <c r="C10" s="92"/>
      <c r="D10" s="88"/>
      <c r="E10" s="34"/>
      <c r="F10" s="47"/>
      <c r="G10" s="9"/>
      <c r="H10" s="9"/>
      <c r="I10" s="51"/>
      <c r="J10" s="43"/>
      <c r="K10" s="33">
        <f t="shared" si="1"/>
        <v>0</v>
      </c>
      <c r="L10" s="68"/>
      <c r="M10" s="56"/>
      <c r="N10" s="18"/>
      <c r="O10" s="26"/>
      <c r="P10" s="57">
        <f t="shared" si="2"/>
        <v>0</v>
      </c>
      <c r="Q10" s="256">
        <f t="shared" si="0"/>
        <v>0</v>
      </c>
    </row>
    <row r="11" spans="1:18" ht="20" customHeight="1" x14ac:dyDescent="0.25">
      <c r="A11" s="257"/>
      <c r="B11" s="63"/>
      <c r="C11" s="92"/>
      <c r="D11" s="88"/>
      <c r="E11" s="34"/>
      <c r="F11" s="47"/>
      <c r="G11" s="9"/>
      <c r="H11" s="9"/>
      <c r="I11" s="33"/>
      <c r="J11" s="40"/>
      <c r="K11" s="33">
        <f t="shared" si="1"/>
        <v>0</v>
      </c>
      <c r="L11" s="47"/>
      <c r="M11" s="58"/>
      <c r="N11" s="9"/>
      <c r="O11" s="35"/>
      <c r="P11" s="57">
        <f t="shared" si="2"/>
        <v>0</v>
      </c>
      <c r="Q11" s="256">
        <f t="shared" si="0"/>
        <v>0</v>
      </c>
    </row>
    <row r="12" spans="1:18" ht="20" customHeight="1" x14ac:dyDescent="0.25">
      <c r="A12" s="257"/>
      <c r="B12" s="63"/>
      <c r="C12" s="92"/>
      <c r="D12" s="88"/>
      <c r="E12" s="30"/>
      <c r="F12" s="47"/>
      <c r="G12" s="9"/>
      <c r="H12" s="9"/>
      <c r="I12" s="33"/>
      <c r="J12" s="40"/>
      <c r="K12" s="33">
        <f t="shared" si="1"/>
        <v>0</v>
      </c>
      <c r="L12" s="47"/>
      <c r="M12" s="58"/>
      <c r="N12" s="9"/>
      <c r="O12" s="35"/>
      <c r="P12" s="57">
        <f t="shared" si="2"/>
        <v>0</v>
      </c>
      <c r="Q12" s="256">
        <f t="shared" si="0"/>
        <v>0</v>
      </c>
    </row>
    <row r="13" spans="1:18" ht="20" customHeight="1" x14ac:dyDescent="0.25">
      <c r="A13" s="257"/>
      <c r="B13" s="63"/>
      <c r="C13" s="92"/>
      <c r="D13" s="88"/>
      <c r="E13" s="30"/>
      <c r="F13" s="47"/>
      <c r="G13" s="9"/>
      <c r="H13" s="9"/>
      <c r="I13" s="33"/>
      <c r="J13" s="40"/>
      <c r="K13" s="33">
        <f t="shared" si="1"/>
        <v>0</v>
      </c>
      <c r="L13" s="47"/>
      <c r="M13" s="58"/>
      <c r="N13" s="9"/>
      <c r="O13" s="25"/>
      <c r="P13" s="57">
        <f t="shared" si="2"/>
        <v>0</v>
      </c>
      <c r="Q13" s="256">
        <f t="shared" si="0"/>
        <v>0</v>
      </c>
    </row>
    <row r="14" spans="1:18" ht="20" customHeight="1" x14ac:dyDescent="0.25">
      <c r="A14" s="204"/>
      <c r="B14" s="63"/>
      <c r="C14" s="92"/>
      <c r="D14" s="88"/>
      <c r="E14" s="34"/>
      <c r="F14" s="47"/>
      <c r="G14" s="9"/>
      <c r="H14" s="9"/>
      <c r="I14" s="33"/>
      <c r="J14" s="40"/>
      <c r="K14" s="33">
        <f t="shared" si="1"/>
        <v>0</v>
      </c>
      <c r="L14" s="47"/>
      <c r="M14" s="58"/>
      <c r="N14" s="9"/>
      <c r="O14" s="25"/>
      <c r="P14" s="57">
        <f t="shared" si="2"/>
        <v>0</v>
      </c>
      <c r="Q14" s="256">
        <f t="shared" si="0"/>
        <v>0</v>
      </c>
    </row>
    <row r="15" spans="1:18" ht="20" customHeight="1" x14ac:dyDescent="0.25">
      <c r="A15" s="204"/>
      <c r="B15" s="63"/>
      <c r="C15" s="92"/>
      <c r="D15" s="88"/>
      <c r="E15" s="30"/>
      <c r="F15" s="47"/>
      <c r="G15" s="9"/>
      <c r="H15" s="9"/>
      <c r="I15" s="33"/>
      <c r="J15" s="40"/>
      <c r="K15" s="33">
        <f t="shared" si="1"/>
        <v>0</v>
      </c>
      <c r="L15" s="47"/>
      <c r="M15" s="58"/>
      <c r="N15" s="9"/>
      <c r="O15" s="25"/>
      <c r="P15" s="57">
        <f t="shared" si="2"/>
        <v>0</v>
      </c>
      <c r="Q15" s="256">
        <f t="shared" si="0"/>
        <v>0</v>
      </c>
    </row>
    <row r="16" spans="1:18" ht="20" customHeight="1" x14ac:dyDescent="0.25">
      <c r="A16" s="204"/>
      <c r="B16" s="63"/>
      <c r="C16" s="92"/>
      <c r="D16" s="88"/>
      <c r="E16" s="30"/>
      <c r="F16" s="47"/>
      <c r="G16" s="9"/>
      <c r="H16" s="9"/>
      <c r="I16" s="33"/>
      <c r="J16" s="40"/>
      <c r="K16" s="33">
        <f t="shared" si="1"/>
        <v>0</v>
      </c>
      <c r="L16" s="47"/>
      <c r="M16" s="58"/>
      <c r="N16" s="9"/>
      <c r="O16" s="25"/>
      <c r="P16" s="57">
        <f t="shared" si="2"/>
        <v>0</v>
      </c>
      <c r="Q16" s="256">
        <f t="shared" si="0"/>
        <v>0</v>
      </c>
    </row>
    <row r="17" spans="1:18" ht="20" customHeight="1" x14ac:dyDescent="0.25">
      <c r="A17" s="204"/>
      <c r="B17" s="63"/>
      <c r="C17" s="92"/>
      <c r="D17" s="88"/>
      <c r="E17" s="30"/>
      <c r="F17" s="47"/>
      <c r="G17" s="9"/>
      <c r="H17" s="9"/>
      <c r="I17" s="33"/>
      <c r="J17" s="40"/>
      <c r="K17" s="33">
        <f t="shared" si="1"/>
        <v>0</v>
      </c>
      <c r="L17" s="47"/>
      <c r="M17" s="58"/>
      <c r="N17" s="9"/>
      <c r="O17" s="25"/>
      <c r="P17" s="57">
        <f t="shared" si="2"/>
        <v>0</v>
      </c>
      <c r="Q17" s="256">
        <f>Q16-P17</f>
        <v>0</v>
      </c>
    </row>
    <row r="18" spans="1:18" ht="20" customHeight="1" x14ac:dyDescent="0.25">
      <c r="A18" s="204"/>
      <c r="B18" s="63"/>
      <c r="C18" s="92"/>
      <c r="D18" s="88"/>
      <c r="E18" s="30"/>
      <c r="F18" s="47"/>
      <c r="G18" s="9"/>
      <c r="H18" s="9"/>
      <c r="I18" s="33"/>
      <c r="J18" s="40"/>
      <c r="K18" s="33">
        <f t="shared" si="1"/>
        <v>0</v>
      </c>
      <c r="L18" s="47"/>
      <c r="M18" s="58"/>
      <c r="N18" s="9"/>
      <c r="O18" s="25"/>
      <c r="P18" s="57">
        <f t="shared" si="2"/>
        <v>0</v>
      </c>
      <c r="Q18" s="256">
        <f>Q17-P18</f>
        <v>0</v>
      </c>
    </row>
    <row r="19" spans="1:18" ht="20" customHeight="1" x14ac:dyDescent="0.25">
      <c r="A19" s="204"/>
      <c r="B19" s="63"/>
      <c r="C19" s="92"/>
      <c r="D19" s="88"/>
      <c r="E19" s="30"/>
      <c r="F19" s="47"/>
      <c r="G19" s="9"/>
      <c r="H19" s="9"/>
      <c r="I19" s="33"/>
      <c r="J19" s="40"/>
      <c r="K19" s="33">
        <f t="shared" si="1"/>
        <v>0</v>
      </c>
      <c r="L19" s="47"/>
      <c r="M19" s="58"/>
      <c r="N19" s="9"/>
      <c r="O19" s="25"/>
      <c r="P19" s="57">
        <f t="shared" si="2"/>
        <v>0</v>
      </c>
      <c r="Q19" s="256">
        <f>Q18-P19</f>
        <v>0</v>
      </c>
    </row>
    <row r="20" spans="1:18" ht="20" customHeight="1" x14ac:dyDescent="0.25">
      <c r="A20" s="204"/>
      <c r="B20" s="63"/>
      <c r="C20" s="92"/>
      <c r="D20" s="88"/>
      <c r="E20" s="30"/>
      <c r="F20" s="47"/>
      <c r="H20" s="9"/>
      <c r="I20" s="33"/>
      <c r="J20" s="40"/>
      <c r="K20" s="33">
        <f t="shared" si="1"/>
        <v>0</v>
      </c>
      <c r="L20" s="47"/>
      <c r="M20" s="58"/>
      <c r="N20" s="9"/>
      <c r="O20" s="25"/>
      <c r="P20" s="57">
        <f t="shared" si="2"/>
        <v>0</v>
      </c>
      <c r="Q20" s="256">
        <f>Q19-P20</f>
        <v>0</v>
      </c>
    </row>
    <row r="21" spans="1:18" ht="20" customHeight="1" x14ac:dyDescent="0.25">
      <c r="A21" s="204"/>
      <c r="B21" s="63"/>
      <c r="C21" s="92"/>
      <c r="D21" s="88"/>
      <c r="E21" s="34"/>
      <c r="F21" s="47"/>
      <c r="G21" s="9"/>
      <c r="H21" s="9"/>
      <c r="I21" s="33"/>
      <c r="J21" s="40"/>
      <c r="K21" s="33">
        <f t="shared" si="1"/>
        <v>0</v>
      </c>
      <c r="L21" s="47"/>
      <c r="M21" s="58"/>
      <c r="N21" s="9"/>
      <c r="O21" s="25"/>
      <c r="P21" s="57">
        <f t="shared" si="2"/>
        <v>0</v>
      </c>
      <c r="Q21" s="256">
        <f>Q20-P21</f>
        <v>0</v>
      </c>
    </row>
    <row r="22" spans="1:18" ht="20" customHeight="1" x14ac:dyDescent="0.25">
      <c r="A22" s="204"/>
      <c r="B22" s="63"/>
      <c r="C22" s="92"/>
      <c r="D22" s="88"/>
      <c r="E22" s="30"/>
      <c r="F22" s="47"/>
      <c r="G22" s="9"/>
      <c r="H22" s="9"/>
      <c r="I22" s="33"/>
      <c r="J22" s="40"/>
      <c r="K22" s="33">
        <f t="shared" si="1"/>
        <v>0</v>
      </c>
      <c r="L22" s="47"/>
      <c r="M22" s="58"/>
      <c r="N22" s="9"/>
      <c r="O22" s="25"/>
      <c r="P22" s="57">
        <f t="shared" si="2"/>
        <v>0</v>
      </c>
      <c r="Q22" s="256">
        <f t="shared" si="0"/>
        <v>0</v>
      </c>
    </row>
    <row r="23" spans="1:18" ht="20" customHeight="1" x14ac:dyDescent="0.25">
      <c r="A23" s="204"/>
      <c r="B23" s="63"/>
      <c r="C23" s="92"/>
      <c r="D23" s="88"/>
      <c r="E23" s="30"/>
      <c r="F23" s="47"/>
      <c r="G23" s="9"/>
      <c r="H23" s="9"/>
      <c r="I23" s="33"/>
      <c r="J23" s="40"/>
      <c r="K23" s="33">
        <f t="shared" si="1"/>
        <v>0</v>
      </c>
      <c r="L23" s="47"/>
      <c r="M23" s="58"/>
      <c r="N23" s="9"/>
      <c r="O23" s="25"/>
      <c r="P23" s="57">
        <f t="shared" si="2"/>
        <v>0</v>
      </c>
      <c r="Q23" s="256">
        <f t="shared" si="0"/>
        <v>0</v>
      </c>
    </row>
    <row r="24" spans="1:18" ht="20" customHeight="1" x14ac:dyDescent="0.25">
      <c r="A24" s="204"/>
      <c r="B24" s="63"/>
      <c r="C24" s="92"/>
      <c r="D24" s="88"/>
      <c r="E24" s="30"/>
      <c r="F24" s="47"/>
      <c r="G24" s="9"/>
      <c r="H24" s="9"/>
      <c r="I24" s="33"/>
      <c r="J24" s="40"/>
      <c r="K24" s="33">
        <f t="shared" si="1"/>
        <v>0</v>
      </c>
      <c r="L24" s="47"/>
      <c r="M24" s="58"/>
      <c r="N24" s="9"/>
      <c r="O24" s="25"/>
      <c r="P24" s="57">
        <f t="shared" si="2"/>
        <v>0</v>
      </c>
      <c r="Q24" s="256">
        <f t="shared" si="0"/>
        <v>0</v>
      </c>
    </row>
    <row r="25" spans="1:18" ht="20" customHeight="1" x14ac:dyDescent="0.25">
      <c r="A25" s="204"/>
      <c r="B25" s="91"/>
      <c r="C25" s="92"/>
      <c r="D25" s="88"/>
      <c r="E25" s="30"/>
      <c r="F25" s="47"/>
      <c r="G25" s="9"/>
      <c r="H25" s="9"/>
      <c r="I25" s="33"/>
      <c r="J25" s="40"/>
      <c r="K25" s="33">
        <f t="shared" si="1"/>
        <v>0</v>
      </c>
      <c r="L25" s="47"/>
      <c r="M25" s="58"/>
      <c r="N25" s="9"/>
      <c r="O25" s="25"/>
      <c r="P25" s="57">
        <f t="shared" si="2"/>
        <v>0</v>
      </c>
      <c r="Q25" s="256">
        <f t="shared" si="0"/>
        <v>0</v>
      </c>
    </row>
    <row r="26" spans="1:18" ht="20" customHeight="1" x14ac:dyDescent="0.25">
      <c r="A26" s="258"/>
      <c r="B26" s="55"/>
      <c r="C26" s="88"/>
      <c r="D26" s="88"/>
      <c r="E26" s="30"/>
      <c r="F26" s="47"/>
      <c r="G26" s="9"/>
      <c r="H26" s="9"/>
      <c r="I26" s="33"/>
      <c r="J26" s="40"/>
      <c r="K26" s="33">
        <f t="shared" si="1"/>
        <v>0</v>
      </c>
      <c r="L26" s="47"/>
      <c r="M26" s="58"/>
      <c r="N26" s="9"/>
      <c r="O26" s="25"/>
      <c r="P26" s="57">
        <f t="shared" si="2"/>
        <v>0</v>
      </c>
      <c r="Q26" s="256">
        <f t="shared" si="0"/>
        <v>0</v>
      </c>
    </row>
    <row r="27" spans="1:18" ht="20" customHeight="1" x14ac:dyDescent="0.25">
      <c r="A27" s="258"/>
      <c r="B27" s="55"/>
      <c r="C27" s="88"/>
      <c r="D27" s="88"/>
      <c r="E27" s="34"/>
      <c r="F27" s="47"/>
      <c r="G27" s="9"/>
      <c r="H27" s="9"/>
      <c r="I27" s="33"/>
      <c r="J27" s="40"/>
      <c r="K27" s="33">
        <f t="shared" si="1"/>
        <v>0</v>
      </c>
      <c r="L27" s="47"/>
      <c r="M27" s="58"/>
      <c r="N27" s="9"/>
      <c r="O27" s="25"/>
      <c r="P27" s="57">
        <f t="shared" si="2"/>
        <v>0</v>
      </c>
      <c r="Q27" s="256">
        <f t="shared" si="0"/>
        <v>0</v>
      </c>
    </row>
    <row r="28" spans="1:18" ht="20" customHeight="1" x14ac:dyDescent="0.25">
      <c r="A28" s="259"/>
      <c r="B28" s="55"/>
      <c r="C28" s="88"/>
      <c r="D28" s="88"/>
      <c r="E28" s="34"/>
      <c r="F28" s="69"/>
      <c r="G28" s="46"/>
      <c r="H28" s="11"/>
      <c r="I28" s="50"/>
      <c r="K28" s="50">
        <f t="shared" si="1"/>
        <v>0</v>
      </c>
      <c r="L28" s="75"/>
      <c r="M28" s="152"/>
      <c r="N28" s="11"/>
      <c r="O28" s="28"/>
      <c r="P28" s="153">
        <f t="shared" si="2"/>
        <v>0</v>
      </c>
      <c r="Q28" s="260">
        <f>Q27-P28</f>
        <v>0</v>
      </c>
    </row>
    <row r="29" spans="1:18" ht="20" customHeight="1" thickBot="1" x14ac:dyDescent="0.35">
      <c r="A29" s="206"/>
      <c r="B29" s="235"/>
      <c r="C29" s="127"/>
      <c r="D29" s="209"/>
      <c r="E29" s="210" t="s">
        <v>8</v>
      </c>
      <c r="F29" s="261"/>
      <c r="G29" s="212"/>
      <c r="H29" s="210"/>
      <c r="I29" s="211"/>
      <c r="J29" s="211"/>
      <c r="K29" s="211">
        <f>SUM(K5:K28)</f>
        <v>0</v>
      </c>
      <c r="L29" s="211"/>
      <c r="M29" s="229"/>
      <c r="N29" s="240"/>
      <c r="O29" s="214"/>
      <c r="P29" s="262">
        <f>SUM(P5:P28)</f>
        <v>0</v>
      </c>
      <c r="Q29" s="216">
        <f>+Q28</f>
        <v>0</v>
      </c>
      <c r="R29" s="4"/>
    </row>
    <row r="30" spans="1:18" ht="23.25" customHeight="1" thickBot="1" x14ac:dyDescent="0.3">
      <c r="A30" s="89"/>
      <c r="B30" s="88"/>
      <c r="C30" s="88"/>
      <c r="D30" s="88"/>
      <c r="E30" s="230"/>
      <c r="F30" s="231"/>
      <c r="G30" s="89"/>
      <c r="H30" s="89"/>
      <c r="I30" s="231"/>
      <c r="J30" s="231"/>
      <c r="K30" s="231"/>
      <c r="L30" s="231"/>
      <c r="M30" s="88"/>
      <c r="N30" s="89"/>
      <c r="O30" s="237"/>
      <c r="P30" s="88"/>
      <c r="Q30" s="238"/>
    </row>
    <row r="31" spans="1:18" s="1" customFormat="1" ht="35.4" customHeight="1" x14ac:dyDescent="0.3">
      <c r="A31" s="190"/>
      <c r="B31" s="219"/>
      <c r="C31" s="191" t="s">
        <v>22</v>
      </c>
      <c r="D31" s="192" t="s">
        <v>0</v>
      </c>
      <c r="E31" s="193" t="s">
        <v>19</v>
      </c>
      <c r="F31" s="194"/>
      <c r="G31" s="195" t="s">
        <v>20</v>
      </c>
      <c r="H31" s="195" t="s">
        <v>13</v>
      </c>
      <c r="I31" s="194" t="s">
        <v>14</v>
      </c>
      <c r="J31" s="194" t="s">
        <v>15</v>
      </c>
      <c r="K31" s="196" t="s">
        <v>16</v>
      </c>
      <c r="L31" s="194" t="s">
        <v>17</v>
      </c>
      <c r="M31" s="197" t="s">
        <v>5</v>
      </c>
      <c r="N31" s="198" t="s">
        <v>6</v>
      </c>
      <c r="O31" s="221" t="s">
        <v>12</v>
      </c>
      <c r="P31" s="222" t="s">
        <v>4</v>
      </c>
      <c r="Q31" s="223" t="s">
        <v>2</v>
      </c>
      <c r="R31"/>
    </row>
    <row r="32" spans="1:18" ht="20" customHeight="1" x14ac:dyDescent="0.3">
      <c r="A32" s="225"/>
      <c r="B32" s="91"/>
      <c r="C32" s="299"/>
      <c r="D32" s="90"/>
      <c r="E32" s="301" t="s">
        <v>65</v>
      </c>
      <c r="F32" s="301"/>
      <c r="G32" s="301"/>
      <c r="H32" s="116"/>
      <c r="I32" s="115"/>
      <c r="J32" s="117"/>
      <c r="K32" s="112"/>
      <c r="L32" s="117"/>
      <c r="M32" s="118"/>
      <c r="N32" s="116"/>
      <c r="O32" s="119"/>
      <c r="P32" s="118"/>
      <c r="Q32" s="247">
        <v>0</v>
      </c>
    </row>
    <row r="33" spans="1:17" ht="20" customHeight="1" x14ac:dyDescent="0.25">
      <c r="A33" s="204"/>
      <c r="B33" s="63"/>
      <c r="C33" s="305"/>
      <c r="D33" s="90"/>
      <c r="E33" s="34"/>
      <c r="F33" s="33"/>
      <c r="G33" s="9"/>
      <c r="H33" s="9"/>
      <c r="I33" s="33"/>
      <c r="J33" s="33"/>
      <c r="K33" s="33">
        <f t="shared" si="1"/>
        <v>0</v>
      </c>
      <c r="L33" s="33"/>
      <c r="M33" s="55"/>
      <c r="N33" s="9"/>
      <c r="O33" s="25"/>
      <c r="P33" s="59">
        <f t="shared" ref="P33:P42" si="3">+K33</f>
        <v>0</v>
      </c>
      <c r="Q33" s="203">
        <f>Q32-P33</f>
        <v>0</v>
      </c>
    </row>
    <row r="34" spans="1:17" ht="20" customHeight="1" x14ac:dyDescent="0.25">
      <c r="A34" s="204"/>
      <c r="B34" s="63"/>
      <c r="C34" s="305"/>
      <c r="D34" s="90"/>
      <c r="E34" s="34"/>
      <c r="F34" s="33"/>
      <c r="G34" s="9"/>
      <c r="H34" s="9"/>
      <c r="I34" s="33"/>
      <c r="J34" s="33"/>
      <c r="K34" s="33">
        <f t="shared" si="1"/>
        <v>0</v>
      </c>
      <c r="L34" s="33"/>
      <c r="M34" s="55"/>
      <c r="N34" s="9"/>
      <c r="O34" s="29"/>
      <c r="P34" s="59">
        <f t="shared" si="3"/>
        <v>0</v>
      </c>
      <c r="Q34" s="203">
        <f t="shared" ref="Q34:Q42" si="4">Q33-P34</f>
        <v>0</v>
      </c>
    </row>
    <row r="35" spans="1:17" ht="20" customHeight="1" x14ac:dyDescent="0.25">
      <c r="A35" s="204"/>
      <c r="B35" s="63"/>
      <c r="C35" s="305"/>
      <c r="D35" s="90"/>
      <c r="E35" s="34"/>
      <c r="F35" s="33"/>
      <c r="G35" s="9"/>
      <c r="H35" s="9"/>
      <c r="I35" s="33"/>
      <c r="J35" s="33"/>
      <c r="K35" s="33">
        <f t="shared" si="1"/>
        <v>0</v>
      </c>
      <c r="L35" s="33"/>
      <c r="M35" s="55"/>
      <c r="N35" s="9"/>
      <c r="O35" s="25"/>
      <c r="P35" s="59">
        <f t="shared" si="3"/>
        <v>0</v>
      </c>
      <c r="Q35" s="203">
        <f t="shared" si="4"/>
        <v>0</v>
      </c>
    </row>
    <row r="36" spans="1:17" ht="20" customHeight="1" x14ac:dyDescent="0.25">
      <c r="A36" s="204"/>
      <c r="B36" s="63"/>
      <c r="C36" s="305"/>
      <c r="D36" s="90"/>
      <c r="E36" s="34"/>
      <c r="F36" s="33"/>
      <c r="G36" s="9"/>
      <c r="H36" s="9"/>
      <c r="I36" s="33"/>
      <c r="J36" s="33"/>
      <c r="K36" s="33">
        <f t="shared" si="1"/>
        <v>0</v>
      </c>
      <c r="L36" s="33"/>
      <c r="M36" s="55"/>
      <c r="N36" s="9"/>
      <c r="O36" s="25"/>
      <c r="P36" s="59">
        <f t="shared" si="3"/>
        <v>0</v>
      </c>
      <c r="Q36" s="203">
        <f t="shared" si="4"/>
        <v>0</v>
      </c>
    </row>
    <row r="37" spans="1:17" ht="20" customHeight="1" x14ac:dyDescent="0.25">
      <c r="A37" s="204"/>
      <c r="B37" s="63"/>
      <c r="C37" s="92"/>
      <c r="D37" s="88"/>
      <c r="E37" s="34"/>
      <c r="F37" s="33"/>
      <c r="G37" s="55"/>
      <c r="H37" s="30"/>
      <c r="I37" s="33"/>
      <c r="J37" s="33"/>
      <c r="K37" s="33">
        <f t="shared" si="1"/>
        <v>0</v>
      </c>
      <c r="L37" s="33"/>
      <c r="M37" s="55"/>
      <c r="N37" s="9"/>
      <c r="O37" s="25"/>
      <c r="P37" s="59">
        <f t="shared" si="3"/>
        <v>0</v>
      </c>
      <c r="Q37" s="203">
        <f t="shared" si="4"/>
        <v>0</v>
      </c>
    </row>
    <row r="38" spans="1:17" ht="20" customHeight="1" x14ac:dyDescent="0.25">
      <c r="A38" s="204"/>
      <c r="B38" s="63"/>
      <c r="C38" s="92"/>
      <c r="D38" s="88"/>
      <c r="E38" s="34"/>
      <c r="F38" s="33"/>
      <c r="G38" s="55"/>
      <c r="H38" s="30"/>
      <c r="I38" s="33"/>
      <c r="J38" s="33"/>
      <c r="K38" s="33">
        <f t="shared" si="1"/>
        <v>0</v>
      </c>
      <c r="L38" s="33"/>
      <c r="M38" s="55"/>
      <c r="N38" s="9"/>
      <c r="O38" s="25"/>
      <c r="P38" s="59">
        <f t="shared" si="3"/>
        <v>0</v>
      </c>
      <c r="Q38" s="203">
        <f t="shared" si="4"/>
        <v>0</v>
      </c>
    </row>
    <row r="39" spans="1:17" ht="20" customHeight="1" x14ac:dyDescent="0.25">
      <c r="A39" s="204"/>
      <c r="B39" s="63"/>
      <c r="C39" s="92"/>
      <c r="D39" s="88"/>
      <c r="E39" s="34"/>
      <c r="F39" s="33"/>
      <c r="G39" s="55"/>
      <c r="H39" s="30"/>
      <c r="I39" s="33"/>
      <c r="J39" s="33"/>
      <c r="K39" s="33">
        <f t="shared" si="1"/>
        <v>0</v>
      </c>
      <c r="L39" s="33"/>
      <c r="M39" s="55"/>
      <c r="N39" s="9"/>
      <c r="O39" s="25"/>
      <c r="P39" s="59">
        <f t="shared" si="3"/>
        <v>0</v>
      </c>
      <c r="Q39" s="203">
        <f t="shared" si="4"/>
        <v>0</v>
      </c>
    </row>
    <row r="40" spans="1:17" ht="20" customHeight="1" x14ac:dyDescent="0.25">
      <c r="A40" s="204"/>
      <c r="B40" s="63"/>
      <c r="C40" s="92"/>
      <c r="D40" s="88"/>
      <c r="E40" s="34"/>
      <c r="F40" s="33"/>
      <c r="G40" s="9"/>
      <c r="H40" s="9"/>
      <c r="I40" s="33"/>
      <c r="J40" s="33"/>
      <c r="K40" s="33">
        <f t="shared" si="1"/>
        <v>0</v>
      </c>
      <c r="L40" s="33"/>
      <c r="M40" s="55"/>
      <c r="N40" s="9"/>
      <c r="O40" s="25"/>
      <c r="P40" s="59">
        <f t="shared" si="3"/>
        <v>0</v>
      </c>
      <c r="Q40" s="203">
        <f t="shared" si="4"/>
        <v>0</v>
      </c>
    </row>
    <row r="41" spans="1:17" ht="20" customHeight="1" x14ac:dyDescent="0.25">
      <c r="A41" s="204"/>
      <c r="B41" s="63"/>
      <c r="C41" s="92"/>
      <c r="D41" s="88"/>
      <c r="E41" s="34"/>
      <c r="F41" s="33"/>
      <c r="G41" s="9"/>
      <c r="H41" s="9"/>
      <c r="I41" s="33"/>
      <c r="J41" s="33"/>
      <c r="K41" s="33">
        <f t="shared" si="1"/>
        <v>0</v>
      </c>
      <c r="L41" s="33"/>
      <c r="M41" s="55"/>
      <c r="N41" s="9"/>
      <c r="O41" s="25"/>
      <c r="P41" s="59">
        <f t="shared" si="3"/>
        <v>0</v>
      </c>
      <c r="Q41" s="203">
        <f t="shared" si="4"/>
        <v>0</v>
      </c>
    </row>
    <row r="42" spans="1:17" ht="20" customHeight="1" x14ac:dyDescent="0.25">
      <c r="A42" s="225"/>
      <c r="B42" s="91"/>
      <c r="C42" s="92"/>
      <c r="D42" s="88"/>
      <c r="E42" s="34"/>
      <c r="F42" s="33"/>
      <c r="G42" s="9"/>
      <c r="H42" s="11"/>
      <c r="I42" s="50"/>
      <c r="J42" s="50"/>
      <c r="K42" s="50">
        <f t="shared" si="1"/>
        <v>0</v>
      </c>
      <c r="L42" s="50"/>
      <c r="M42" s="61"/>
      <c r="N42" s="11"/>
      <c r="O42" s="28"/>
      <c r="P42" s="149">
        <f t="shared" si="3"/>
        <v>0</v>
      </c>
      <c r="Q42" s="205">
        <f t="shared" si="4"/>
        <v>0</v>
      </c>
    </row>
    <row r="43" spans="1:17" ht="16.5" customHeight="1" thickBot="1" x14ac:dyDescent="0.35">
      <c r="A43" s="226"/>
      <c r="B43" s="227"/>
      <c r="C43" s="228"/>
      <c r="D43" s="209"/>
      <c r="E43" s="210" t="s">
        <v>8</v>
      </c>
      <c r="F43" s="211"/>
      <c r="G43" s="212"/>
      <c r="H43" s="210"/>
      <c r="I43" s="211"/>
      <c r="J43" s="211"/>
      <c r="K43" s="211">
        <f>SUM(K32:K42)</f>
        <v>0</v>
      </c>
      <c r="L43" s="211"/>
      <c r="M43" s="229"/>
      <c r="N43" s="240"/>
      <c r="O43" s="214"/>
      <c r="P43" s="215">
        <f>SUM(P33:P42)</f>
        <v>0</v>
      </c>
      <c r="Q43" s="216">
        <f>+Q42</f>
        <v>0</v>
      </c>
    </row>
    <row r="44" spans="1:17" ht="27.75" customHeight="1" thickBot="1" x14ac:dyDescent="0.35">
      <c r="A44" s="89"/>
      <c r="B44" s="88"/>
      <c r="C44" s="88"/>
      <c r="D44" s="88"/>
      <c r="E44" s="230"/>
      <c r="F44" s="231"/>
      <c r="G44" s="89"/>
      <c r="H44" s="163"/>
      <c r="I44" s="231"/>
      <c r="J44" s="231"/>
      <c r="K44" s="231"/>
      <c r="L44" s="231"/>
      <c r="M44" s="88"/>
      <c r="N44" s="89"/>
      <c r="O44" s="233"/>
      <c r="P44" s="234"/>
      <c r="Q44" s="234"/>
    </row>
    <row r="45" spans="1:17" ht="26" x14ac:dyDescent="0.3">
      <c r="A45" s="217"/>
      <c r="B45" s="218"/>
      <c r="C45" s="219" t="s">
        <v>23</v>
      </c>
      <c r="D45" s="219" t="s">
        <v>0</v>
      </c>
      <c r="E45" s="193" t="s">
        <v>19</v>
      </c>
      <c r="F45" s="194"/>
      <c r="G45" s="195" t="s">
        <v>20</v>
      </c>
      <c r="H45" s="195" t="s">
        <v>13</v>
      </c>
      <c r="I45" s="194" t="s">
        <v>14</v>
      </c>
      <c r="J45" s="194" t="s">
        <v>15</v>
      </c>
      <c r="K45" s="194" t="s">
        <v>16</v>
      </c>
      <c r="L45" s="194" t="s">
        <v>17</v>
      </c>
      <c r="M45" s="220" t="s">
        <v>5</v>
      </c>
      <c r="N45" s="195" t="s">
        <v>6</v>
      </c>
      <c r="O45" s="221" t="s">
        <v>12</v>
      </c>
      <c r="P45" s="222" t="s">
        <v>4</v>
      </c>
      <c r="Q45" s="223" t="s">
        <v>2</v>
      </c>
    </row>
    <row r="46" spans="1:17" ht="20" customHeight="1" x14ac:dyDescent="0.3">
      <c r="A46" s="9"/>
      <c r="B46" s="55"/>
      <c r="C46" s="299"/>
      <c r="D46" s="90"/>
      <c r="E46" s="303" t="s">
        <v>65</v>
      </c>
      <c r="F46" s="304"/>
      <c r="G46" s="304"/>
      <c r="H46" s="116"/>
      <c r="I46" s="115"/>
      <c r="J46" s="117"/>
      <c r="K46" s="117"/>
      <c r="L46" s="117"/>
      <c r="M46" s="118"/>
      <c r="N46" s="160"/>
      <c r="O46" s="119"/>
      <c r="P46" s="118"/>
      <c r="Q46" s="224">
        <v>0</v>
      </c>
    </row>
    <row r="47" spans="1:17" ht="20" customHeight="1" x14ac:dyDescent="0.3">
      <c r="A47" s="9"/>
      <c r="B47" s="55"/>
      <c r="C47" s="305"/>
      <c r="D47" s="90"/>
      <c r="E47" s="30"/>
      <c r="F47" s="33"/>
      <c r="G47" s="9"/>
      <c r="H47" s="71"/>
      <c r="I47" s="33"/>
      <c r="J47" s="33"/>
      <c r="K47" s="33">
        <f t="shared" ref="K47:K54" si="5">+I47*J47</f>
        <v>0</v>
      </c>
      <c r="L47" s="33"/>
      <c r="M47" s="55"/>
      <c r="N47" s="9"/>
      <c r="O47" s="44"/>
      <c r="P47" s="59">
        <f t="shared" ref="P47:P54" si="6">+K47</f>
        <v>0</v>
      </c>
      <c r="Q47" s="203">
        <f t="shared" ref="Q47:Q54" si="7">Q46-P47</f>
        <v>0</v>
      </c>
    </row>
    <row r="48" spans="1:17" ht="20" customHeight="1" x14ac:dyDescent="0.3">
      <c r="A48" s="9"/>
      <c r="B48" s="55"/>
      <c r="C48" s="305"/>
      <c r="D48" s="90"/>
      <c r="E48" s="161"/>
      <c r="F48" s="51"/>
      <c r="G48" s="18"/>
      <c r="H48" s="155"/>
      <c r="I48" s="51"/>
      <c r="J48" s="51"/>
      <c r="K48" s="51">
        <f t="shared" si="5"/>
        <v>0</v>
      </c>
      <c r="L48" s="51"/>
      <c r="M48" s="60"/>
      <c r="N48" s="18"/>
      <c r="O48" s="156"/>
      <c r="P48" s="57">
        <f t="shared" si="6"/>
        <v>0</v>
      </c>
      <c r="Q48" s="203">
        <f t="shared" si="7"/>
        <v>0</v>
      </c>
    </row>
    <row r="49" spans="1:18" ht="20" customHeight="1" x14ac:dyDescent="0.3">
      <c r="A49" s="9"/>
      <c r="B49" s="55"/>
      <c r="C49" s="305"/>
      <c r="D49" s="90"/>
      <c r="E49" s="30"/>
      <c r="F49" s="33"/>
      <c r="G49" s="9"/>
      <c r="H49" s="71"/>
      <c r="I49" s="33"/>
      <c r="J49" s="33"/>
      <c r="K49" s="33">
        <f t="shared" si="5"/>
        <v>0</v>
      </c>
      <c r="L49" s="33"/>
      <c r="M49" s="55"/>
      <c r="N49" s="9"/>
      <c r="O49" s="44"/>
      <c r="P49" s="59">
        <f t="shared" si="6"/>
        <v>0</v>
      </c>
      <c r="Q49" s="203">
        <f t="shared" si="7"/>
        <v>0</v>
      </c>
    </row>
    <row r="50" spans="1:18" ht="20" customHeight="1" x14ac:dyDescent="0.3">
      <c r="A50" s="9"/>
      <c r="B50" s="55"/>
      <c r="C50" s="305"/>
      <c r="D50" s="90"/>
      <c r="E50" s="30"/>
      <c r="F50" s="33"/>
      <c r="G50" s="9"/>
      <c r="H50" s="71"/>
      <c r="I50" s="33"/>
      <c r="J50" s="33"/>
      <c r="K50" s="33">
        <f t="shared" si="5"/>
        <v>0</v>
      </c>
      <c r="L50" s="33"/>
      <c r="M50" s="55"/>
      <c r="N50" s="9"/>
      <c r="O50" s="44"/>
      <c r="P50" s="59">
        <f t="shared" si="6"/>
        <v>0</v>
      </c>
      <c r="Q50" s="203">
        <f t="shared" si="7"/>
        <v>0</v>
      </c>
    </row>
    <row r="51" spans="1:18" ht="20" customHeight="1" x14ac:dyDescent="0.3">
      <c r="A51" s="9"/>
      <c r="B51" s="55"/>
      <c r="C51" s="305"/>
      <c r="D51" s="90"/>
      <c r="E51" s="30"/>
      <c r="F51" s="33"/>
      <c r="G51" s="9"/>
      <c r="H51" s="71"/>
      <c r="I51" s="33"/>
      <c r="J51" s="33"/>
      <c r="K51" s="33">
        <f t="shared" si="5"/>
        <v>0</v>
      </c>
      <c r="L51" s="33"/>
      <c r="M51" s="55"/>
      <c r="N51" s="9"/>
      <c r="O51" s="44"/>
      <c r="P51" s="59">
        <f t="shared" si="6"/>
        <v>0</v>
      </c>
      <c r="Q51" s="203">
        <f t="shared" si="7"/>
        <v>0</v>
      </c>
    </row>
    <row r="52" spans="1:18" ht="20" customHeight="1" x14ac:dyDescent="0.3">
      <c r="A52" s="13"/>
      <c r="B52" s="55"/>
      <c r="C52" s="92"/>
      <c r="D52" s="88"/>
      <c r="E52" s="30"/>
      <c r="F52" s="33"/>
      <c r="G52" s="9"/>
      <c r="H52" s="71"/>
      <c r="I52" s="33"/>
      <c r="J52" s="33"/>
      <c r="K52" s="33">
        <f t="shared" si="5"/>
        <v>0</v>
      </c>
      <c r="L52" s="33"/>
      <c r="M52" s="55"/>
      <c r="N52" s="9"/>
      <c r="O52" s="44"/>
      <c r="P52" s="59">
        <f t="shared" si="6"/>
        <v>0</v>
      </c>
      <c r="Q52" s="203">
        <f t="shared" si="7"/>
        <v>0</v>
      </c>
    </row>
    <row r="53" spans="1:18" ht="20" customHeight="1" x14ac:dyDescent="0.3">
      <c r="A53" s="243"/>
      <c r="B53" s="55"/>
      <c r="C53" s="92"/>
      <c r="D53" s="88"/>
      <c r="E53" s="30"/>
      <c r="F53" s="33"/>
      <c r="G53" s="9"/>
      <c r="H53" s="71"/>
      <c r="I53" s="33"/>
      <c r="J53" s="33"/>
      <c r="K53" s="33">
        <f t="shared" si="5"/>
        <v>0</v>
      </c>
      <c r="L53" s="33"/>
      <c r="M53" s="55"/>
      <c r="N53" s="9"/>
      <c r="O53" s="44"/>
      <c r="P53" s="59">
        <f t="shared" si="6"/>
        <v>0</v>
      </c>
      <c r="Q53" s="203">
        <f t="shared" si="7"/>
        <v>0</v>
      </c>
    </row>
    <row r="54" spans="1:18" ht="20" customHeight="1" x14ac:dyDescent="0.3">
      <c r="A54" s="242"/>
      <c r="B54" s="55"/>
      <c r="C54" s="92"/>
      <c r="D54" s="88"/>
      <c r="E54" s="30"/>
      <c r="F54" s="33"/>
      <c r="G54" s="9"/>
      <c r="H54" s="150"/>
      <c r="I54" s="50"/>
      <c r="J54" s="50"/>
      <c r="K54" s="50">
        <f t="shared" si="5"/>
        <v>0</v>
      </c>
      <c r="L54" s="50"/>
      <c r="M54" s="61"/>
      <c r="N54" s="11"/>
      <c r="O54" s="151"/>
      <c r="P54" s="149">
        <f t="shared" si="6"/>
        <v>0</v>
      </c>
      <c r="Q54" s="205">
        <f t="shared" si="7"/>
        <v>0</v>
      </c>
    </row>
    <row r="55" spans="1:18" ht="20" customHeight="1" thickBot="1" x14ac:dyDescent="0.35">
      <c r="A55" s="226"/>
      <c r="B55" s="227"/>
      <c r="C55" s="208"/>
      <c r="D55" s="244"/>
      <c r="E55" s="210" t="s">
        <v>8</v>
      </c>
      <c r="F55" s="245"/>
      <c r="G55" s="246"/>
      <c r="H55" s="210"/>
      <c r="I55" s="211"/>
      <c r="J55" s="211"/>
      <c r="K55" s="211">
        <f>SUM(K51:K54)</f>
        <v>0</v>
      </c>
      <c r="L55" s="211"/>
      <c r="M55" s="210"/>
      <c r="N55" s="213"/>
      <c r="O55" s="214"/>
      <c r="P55" s="215">
        <f>SUM(P51:P54)</f>
        <v>0</v>
      </c>
      <c r="Q55" s="216">
        <f>+Q54</f>
        <v>0</v>
      </c>
      <c r="R55" s="1"/>
    </row>
    <row r="56" spans="1:18" ht="24.75" customHeight="1" thickBot="1" x14ac:dyDescent="0.35">
      <c r="A56" s="89"/>
      <c r="B56" s="88"/>
      <c r="C56" s="88"/>
      <c r="D56" s="88"/>
      <c r="E56" s="230"/>
      <c r="F56" s="231"/>
      <c r="G56" s="89"/>
      <c r="H56" s="163"/>
      <c r="I56" s="231"/>
      <c r="J56" s="231"/>
      <c r="K56" s="231"/>
      <c r="L56" s="231"/>
      <c r="M56" s="88"/>
      <c r="N56" s="89"/>
      <c r="O56" s="233"/>
      <c r="P56" s="238"/>
      <c r="Q56" s="241"/>
    </row>
    <row r="57" spans="1:18" ht="40.65" customHeight="1" x14ac:dyDescent="0.3">
      <c r="A57" s="217"/>
      <c r="B57" s="218"/>
      <c r="C57" s="219" t="s">
        <v>24</v>
      </c>
      <c r="D57" s="192" t="s">
        <v>0</v>
      </c>
      <c r="E57" s="193" t="s">
        <v>19</v>
      </c>
      <c r="F57" s="194"/>
      <c r="G57" s="195" t="s">
        <v>20</v>
      </c>
      <c r="H57" s="195" t="s">
        <v>13</v>
      </c>
      <c r="I57" s="194" t="s">
        <v>14</v>
      </c>
      <c r="J57" s="194" t="s">
        <v>15</v>
      </c>
      <c r="K57" s="194" t="s">
        <v>16</v>
      </c>
      <c r="L57" s="194" t="s">
        <v>17</v>
      </c>
      <c r="M57" s="220" t="s">
        <v>5</v>
      </c>
      <c r="N57" s="195" t="s">
        <v>6</v>
      </c>
      <c r="O57" s="221" t="s">
        <v>12</v>
      </c>
      <c r="P57" s="222" t="s">
        <v>4</v>
      </c>
      <c r="Q57" s="223" t="s">
        <v>2</v>
      </c>
    </row>
    <row r="58" spans="1:18" ht="20" customHeight="1" x14ac:dyDescent="0.3">
      <c r="A58" s="204"/>
      <c r="B58" s="63"/>
      <c r="C58" s="188"/>
      <c r="D58" s="88"/>
      <c r="E58" s="300" t="s">
        <v>65</v>
      </c>
      <c r="F58" s="301"/>
      <c r="G58" s="301"/>
      <c r="H58" s="111"/>
      <c r="I58" s="112"/>
      <c r="J58" s="110"/>
      <c r="K58" s="110"/>
      <c r="L58" s="110"/>
      <c r="M58" s="113"/>
      <c r="N58" s="120"/>
      <c r="O58" s="114"/>
      <c r="P58" s="113"/>
      <c r="Q58" s="224">
        <v>0</v>
      </c>
    </row>
    <row r="59" spans="1:18" ht="20" customHeight="1" x14ac:dyDescent="0.25">
      <c r="A59" s="204"/>
      <c r="B59" s="63"/>
      <c r="C59" s="92"/>
      <c r="D59" s="88"/>
      <c r="E59" s="34"/>
      <c r="F59" s="33"/>
      <c r="G59" s="18"/>
      <c r="H59" s="9"/>
      <c r="I59" s="33"/>
      <c r="J59" s="43"/>
      <c r="K59" s="33">
        <f t="shared" ref="K59:K66" si="8">+I59*J59</f>
        <v>0</v>
      </c>
      <c r="L59" s="33"/>
      <c r="M59" s="55"/>
      <c r="N59" s="84"/>
      <c r="O59" s="29"/>
      <c r="P59" s="59">
        <f>+K59</f>
        <v>0</v>
      </c>
      <c r="Q59" s="203">
        <f t="shared" ref="Q59:Q66" si="9">Q58-P59</f>
        <v>0</v>
      </c>
    </row>
    <row r="60" spans="1:18" ht="20" customHeight="1" x14ac:dyDescent="0.25">
      <c r="A60" s="204"/>
      <c r="B60" s="63"/>
      <c r="C60" s="92"/>
      <c r="D60" s="88"/>
      <c r="E60" s="34"/>
      <c r="F60" s="33"/>
      <c r="G60" s="148"/>
      <c r="H60" s="9"/>
      <c r="I60" s="47"/>
      <c r="J60" s="43"/>
      <c r="K60" s="33">
        <f t="shared" si="8"/>
        <v>0</v>
      </c>
      <c r="L60" s="33"/>
      <c r="M60" s="55"/>
      <c r="N60" s="84"/>
      <c r="O60" s="29"/>
      <c r="P60" s="59">
        <f>+K60</f>
        <v>0</v>
      </c>
      <c r="Q60" s="203">
        <f t="shared" si="9"/>
        <v>0</v>
      </c>
    </row>
    <row r="61" spans="1:18" ht="20" customHeight="1" x14ac:dyDescent="0.25">
      <c r="A61" s="204"/>
      <c r="B61" s="63"/>
      <c r="C61" s="92"/>
      <c r="D61" s="88"/>
      <c r="E61" s="34"/>
      <c r="F61" s="33"/>
      <c r="G61" s="148"/>
      <c r="H61" s="9"/>
      <c r="I61" s="47"/>
      <c r="J61" s="43"/>
      <c r="K61" s="33">
        <f t="shared" si="8"/>
        <v>0</v>
      </c>
      <c r="L61" s="33"/>
      <c r="M61" s="55"/>
      <c r="N61" s="84"/>
      <c r="O61" s="29"/>
      <c r="P61" s="59">
        <f>+K61</f>
        <v>0</v>
      </c>
      <c r="Q61" s="203">
        <f t="shared" si="9"/>
        <v>0</v>
      </c>
    </row>
    <row r="62" spans="1:18" ht="20" customHeight="1" x14ac:dyDescent="0.25">
      <c r="A62" s="204"/>
      <c r="B62" s="63"/>
      <c r="C62" s="92"/>
      <c r="D62" s="88"/>
      <c r="E62" s="34"/>
      <c r="F62" s="33"/>
      <c r="G62" s="148"/>
      <c r="H62" s="9"/>
      <c r="I62" s="47"/>
      <c r="J62" s="43"/>
      <c r="K62" s="33">
        <f t="shared" si="8"/>
        <v>0</v>
      </c>
      <c r="L62" s="33"/>
      <c r="M62" s="55"/>
      <c r="N62" s="84"/>
      <c r="O62" s="29"/>
      <c r="P62" s="59">
        <f>+K62</f>
        <v>0</v>
      </c>
      <c r="Q62" s="203">
        <f t="shared" si="9"/>
        <v>0</v>
      </c>
    </row>
    <row r="63" spans="1:18" ht="20" customHeight="1" x14ac:dyDescent="0.25">
      <c r="A63" s="204"/>
      <c r="B63" s="63"/>
      <c r="C63" s="92"/>
      <c r="D63" s="88"/>
      <c r="E63" s="34"/>
      <c r="F63" s="33"/>
      <c r="G63" s="148"/>
      <c r="H63" s="9"/>
      <c r="I63" s="47"/>
      <c r="J63" s="43"/>
      <c r="K63" s="33">
        <f t="shared" si="8"/>
        <v>0</v>
      </c>
      <c r="L63" s="33"/>
      <c r="M63" s="55"/>
      <c r="N63" s="84"/>
      <c r="O63" s="29"/>
      <c r="P63" s="59">
        <f>+K63</f>
        <v>0</v>
      </c>
      <c r="Q63" s="203">
        <f t="shared" si="9"/>
        <v>0</v>
      </c>
    </row>
    <row r="64" spans="1:18" ht="20" customHeight="1" x14ac:dyDescent="0.3">
      <c r="A64" s="204"/>
      <c r="B64" s="63"/>
      <c r="C64" s="92"/>
      <c r="D64" s="88"/>
      <c r="E64" s="30"/>
      <c r="F64" s="33"/>
      <c r="G64" s="13"/>
      <c r="H64" s="71"/>
      <c r="I64" s="47"/>
      <c r="J64" s="40"/>
      <c r="K64" s="33">
        <f t="shared" si="8"/>
        <v>0</v>
      </c>
      <c r="L64" s="33"/>
      <c r="M64" s="55"/>
      <c r="N64" s="10"/>
      <c r="O64" s="44"/>
      <c r="P64" s="59">
        <f>SUM(P59)</f>
        <v>0</v>
      </c>
      <c r="Q64" s="203">
        <f t="shared" si="9"/>
        <v>0</v>
      </c>
    </row>
    <row r="65" spans="1:18" ht="20" customHeight="1" x14ac:dyDescent="0.25">
      <c r="A65" s="204"/>
      <c r="B65" s="63"/>
      <c r="C65" s="92"/>
      <c r="D65" s="88"/>
      <c r="E65" s="30"/>
      <c r="F65" s="33"/>
      <c r="G65" s="9"/>
      <c r="H65" s="60"/>
      <c r="I65" s="33"/>
      <c r="J65" s="40"/>
      <c r="K65" s="33">
        <f t="shared" si="8"/>
        <v>0</v>
      </c>
      <c r="L65" s="33"/>
      <c r="M65" s="55"/>
      <c r="N65" s="10"/>
      <c r="O65" s="25"/>
      <c r="P65" s="59">
        <f>SUM(P64)</f>
        <v>0</v>
      </c>
      <c r="Q65" s="203">
        <f t="shared" si="9"/>
        <v>0</v>
      </c>
    </row>
    <row r="66" spans="1:18" ht="20" customHeight="1" x14ac:dyDescent="0.25">
      <c r="A66" s="225"/>
      <c r="B66" s="91"/>
      <c r="C66" s="92"/>
      <c r="D66" s="88"/>
      <c r="E66" s="30"/>
      <c r="F66" s="33"/>
      <c r="G66" s="9"/>
      <c r="H66" s="11"/>
      <c r="I66" s="50"/>
      <c r="J66" s="37"/>
      <c r="K66" s="50">
        <f t="shared" si="8"/>
        <v>0</v>
      </c>
      <c r="L66" s="50"/>
      <c r="M66" s="61"/>
      <c r="N66" s="154"/>
      <c r="O66" s="28"/>
      <c r="P66" s="149">
        <f>SUM(P65)</f>
        <v>0</v>
      </c>
      <c r="Q66" s="205">
        <f t="shared" si="9"/>
        <v>0</v>
      </c>
    </row>
    <row r="67" spans="1:18" ht="20" customHeight="1" thickBot="1" x14ac:dyDescent="0.35">
      <c r="A67" s="206"/>
      <c r="B67" s="235"/>
      <c r="C67" s="228"/>
      <c r="D67" s="209"/>
      <c r="E67" s="210" t="s">
        <v>8</v>
      </c>
      <c r="F67" s="211"/>
      <c r="G67" s="210"/>
      <c r="H67" s="229"/>
      <c r="I67" s="211"/>
      <c r="J67" s="211"/>
      <c r="K67" s="211">
        <f>SUM(K59:K66)</f>
        <v>0</v>
      </c>
      <c r="L67" s="211"/>
      <c r="M67" s="210"/>
      <c r="N67" s="213"/>
      <c r="O67" s="214"/>
      <c r="P67" s="215">
        <f>SUM(P59:P66)</f>
        <v>0</v>
      </c>
      <c r="Q67" s="216">
        <f>+Q66</f>
        <v>0</v>
      </c>
      <c r="R67" s="1"/>
    </row>
    <row r="68" spans="1:18" ht="24.75" customHeight="1" thickBot="1" x14ac:dyDescent="0.35">
      <c r="A68" s="89"/>
      <c r="B68" s="88"/>
      <c r="C68" s="88"/>
      <c r="D68" s="88"/>
      <c r="E68" s="230"/>
      <c r="F68" s="231"/>
      <c r="G68" s="89"/>
      <c r="H68" s="163"/>
      <c r="I68" s="231"/>
      <c r="J68" s="231"/>
      <c r="K68" s="231"/>
      <c r="L68" s="231"/>
      <c r="M68" s="163"/>
      <c r="N68" s="232"/>
      <c r="O68" s="233"/>
      <c r="P68" s="234"/>
      <c r="Q68" s="234"/>
      <c r="R68" s="1"/>
    </row>
    <row r="69" spans="1:18" s="1" customFormat="1" ht="34.5" customHeight="1" x14ac:dyDescent="0.3">
      <c r="A69" s="190"/>
      <c r="B69" s="191"/>
      <c r="C69" s="191" t="s">
        <v>25</v>
      </c>
      <c r="D69" s="192" t="s">
        <v>0</v>
      </c>
      <c r="E69" s="193" t="s">
        <v>19</v>
      </c>
      <c r="F69" s="194"/>
      <c r="G69" s="195" t="s">
        <v>20</v>
      </c>
      <c r="H69" s="195" t="s">
        <v>13</v>
      </c>
      <c r="I69" s="194" t="s">
        <v>14</v>
      </c>
      <c r="J69" s="194" t="s">
        <v>15</v>
      </c>
      <c r="K69" s="196" t="s">
        <v>16</v>
      </c>
      <c r="L69" s="196" t="s">
        <v>17</v>
      </c>
      <c r="M69" s="197" t="s">
        <v>5</v>
      </c>
      <c r="N69" s="198" t="s">
        <v>6</v>
      </c>
      <c r="O69" s="199" t="s">
        <v>12</v>
      </c>
      <c r="P69" s="197" t="s">
        <v>4</v>
      </c>
      <c r="Q69" s="200" t="s">
        <v>2</v>
      </c>
      <c r="R69"/>
    </row>
    <row r="70" spans="1:18" s="1" customFormat="1" ht="20" customHeight="1" x14ac:dyDescent="0.3">
      <c r="A70" s="201"/>
      <c r="B70" s="162"/>
      <c r="C70" s="188"/>
      <c r="D70" s="88"/>
      <c r="E70" s="300" t="s">
        <v>65</v>
      </c>
      <c r="F70" s="301"/>
      <c r="G70" s="302"/>
      <c r="H70" s="121"/>
      <c r="I70" s="117"/>
      <c r="J70" s="117"/>
      <c r="K70" s="112"/>
      <c r="L70" s="112"/>
      <c r="M70" s="122"/>
      <c r="N70" s="123"/>
      <c r="O70" s="124"/>
      <c r="P70" s="125"/>
      <c r="Q70" s="202">
        <v>0</v>
      </c>
      <c r="R70"/>
    </row>
    <row r="71" spans="1:18" s="1" customFormat="1" ht="20" customHeight="1" x14ac:dyDescent="0.3">
      <c r="A71" s="201"/>
      <c r="B71" s="162"/>
      <c r="C71" s="189"/>
      <c r="D71" s="163"/>
      <c r="E71" s="159"/>
      <c r="F71" s="33"/>
      <c r="G71" s="17"/>
      <c r="H71" s="17"/>
      <c r="I71" s="37"/>
      <c r="J71" s="50"/>
      <c r="K71" s="33">
        <f>+I71*J71</f>
        <v>0</v>
      </c>
      <c r="L71" s="33"/>
      <c r="M71" s="15"/>
      <c r="N71" s="14"/>
      <c r="O71" s="85"/>
      <c r="P71" s="59">
        <f>+K71</f>
        <v>0</v>
      </c>
      <c r="Q71" s="203">
        <f>Q70-P71</f>
        <v>0</v>
      </c>
      <c r="R71"/>
    </row>
    <row r="72" spans="1:18" s="1" customFormat="1" ht="20" customHeight="1" x14ac:dyDescent="0.3">
      <c r="A72" s="201"/>
      <c r="B72" s="162"/>
      <c r="C72" s="189"/>
      <c r="D72" s="163"/>
      <c r="E72" s="159"/>
      <c r="F72" s="33"/>
      <c r="G72" s="17"/>
      <c r="H72" s="17"/>
      <c r="I72" s="37"/>
      <c r="J72" s="50"/>
      <c r="K72" s="33">
        <f>+I72*J72</f>
        <v>0</v>
      </c>
      <c r="L72" s="50"/>
      <c r="M72" s="157"/>
      <c r="N72" s="17"/>
      <c r="O72" s="158"/>
      <c r="P72" s="59">
        <f>+K72</f>
        <v>0</v>
      </c>
      <c r="Q72" s="203">
        <f>Q71-P72</f>
        <v>0</v>
      </c>
      <c r="R72"/>
    </row>
    <row r="73" spans="1:18" s="1" customFormat="1" ht="20" customHeight="1" x14ac:dyDescent="0.3">
      <c r="A73" s="201"/>
      <c r="B73" s="162"/>
      <c r="C73" s="189"/>
      <c r="D73" s="163"/>
      <c r="E73" s="159"/>
      <c r="F73" s="33"/>
      <c r="G73" s="17"/>
      <c r="H73" s="17"/>
      <c r="I73" s="37"/>
      <c r="J73" s="50"/>
      <c r="K73" s="33">
        <f>+I73*J73</f>
        <v>0</v>
      </c>
      <c r="L73" s="50"/>
      <c r="M73" s="157"/>
      <c r="N73" s="17"/>
      <c r="O73" s="158"/>
      <c r="P73" s="59">
        <f>+K73</f>
        <v>0</v>
      </c>
      <c r="Q73" s="203">
        <f>Q72-P73</f>
        <v>0</v>
      </c>
      <c r="R73"/>
    </row>
    <row r="74" spans="1:18" s="1" customFormat="1" ht="20" customHeight="1" x14ac:dyDescent="0.3">
      <c r="A74" s="201"/>
      <c r="B74" s="162"/>
      <c r="C74" s="189"/>
      <c r="D74" s="163"/>
      <c r="E74" s="159"/>
      <c r="F74" s="33"/>
      <c r="G74" s="17"/>
      <c r="H74" s="17"/>
      <c r="I74" s="37"/>
      <c r="J74" s="33"/>
      <c r="K74" s="33">
        <f>+I74*J74</f>
        <v>0</v>
      </c>
      <c r="L74" s="50"/>
      <c r="M74" s="157"/>
      <c r="N74" s="17"/>
      <c r="O74" s="158"/>
      <c r="P74" s="59">
        <f>+K74</f>
        <v>0</v>
      </c>
      <c r="Q74" s="203">
        <f>Q73-P74</f>
        <v>0</v>
      </c>
      <c r="R74"/>
    </row>
    <row r="75" spans="1:18" ht="20" customHeight="1" x14ac:dyDescent="0.25">
      <c r="A75" s="204"/>
      <c r="B75" s="63"/>
      <c r="C75" s="92"/>
      <c r="D75" s="88"/>
      <c r="E75" s="38"/>
      <c r="F75" s="33"/>
      <c r="G75" s="9"/>
      <c r="H75" s="11"/>
      <c r="I75" s="50"/>
      <c r="J75" s="37"/>
      <c r="K75" s="50">
        <f>+I75*J75</f>
        <v>0</v>
      </c>
      <c r="L75" s="50"/>
      <c r="M75" s="61"/>
      <c r="N75" s="11"/>
      <c r="O75" s="28"/>
      <c r="P75" s="149">
        <f>+K75</f>
        <v>0</v>
      </c>
      <c r="Q75" s="205">
        <f>Q71-P75</f>
        <v>0</v>
      </c>
    </row>
    <row r="76" spans="1:18" ht="20" customHeight="1" thickBot="1" x14ac:dyDescent="0.35">
      <c r="A76" s="206"/>
      <c r="B76" s="207"/>
      <c r="C76" s="208"/>
      <c r="D76" s="209"/>
      <c r="E76" s="210" t="s">
        <v>8</v>
      </c>
      <c r="F76" s="211"/>
      <c r="G76" s="212"/>
      <c r="H76" s="210"/>
      <c r="I76" s="211"/>
      <c r="J76" s="211"/>
      <c r="K76" s="211">
        <f>SUM(K70:K75)</f>
        <v>0</v>
      </c>
      <c r="L76" s="211"/>
      <c r="M76" s="210"/>
      <c r="N76" s="213"/>
      <c r="O76" s="214"/>
      <c r="P76" s="215">
        <f>SUM(P75)</f>
        <v>0</v>
      </c>
      <c r="Q76" s="216">
        <f>+Q75</f>
        <v>0</v>
      </c>
    </row>
    <row r="77" spans="1:18" ht="27.75" customHeight="1" thickBot="1" x14ac:dyDescent="0.3">
      <c r="A77" s="89"/>
      <c r="B77" s="88"/>
      <c r="C77" s="88"/>
      <c r="D77" s="88"/>
      <c r="E77" s="236"/>
      <c r="F77" s="231"/>
      <c r="G77" s="89"/>
      <c r="H77" s="88"/>
      <c r="I77" s="231"/>
      <c r="J77" s="231"/>
      <c r="K77" s="231"/>
      <c r="L77" s="231"/>
      <c r="M77" s="88"/>
      <c r="N77" s="89"/>
      <c r="O77" s="237"/>
      <c r="P77" s="238"/>
      <c r="Q77" s="88" t="s">
        <v>1</v>
      </c>
    </row>
    <row r="78" spans="1:18" ht="26" x14ac:dyDescent="0.3">
      <c r="A78" s="217"/>
      <c r="B78" s="218"/>
      <c r="C78" s="191" t="s">
        <v>66</v>
      </c>
      <c r="D78" s="192" t="s">
        <v>0</v>
      </c>
      <c r="E78" s="193" t="s">
        <v>19</v>
      </c>
      <c r="F78" s="194"/>
      <c r="G78" s="195" t="s">
        <v>20</v>
      </c>
      <c r="H78" s="195" t="s">
        <v>13</v>
      </c>
      <c r="I78" s="194" t="s">
        <v>14</v>
      </c>
      <c r="J78" s="194" t="s">
        <v>15</v>
      </c>
      <c r="K78" s="196" t="s">
        <v>16</v>
      </c>
      <c r="L78" s="196" t="s">
        <v>17</v>
      </c>
      <c r="M78" s="197" t="s">
        <v>5</v>
      </c>
      <c r="N78" s="198" t="s">
        <v>6</v>
      </c>
      <c r="O78" s="199" t="s">
        <v>12</v>
      </c>
      <c r="P78" s="197" t="s">
        <v>4</v>
      </c>
      <c r="Q78" s="200" t="s">
        <v>2</v>
      </c>
    </row>
    <row r="79" spans="1:18" ht="20" customHeight="1" x14ac:dyDescent="0.3">
      <c r="A79" s="204"/>
      <c r="B79" s="63"/>
      <c r="C79" s="188"/>
      <c r="D79" s="88"/>
      <c r="E79" s="301" t="s">
        <v>65</v>
      </c>
      <c r="F79" s="301"/>
      <c r="G79" s="301"/>
      <c r="H79" s="121"/>
      <c r="I79" s="117"/>
      <c r="J79" s="117"/>
      <c r="K79" s="112"/>
      <c r="L79" s="112"/>
      <c r="M79" s="122"/>
      <c r="N79" s="123"/>
      <c r="O79" s="124"/>
      <c r="P79" s="122"/>
      <c r="Q79" s="202">
        <v>0</v>
      </c>
    </row>
    <row r="80" spans="1:18" ht="20" customHeight="1" x14ac:dyDescent="0.3">
      <c r="A80" s="204"/>
      <c r="B80" s="63"/>
      <c r="C80" s="189"/>
      <c r="D80" s="163"/>
      <c r="E80" s="72"/>
      <c r="F80" s="33"/>
      <c r="G80" s="16"/>
      <c r="H80" s="17"/>
      <c r="I80" s="33"/>
      <c r="J80" s="33"/>
      <c r="K80" s="33">
        <f t="shared" ref="K80:K85" si="10">+I80*J80</f>
        <v>0</v>
      </c>
      <c r="L80" s="33"/>
      <c r="M80" s="15"/>
      <c r="N80" s="14"/>
      <c r="O80" s="85"/>
      <c r="P80" s="59">
        <f t="shared" ref="P80:P85" si="11">+K80</f>
        <v>0</v>
      </c>
      <c r="Q80" s="203">
        <f>Q79-P80</f>
        <v>0</v>
      </c>
    </row>
    <row r="81" spans="1:17" ht="20" customHeight="1" x14ac:dyDescent="0.3">
      <c r="A81" s="204"/>
      <c r="B81" s="63"/>
      <c r="C81" s="189"/>
      <c r="D81" s="163"/>
      <c r="E81" s="72"/>
      <c r="F81" s="33"/>
      <c r="G81" s="16"/>
      <c r="H81" s="17"/>
      <c r="I81" s="33"/>
      <c r="J81" s="33"/>
      <c r="K81" s="33">
        <f t="shared" si="10"/>
        <v>0</v>
      </c>
      <c r="L81" s="33"/>
      <c r="M81" s="15"/>
      <c r="N81" s="14"/>
      <c r="O81" s="85"/>
      <c r="P81" s="59">
        <f t="shared" si="11"/>
        <v>0</v>
      </c>
      <c r="Q81" s="203">
        <f>Q80-P81</f>
        <v>0</v>
      </c>
    </row>
    <row r="82" spans="1:17" ht="20" customHeight="1" x14ac:dyDescent="0.3">
      <c r="A82" s="204"/>
      <c r="B82" s="63"/>
      <c r="C82" s="189"/>
      <c r="D82" s="163"/>
      <c r="E82" s="72"/>
      <c r="F82" s="33"/>
      <c r="G82" s="16"/>
      <c r="H82" s="17"/>
      <c r="I82" s="33"/>
      <c r="J82" s="33"/>
      <c r="K82" s="33">
        <f t="shared" si="10"/>
        <v>0</v>
      </c>
      <c r="L82" s="33"/>
      <c r="M82" s="15"/>
      <c r="N82" s="14"/>
      <c r="O82" s="85"/>
      <c r="P82" s="59">
        <f t="shared" si="11"/>
        <v>0</v>
      </c>
      <c r="Q82" s="203">
        <f>Q81-P82</f>
        <v>0</v>
      </c>
    </row>
    <row r="83" spans="1:17" ht="20" customHeight="1" x14ac:dyDescent="0.3">
      <c r="A83" s="204"/>
      <c r="B83" s="63"/>
      <c r="C83" s="189"/>
      <c r="D83" s="163"/>
      <c r="E83" s="72"/>
      <c r="F83" s="33"/>
      <c r="G83" s="16"/>
      <c r="H83" s="17"/>
      <c r="I83" s="33"/>
      <c r="J83" s="33"/>
      <c r="K83" s="33">
        <f t="shared" si="10"/>
        <v>0</v>
      </c>
      <c r="L83" s="33"/>
      <c r="M83" s="15"/>
      <c r="N83" s="14"/>
      <c r="O83" s="85"/>
      <c r="P83" s="59">
        <f t="shared" si="11"/>
        <v>0</v>
      </c>
      <c r="Q83" s="203">
        <f>Q82-P83</f>
        <v>0</v>
      </c>
    </row>
    <row r="84" spans="1:17" ht="20" customHeight="1" x14ac:dyDescent="0.3">
      <c r="A84" s="204"/>
      <c r="B84" s="63"/>
      <c r="C84" s="189"/>
      <c r="D84" s="163"/>
      <c r="E84" s="72"/>
      <c r="F84" s="33"/>
      <c r="G84" s="16"/>
      <c r="H84" s="17"/>
      <c r="I84" s="33"/>
      <c r="J84" s="33"/>
      <c r="K84" s="33">
        <f t="shared" si="10"/>
        <v>0</v>
      </c>
      <c r="L84" s="33"/>
      <c r="M84" s="15"/>
      <c r="N84" s="14"/>
      <c r="O84" s="85"/>
      <c r="P84" s="59">
        <f t="shared" si="11"/>
        <v>0</v>
      </c>
      <c r="Q84" s="203">
        <f>Q80-P84</f>
        <v>0</v>
      </c>
    </row>
    <row r="85" spans="1:17" ht="20" customHeight="1" x14ac:dyDescent="0.25">
      <c r="A85" s="204"/>
      <c r="B85" s="63"/>
      <c r="C85" s="92"/>
      <c r="D85" s="88"/>
      <c r="E85" s="34"/>
      <c r="F85" s="33"/>
      <c r="G85" s="9"/>
      <c r="H85" s="9"/>
      <c r="I85" s="33"/>
      <c r="J85" s="40"/>
      <c r="K85" s="33">
        <f t="shared" si="10"/>
        <v>0</v>
      </c>
      <c r="L85" s="33"/>
      <c r="M85" s="55"/>
      <c r="N85" s="9"/>
      <c r="O85" s="25"/>
      <c r="P85" s="59">
        <f t="shared" si="11"/>
        <v>0</v>
      </c>
      <c r="Q85" s="203">
        <f>Q84-P85</f>
        <v>0</v>
      </c>
    </row>
    <row r="86" spans="1:17" ht="20" customHeight="1" thickBot="1" x14ac:dyDescent="0.35">
      <c r="A86" s="226"/>
      <c r="B86" s="235"/>
      <c r="C86" s="208"/>
      <c r="D86" s="209"/>
      <c r="E86" s="210" t="s">
        <v>8</v>
      </c>
      <c r="F86" s="211"/>
      <c r="G86" s="239"/>
      <c r="H86" s="210"/>
      <c r="I86" s="211"/>
      <c r="J86" s="211"/>
      <c r="K86" s="211">
        <f>SUM(K79:K85)</f>
        <v>0</v>
      </c>
      <c r="L86" s="211"/>
      <c r="M86" s="229"/>
      <c r="N86" s="240"/>
      <c r="O86" s="214"/>
      <c r="P86" s="215">
        <f>SUM(P80:P85)</f>
        <v>0</v>
      </c>
      <c r="Q86" s="216">
        <f>+Q85</f>
        <v>0</v>
      </c>
    </row>
    <row r="87" spans="1:17" ht="20" customHeight="1" thickBot="1" x14ac:dyDescent="0.35">
      <c r="A87" s="89"/>
      <c r="B87" s="88"/>
      <c r="C87" s="88"/>
      <c r="D87" s="88"/>
      <c r="E87" s="230"/>
      <c r="F87" s="231"/>
      <c r="G87" s="89"/>
      <c r="H87" s="163"/>
      <c r="I87" s="231"/>
      <c r="J87" s="231"/>
      <c r="K87" s="231"/>
      <c r="L87" s="231"/>
      <c r="M87" s="88"/>
      <c r="N87" s="89"/>
      <c r="O87" s="233"/>
      <c r="P87" s="238"/>
      <c r="Q87" s="234"/>
    </row>
    <row r="88" spans="1:17" ht="20" customHeight="1" thickBot="1" x14ac:dyDescent="0.4">
      <c r="A88" s="89"/>
      <c r="B88" s="88"/>
      <c r="C88" s="88"/>
      <c r="D88" s="88"/>
      <c r="E88" s="230"/>
      <c r="F88" s="231"/>
      <c r="G88" s="89"/>
      <c r="H88" s="164" t="s">
        <v>63</v>
      </c>
      <c r="I88" s="165"/>
      <c r="J88" s="165"/>
      <c r="K88" s="165"/>
      <c r="L88" s="165"/>
      <c r="M88" s="166"/>
      <c r="N88" s="167"/>
      <c r="O88" s="168"/>
      <c r="P88" s="169">
        <f>SUM(P86,P76,P55,P43,P29)</f>
        <v>0</v>
      </c>
      <c r="Q88" s="108"/>
    </row>
    <row r="89" spans="1:17" ht="20" customHeight="1" thickBot="1" x14ac:dyDescent="0.4">
      <c r="A89" s="89"/>
      <c r="B89" s="88"/>
      <c r="C89" s="88"/>
      <c r="D89" s="88"/>
      <c r="E89" s="230"/>
      <c r="F89" s="231"/>
      <c r="G89" s="89"/>
      <c r="H89" s="170" t="s">
        <v>64</v>
      </c>
      <c r="I89" s="171"/>
      <c r="J89" s="171"/>
      <c r="K89" s="171"/>
      <c r="L89" s="171"/>
      <c r="M89" s="172"/>
      <c r="N89" s="173"/>
      <c r="O89" s="174"/>
      <c r="P89" s="175"/>
      <c r="Q89" s="176">
        <f>+Q29+Q43+Q55+Q67+Q76+Q86</f>
        <v>0</v>
      </c>
    </row>
    <row r="90" spans="1:17" ht="27" customHeight="1" x14ac:dyDescent="0.3">
      <c r="A90" s="89"/>
      <c r="B90" s="88"/>
      <c r="C90" s="88"/>
      <c r="D90" s="88"/>
      <c r="E90" s="230"/>
      <c r="F90" s="231"/>
      <c r="G90" s="89"/>
      <c r="H90" s="163"/>
      <c r="I90" s="231"/>
      <c r="J90" s="231"/>
      <c r="K90" s="231"/>
      <c r="L90" s="231"/>
      <c r="M90" s="88"/>
      <c r="N90" s="89"/>
      <c r="O90" s="233"/>
      <c r="P90" s="234"/>
      <c r="Q90" s="234"/>
    </row>
    <row r="91" spans="1:17" ht="20.25" customHeight="1" thickBot="1" x14ac:dyDescent="0.35">
      <c r="A91" s="89"/>
      <c r="B91" s="88"/>
      <c r="C91" s="209"/>
      <c r="D91" s="88"/>
      <c r="E91" s="230"/>
      <c r="F91" s="231"/>
      <c r="G91" s="89"/>
      <c r="H91" s="163"/>
      <c r="I91" s="231"/>
      <c r="J91" s="231"/>
      <c r="K91" s="231"/>
      <c r="L91" s="231"/>
      <c r="M91" s="88"/>
      <c r="N91" s="89"/>
      <c r="O91" s="233"/>
      <c r="P91" s="238"/>
      <c r="Q91" s="88"/>
    </row>
    <row r="92" spans="1:17" ht="18" x14ac:dyDescent="0.4">
      <c r="A92" s="297" t="s">
        <v>7</v>
      </c>
      <c r="B92" s="267"/>
      <c r="D92" s="267"/>
      <c r="E92" s="268"/>
      <c r="F92" s="269"/>
      <c r="G92" s="270"/>
      <c r="H92" s="267"/>
      <c r="I92" s="269"/>
      <c r="J92" s="269"/>
      <c r="K92" s="269"/>
      <c r="L92" s="269"/>
      <c r="M92" s="267"/>
      <c r="N92" s="270"/>
      <c r="O92" s="271"/>
      <c r="P92" s="272"/>
      <c r="Q92" s="4" t="s">
        <v>1</v>
      </c>
    </row>
    <row r="93" spans="1:17" ht="26" x14ac:dyDescent="0.35">
      <c r="A93" s="273" t="s">
        <v>69</v>
      </c>
      <c r="B93" s="96" t="s">
        <v>18</v>
      </c>
      <c r="C93" s="76" t="s">
        <v>26</v>
      </c>
      <c r="D93" s="82" t="s">
        <v>0</v>
      </c>
      <c r="E93" s="77" t="s">
        <v>19</v>
      </c>
      <c r="F93" s="78"/>
      <c r="G93" s="87" t="s">
        <v>20</v>
      </c>
      <c r="H93" s="87" t="s">
        <v>13</v>
      </c>
      <c r="I93" s="81" t="s">
        <v>14</v>
      </c>
      <c r="J93" s="81" t="s">
        <v>15</v>
      </c>
      <c r="K93" s="81" t="s">
        <v>16</v>
      </c>
      <c r="L93" s="81" t="s">
        <v>17</v>
      </c>
      <c r="M93" s="97" t="s">
        <v>5</v>
      </c>
      <c r="N93" s="87" t="s">
        <v>6</v>
      </c>
      <c r="O93" s="80" t="s">
        <v>12</v>
      </c>
      <c r="P93" s="274" t="s">
        <v>4</v>
      </c>
      <c r="Q93" s="4"/>
    </row>
    <row r="94" spans="1:17" ht="20" customHeight="1" x14ac:dyDescent="0.25">
      <c r="A94" s="204"/>
      <c r="B94" s="63"/>
      <c r="C94" s="143"/>
      <c r="D94" s="55"/>
      <c r="E94" s="30"/>
      <c r="F94" s="47"/>
      <c r="G94" s="5"/>
      <c r="H94" s="60"/>
      <c r="I94" s="68"/>
      <c r="J94" s="75"/>
      <c r="K94" s="33">
        <f t="shared" ref="K94:K116" si="12">+I94*J94</f>
        <v>0</v>
      </c>
      <c r="L94" s="75"/>
      <c r="M94" s="61"/>
      <c r="N94" s="9"/>
      <c r="O94" s="25"/>
      <c r="P94" s="275">
        <f t="shared" ref="P94:P116" si="13">+K94</f>
        <v>0</v>
      </c>
    </row>
    <row r="95" spans="1:17" ht="20" customHeight="1" x14ac:dyDescent="0.25">
      <c r="A95" s="204"/>
      <c r="B95" s="142"/>
      <c r="C95" s="143"/>
      <c r="D95" s="55"/>
      <c r="E95" s="34"/>
      <c r="F95" s="33"/>
      <c r="G95" s="12"/>
      <c r="H95" s="12"/>
      <c r="I95" s="86"/>
      <c r="J95" s="33"/>
      <c r="K95" s="33">
        <f t="shared" si="12"/>
        <v>0</v>
      </c>
      <c r="L95" s="33"/>
      <c r="M95" s="99"/>
      <c r="N95" s="98"/>
      <c r="O95" s="26"/>
      <c r="P95" s="275">
        <f t="shared" si="13"/>
        <v>0</v>
      </c>
      <c r="Q95" s="73"/>
    </row>
    <row r="96" spans="1:17" ht="20" customHeight="1" x14ac:dyDescent="0.25">
      <c r="A96" s="204"/>
      <c r="B96" s="142"/>
      <c r="C96" s="55"/>
      <c r="D96" s="55"/>
      <c r="E96" s="34"/>
      <c r="F96" s="33"/>
      <c r="G96" s="6"/>
      <c r="H96" s="6"/>
      <c r="I96" s="86"/>
      <c r="J96" s="33"/>
      <c r="K96" s="33">
        <f t="shared" si="12"/>
        <v>0</v>
      </c>
      <c r="L96" s="33"/>
      <c r="M96" s="55"/>
      <c r="N96" s="23"/>
      <c r="O96" s="25"/>
      <c r="P96" s="275">
        <f t="shared" si="13"/>
        <v>0</v>
      </c>
      <c r="Q96" s="73"/>
    </row>
    <row r="97" spans="1:18" ht="20" customHeight="1" x14ac:dyDescent="0.25">
      <c r="A97" s="204"/>
      <c r="B97" s="142"/>
      <c r="C97" s="55"/>
      <c r="D97" s="55"/>
      <c r="E97" s="34"/>
      <c r="F97" s="33"/>
      <c r="G97" s="6"/>
      <c r="H97" s="6"/>
      <c r="I97" s="86"/>
      <c r="J97" s="33"/>
      <c r="K97" s="33">
        <f t="shared" si="12"/>
        <v>0</v>
      </c>
      <c r="L97" s="33"/>
      <c r="M97" s="100"/>
      <c r="N97" s="23"/>
      <c r="O97" s="25"/>
      <c r="P97" s="275">
        <f t="shared" si="13"/>
        <v>0</v>
      </c>
      <c r="Q97" s="73"/>
    </row>
    <row r="98" spans="1:18" ht="20" customHeight="1" x14ac:dyDescent="0.25">
      <c r="A98" s="204"/>
      <c r="B98" s="142"/>
      <c r="C98" s="55"/>
      <c r="D98" s="55"/>
      <c r="E98" s="30"/>
      <c r="F98" s="33"/>
      <c r="G98" s="6"/>
      <c r="H98" s="6"/>
      <c r="I98" s="86"/>
      <c r="J98" s="33"/>
      <c r="K98" s="33">
        <f t="shared" si="12"/>
        <v>0</v>
      </c>
      <c r="L98" s="33"/>
      <c r="M98" s="101"/>
      <c r="N98" s="23"/>
      <c r="O98" s="25"/>
      <c r="P98" s="275">
        <f t="shared" si="13"/>
        <v>0</v>
      </c>
      <c r="Q98" s="73"/>
    </row>
    <row r="99" spans="1:18" ht="20" customHeight="1" x14ac:dyDescent="0.25">
      <c r="A99" s="204"/>
      <c r="B99" s="142"/>
      <c r="C99" s="55"/>
      <c r="D99" s="55"/>
      <c r="E99" s="30"/>
      <c r="F99" s="33"/>
      <c r="G99" s="6"/>
      <c r="H99" s="6"/>
      <c r="I99" s="86"/>
      <c r="J99" s="33"/>
      <c r="K99" s="33">
        <f t="shared" si="12"/>
        <v>0</v>
      </c>
      <c r="L99" s="33"/>
      <c r="M99" s="101"/>
      <c r="N99" s="67"/>
      <c r="O99" s="25"/>
      <c r="P99" s="275">
        <f t="shared" si="13"/>
        <v>0</v>
      </c>
      <c r="Q99" s="73"/>
    </row>
    <row r="100" spans="1:18" ht="20" customHeight="1" x14ac:dyDescent="0.25">
      <c r="A100" s="204"/>
      <c r="B100" s="142"/>
      <c r="C100" s="55"/>
      <c r="D100" s="55"/>
      <c r="E100" s="30"/>
      <c r="F100" s="33"/>
      <c r="G100" s="6"/>
      <c r="H100" s="6"/>
      <c r="I100" s="86"/>
      <c r="J100" s="33"/>
      <c r="K100" s="33">
        <f t="shared" si="12"/>
        <v>0</v>
      </c>
      <c r="L100" s="33"/>
      <c r="M100" s="101"/>
      <c r="N100" s="144"/>
      <c r="O100" s="25"/>
      <c r="P100" s="275">
        <f t="shared" si="13"/>
        <v>0</v>
      </c>
      <c r="Q100" s="73"/>
    </row>
    <row r="101" spans="1:18" ht="20" customHeight="1" x14ac:dyDescent="0.25">
      <c r="A101" s="204"/>
      <c r="B101" s="142"/>
      <c r="C101" s="55"/>
      <c r="D101" s="55"/>
      <c r="E101" s="34"/>
      <c r="F101" s="33"/>
      <c r="G101" s="6"/>
      <c r="H101" s="6"/>
      <c r="I101" s="86"/>
      <c r="J101" s="33"/>
      <c r="K101" s="33">
        <f t="shared" si="12"/>
        <v>0</v>
      </c>
      <c r="L101" s="33"/>
      <c r="M101" s="101"/>
      <c r="N101" s="6"/>
      <c r="O101" s="25"/>
      <c r="P101" s="275">
        <f t="shared" si="13"/>
        <v>0</v>
      </c>
      <c r="Q101" s="73"/>
    </row>
    <row r="102" spans="1:18" ht="20" customHeight="1" x14ac:dyDescent="0.25">
      <c r="A102" s="204"/>
      <c r="B102" s="142"/>
      <c r="C102" s="55"/>
      <c r="D102" s="55"/>
      <c r="E102" s="34"/>
      <c r="F102" s="33"/>
      <c r="G102" s="6"/>
      <c r="H102" s="6"/>
      <c r="I102" s="86"/>
      <c r="J102" s="33"/>
      <c r="K102" s="33">
        <f t="shared" si="12"/>
        <v>0</v>
      </c>
      <c r="L102" s="33"/>
      <c r="M102" s="101"/>
      <c r="N102" s="6"/>
      <c r="O102" s="25"/>
      <c r="P102" s="275">
        <f t="shared" si="13"/>
        <v>0</v>
      </c>
      <c r="Q102" s="73"/>
    </row>
    <row r="103" spans="1:18" ht="20" customHeight="1" x14ac:dyDescent="0.3">
      <c r="A103" s="276"/>
      <c r="B103" s="142"/>
      <c r="C103" s="55"/>
      <c r="D103" s="55"/>
      <c r="E103" s="34"/>
      <c r="F103" s="33"/>
      <c r="G103" s="6"/>
      <c r="H103" s="6"/>
      <c r="I103" s="86"/>
      <c r="J103" s="33"/>
      <c r="K103" s="33">
        <f t="shared" si="12"/>
        <v>0</v>
      </c>
      <c r="L103" s="33"/>
      <c r="M103" s="101"/>
      <c r="N103" s="44"/>
      <c r="O103" s="107"/>
      <c r="P103" s="275">
        <f t="shared" si="13"/>
        <v>0</v>
      </c>
    </row>
    <row r="104" spans="1:18" ht="20" customHeight="1" x14ac:dyDescent="0.3">
      <c r="A104" s="276"/>
      <c r="B104" s="142"/>
      <c r="C104" s="55"/>
      <c r="D104" s="55"/>
      <c r="E104" s="34"/>
      <c r="F104" s="33"/>
      <c r="G104" s="6"/>
      <c r="H104" s="6"/>
      <c r="I104" s="86"/>
      <c r="J104" s="33"/>
      <c r="K104" s="33">
        <f t="shared" si="12"/>
        <v>0</v>
      </c>
      <c r="L104" s="33"/>
      <c r="M104" s="101"/>
      <c r="N104" s="44"/>
      <c r="O104" s="66"/>
      <c r="P104" s="275">
        <f t="shared" si="13"/>
        <v>0</v>
      </c>
    </row>
    <row r="105" spans="1:18" ht="20" customHeight="1" x14ac:dyDescent="0.25">
      <c r="A105" s="276"/>
      <c r="B105" s="142"/>
      <c r="C105" s="55"/>
      <c r="D105" s="55"/>
      <c r="E105" s="34"/>
      <c r="F105" s="33"/>
      <c r="G105" s="6"/>
      <c r="H105" s="6"/>
      <c r="I105" s="86"/>
      <c r="J105" s="33"/>
      <c r="K105" s="33">
        <f t="shared" si="12"/>
        <v>0</v>
      </c>
      <c r="L105" s="33"/>
      <c r="M105" s="101"/>
      <c r="N105" s="9"/>
      <c r="O105" s="25"/>
      <c r="P105" s="275">
        <f t="shared" si="13"/>
        <v>0</v>
      </c>
      <c r="Q105" s="73"/>
    </row>
    <row r="106" spans="1:18" ht="20" customHeight="1" x14ac:dyDescent="0.25">
      <c r="A106" s="277"/>
      <c r="B106" s="142"/>
      <c r="C106" s="55"/>
      <c r="D106" s="55"/>
      <c r="E106" s="34"/>
      <c r="F106" s="33"/>
      <c r="G106" s="6"/>
      <c r="H106" s="6"/>
      <c r="I106" s="86"/>
      <c r="J106" s="33"/>
      <c r="K106" s="33">
        <f t="shared" si="12"/>
        <v>0</v>
      </c>
      <c r="L106" s="33"/>
      <c r="M106" s="102"/>
      <c r="N106" s="6"/>
      <c r="O106" s="25"/>
      <c r="P106" s="275">
        <f t="shared" si="13"/>
        <v>0</v>
      </c>
      <c r="Q106" s="73"/>
    </row>
    <row r="107" spans="1:18" ht="20" customHeight="1" x14ac:dyDescent="0.3">
      <c r="A107" s="277"/>
      <c r="B107" s="142"/>
      <c r="C107" s="55"/>
      <c r="D107" s="55"/>
      <c r="E107" s="30"/>
      <c r="F107" s="33"/>
      <c r="G107" s="7"/>
      <c r="H107" s="7"/>
      <c r="I107" s="86"/>
      <c r="J107" s="33"/>
      <c r="K107" s="33">
        <f t="shared" si="12"/>
        <v>0</v>
      </c>
      <c r="L107" s="33"/>
      <c r="M107" s="103"/>
      <c r="N107" s="9"/>
      <c r="O107" s="36"/>
      <c r="P107" s="275">
        <f t="shared" si="13"/>
        <v>0</v>
      </c>
      <c r="Q107" s="74"/>
    </row>
    <row r="108" spans="1:18" ht="20" customHeight="1" x14ac:dyDescent="0.25">
      <c r="A108" s="204"/>
      <c r="B108" s="142"/>
      <c r="C108" s="55"/>
      <c r="D108" s="55"/>
      <c r="E108" s="34"/>
      <c r="F108" s="33"/>
      <c r="G108" s="6"/>
      <c r="H108" s="6"/>
      <c r="I108" s="86"/>
      <c r="J108" s="33"/>
      <c r="K108" s="33">
        <f t="shared" si="12"/>
        <v>0</v>
      </c>
      <c r="L108" s="33"/>
      <c r="M108" s="104"/>
      <c r="N108" s="6"/>
      <c r="O108" s="25"/>
      <c r="P108" s="275">
        <f t="shared" si="13"/>
        <v>0</v>
      </c>
      <c r="Q108" s="73"/>
    </row>
    <row r="109" spans="1:18" ht="20" customHeight="1" x14ac:dyDescent="0.25">
      <c r="A109" s="204"/>
      <c r="B109" s="142"/>
      <c r="C109" s="55"/>
      <c r="D109" s="55"/>
      <c r="E109" s="34"/>
      <c r="F109" s="33"/>
      <c r="G109" s="6"/>
      <c r="H109" s="6"/>
      <c r="I109" s="86"/>
      <c r="J109" s="33"/>
      <c r="K109" s="33">
        <f t="shared" si="12"/>
        <v>0</v>
      </c>
      <c r="L109" s="33"/>
      <c r="M109" s="104"/>
      <c r="N109" s="6"/>
      <c r="O109" s="25"/>
      <c r="P109" s="275">
        <f t="shared" si="13"/>
        <v>0</v>
      </c>
      <c r="Q109" s="73"/>
    </row>
    <row r="110" spans="1:18" ht="20" customHeight="1" x14ac:dyDescent="0.25">
      <c r="A110" s="204"/>
      <c r="B110" s="142"/>
      <c r="C110" s="55"/>
      <c r="D110" s="55"/>
      <c r="E110" s="30"/>
      <c r="F110" s="33"/>
      <c r="G110" s="6"/>
      <c r="H110" s="6"/>
      <c r="I110" s="86"/>
      <c r="J110" s="33"/>
      <c r="K110" s="33">
        <f t="shared" si="12"/>
        <v>0</v>
      </c>
      <c r="L110" s="33"/>
      <c r="M110" s="104"/>
      <c r="N110" s="20"/>
      <c r="O110" s="66"/>
      <c r="P110" s="275">
        <f t="shared" si="13"/>
        <v>0</v>
      </c>
      <c r="Q110" s="21"/>
    </row>
    <row r="111" spans="1:18" ht="20" customHeight="1" x14ac:dyDescent="0.25">
      <c r="A111" s="204"/>
      <c r="B111" s="142"/>
      <c r="C111" s="55"/>
      <c r="D111" s="55"/>
      <c r="E111" s="34"/>
      <c r="F111" s="33"/>
      <c r="G111" s="6"/>
      <c r="H111" s="6"/>
      <c r="I111" s="86"/>
      <c r="J111" s="33"/>
      <c r="K111" s="33">
        <f t="shared" si="12"/>
        <v>0</v>
      </c>
      <c r="L111" s="33"/>
      <c r="M111" s="104"/>
      <c r="N111" s="6"/>
      <c r="O111" s="25"/>
      <c r="P111" s="275">
        <f t="shared" si="13"/>
        <v>0</v>
      </c>
      <c r="Q111" s="73"/>
    </row>
    <row r="112" spans="1:18" ht="20" customHeight="1" x14ac:dyDescent="0.25">
      <c r="A112" s="204"/>
      <c r="B112" s="142"/>
      <c r="C112" s="55"/>
      <c r="D112" s="55"/>
      <c r="E112" s="34"/>
      <c r="F112" s="33"/>
      <c r="G112" s="6"/>
      <c r="H112" s="6"/>
      <c r="I112" s="86"/>
      <c r="J112" s="33"/>
      <c r="K112" s="33">
        <f t="shared" si="12"/>
        <v>0</v>
      </c>
      <c r="L112" s="33"/>
      <c r="M112" s="104"/>
      <c r="N112" s="6"/>
      <c r="O112" s="25"/>
      <c r="P112" s="275">
        <f t="shared" si="13"/>
        <v>0</v>
      </c>
      <c r="Q112" s="73"/>
      <c r="R112" s="3"/>
    </row>
    <row r="113" spans="1:18" s="3" customFormat="1" ht="20" customHeight="1" x14ac:dyDescent="0.25">
      <c r="A113" s="278"/>
      <c r="B113" s="142"/>
      <c r="C113" s="62"/>
      <c r="D113" s="62"/>
      <c r="E113" s="38"/>
      <c r="F113" s="33"/>
      <c r="G113" s="6"/>
      <c r="H113" s="6"/>
      <c r="I113" s="86"/>
      <c r="J113" s="33"/>
      <c r="K113" s="33">
        <f t="shared" si="12"/>
        <v>0</v>
      </c>
      <c r="L113" s="33"/>
      <c r="M113" s="104"/>
      <c r="N113" s="23"/>
      <c r="O113" s="25"/>
      <c r="P113" s="275">
        <f t="shared" si="13"/>
        <v>0</v>
      </c>
      <c r="Q113" s="73"/>
      <c r="R113"/>
    </row>
    <row r="114" spans="1:18" ht="20" customHeight="1" x14ac:dyDescent="0.25">
      <c r="A114" s="204"/>
      <c r="B114" s="142"/>
      <c r="C114" s="55"/>
      <c r="D114" s="9"/>
      <c r="E114" s="38"/>
      <c r="F114" s="33"/>
      <c r="G114" s="6"/>
      <c r="H114" s="24"/>
      <c r="I114" s="86"/>
      <c r="J114" s="33"/>
      <c r="K114" s="33">
        <f t="shared" si="12"/>
        <v>0</v>
      </c>
      <c r="L114" s="33"/>
      <c r="M114" s="104"/>
      <c r="N114" s="23"/>
      <c r="P114" s="275">
        <f t="shared" si="13"/>
        <v>0</v>
      </c>
      <c r="Q114" s="73"/>
    </row>
    <row r="115" spans="1:18" ht="20" customHeight="1" x14ac:dyDescent="0.25">
      <c r="A115" s="204"/>
      <c r="B115" s="265"/>
      <c r="C115" s="55"/>
      <c r="D115" s="9"/>
      <c r="E115" s="34"/>
      <c r="F115" s="33"/>
      <c r="G115" s="6"/>
      <c r="H115" s="6"/>
      <c r="I115" s="37"/>
      <c r="J115" s="33"/>
      <c r="K115" s="33">
        <f t="shared" si="12"/>
        <v>0</v>
      </c>
      <c r="L115" s="33"/>
      <c r="M115" s="104"/>
      <c r="N115" s="65"/>
      <c r="O115" s="25"/>
      <c r="P115" s="275">
        <f t="shared" si="13"/>
        <v>0</v>
      </c>
      <c r="Q115" s="73"/>
    </row>
    <row r="116" spans="1:18" ht="20" customHeight="1" thickBot="1" x14ac:dyDescent="0.3">
      <c r="A116" s="206"/>
      <c r="B116" s="266"/>
      <c r="C116" s="61"/>
      <c r="D116" s="11"/>
      <c r="E116" s="49"/>
      <c r="F116" s="50"/>
      <c r="G116" s="132"/>
      <c r="H116" s="132"/>
      <c r="I116" s="37"/>
      <c r="J116" s="50"/>
      <c r="K116" s="50">
        <f t="shared" si="12"/>
        <v>0</v>
      </c>
      <c r="L116" s="50"/>
      <c r="M116" s="133"/>
      <c r="N116" s="65"/>
      <c r="O116" s="28"/>
      <c r="P116" s="279">
        <f t="shared" si="13"/>
        <v>0</v>
      </c>
      <c r="Q116" s="73"/>
    </row>
    <row r="117" spans="1:18" ht="20" customHeight="1" thickBot="1" x14ac:dyDescent="0.4">
      <c r="A117" s="263"/>
      <c r="B117" s="264"/>
      <c r="C117" s="128"/>
      <c r="D117" s="131"/>
      <c r="E117" s="129"/>
      <c r="F117" s="130"/>
      <c r="G117" s="131"/>
      <c r="H117" s="177" t="s">
        <v>10</v>
      </c>
      <c r="I117" s="178"/>
      <c r="J117" s="178"/>
      <c r="K117" s="178"/>
      <c r="L117" s="178"/>
      <c r="M117" s="179"/>
      <c r="N117" s="180"/>
      <c r="O117" s="181"/>
      <c r="P117" s="182">
        <f>SUM(P95:P116)</f>
        <v>0</v>
      </c>
      <c r="Q117" s="73"/>
    </row>
    <row r="118" spans="1:18" x14ac:dyDescent="0.3">
      <c r="A118" s="89"/>
      <c r="B118" s="88"/>
      <c r="C118" s="88"/>
      <c r="D118" s="287"/>
      <c r="E118" s="230"/>
      <c r="F118" s="231"/>
      <c r="G118" s="287"/>
      <c r="H118" s="163"/>
      <c r="I118" s="231"/>
      <c r="J118" s="231"/>
      <c r="K118" s="231"/>
      <c r="L118" s="231"/>
      <c r="M118" s="288"/>
      <c r="N118" s="287"/>
      <c r="O118" s="233"/>
      <c r="P118" s="288"/>
      <c r="Q118" s="73"/>
    </row>
    <row r="119" spans="1:18" x14ac:dyDescent="0.3">
      <c r="A119" s="89"/>
      <c r="B119" s="88"/>
      <c r="C119" s="88"/>
      <c r="D119" s="287"/>
      <c r="E119" s="230"/>
      <c r="F119" s="231"/>
      <c r="G119" s="287"/>
      <c r="H119" s="163"/>
      <c r="I119" s="231"/>
      <c r="J119" s="231"/>
      <c r="K119" s="231"/>
      <c r="L119" s="231"/>
      <c r="M119" s="288"/>
      <c r="N119" s="287"/>
      <c r="O119" s="233"/>
      <c r="P119" s="288"/>
      <c r="Q119" s="73"/>
    </row>
    <row r="120" spans="1:18" ht="13.5" thickBot="1" x14ac:dyDescent="0.35">
      <c r="A120" s="289"/>
      <c r="B120" s="209"/>
      <c r="C120" s="209"/>
      <c r="D120" s="290"/>
      <c r="E120" s="291"/>
      <c r="F120" s="292"/>
      <c r="G120" s="290"/>
      <c r="H120" s="293"/>
      <c r="I120" s="292"/>
      <c r="J120" s="292"/>
      <c r="K120" s="292"/>
      <c r="L120" s="292"/>
      <c r="M120" s="294"/>
      <c r="N120" s="290"/>
      <c r="O120" s="295"/>
      <c r="P120" s="294"/>
      <c r="Q120" s="73"/>
    </row>
    <row r="121" spans="1:18" ht="18" x14ac:dyDescent="0.4">
      <c r="A121" s="296" t="s">
        <v>11</v>
      </c>
      <c r="B121" s="267"/>
      <c r="C121" s="280"/>
      <c r="D121" s="281"/>
      <c r="E121" s="282"/>
      <c r="F121" s="283"/>
      <c r="G121" s="281"/>
      <c r="H121" s="281"/>
      <c r="I121" s="283"/>
      <c r="J121" s="283"/>
      <c r="K121" s="283"/>
      <c r="L121" s="283"/>
      <c r="M121" s="284"/>
      <c r="N121" s="281"/>
      <c r="O121" s="285"/>
      <c r="P121" s="286"/>
      <c r="Q121" s="73"/>
    </row>
    <row r="122" spans="1:18" ht="26" x14ac:dyDescent="0.35">
      <c r="A122" s="273" t="s">
        <v>69</v>
      </c>
      <c r="B122" s="96" t="s">
        <v>18</v>
      </c>
      <c r="C122" s="95" t="s">
        <v>26</v>
      </c>
      <c r="D122" s="186" t="s">
        <v>0</v>
      </c>
      <c r="E122" s="77" t="s">
        <v>19</v>
      </c>
      <c r="F122" s="78"/>
      <c r="G122" s="79" t="s">
        <v>20</v>
      </c>
      <c r="H122" s="79" t="s">
        <v>13</v>
      </c>
      <c r="I122" s="78" t="s">
        <v>14</v>
      </c>
      <c r="J122" s="78" t="s">
        <v>15</v>
      </c>
      <c r="K122" s="78" t="s">
        <v>16</v>
      </c>
      <c r="L122" s="78" t="s">
        <v>17</v>
      </c>
      <c r="M122" s="97" t="s">
        <v>5</v>
      </c>
      <c r="N122" s="87" t="s">
        <v>6</v>
      </c>
      <c r="O122" s="80" t="s">
        <v>12</v>
      </c>
      <c r="P122" s="274" t="s">
        <v>4</v>
      </c>
      <c r="Q122" s="22"/>
    </row>
    <row r="123" spans="1:18" ht="20" customHeight="1" x14ac:dyDescent="0.25">
      <c r="A123" s="242"/>
      <c r="B123" s="55"/>
      <c r="C123" s="55"/>
      <c r="D123" s="55"/>
      <c r="E123" s="187"/>
      <c r="F123" s="33"/>
      <c r="G123" s="9"/>
      <c r="H123" s="126"/>
      <c r="I123" s="33"/>
      <c r="J123" s="47"/>
      <c r="K123" s="33">
        <f t="shared" ref="K123:K131" si="14">+I123*J123</f>
        <v>0</v>
      </c>
      <c r="L123" s="47"/>
      <c r="M123" s="23"/>
      <c r="N123" s="9"/>
      <c r="O123" s="9"/>
      <c r="P123" s="275">
        <f t="shared" ref="P123:P131" si="15">+K123</f>
        <v>0</v>
      </c>
      <c r="Q123" s="4"/>
    </row>
    <row r="124" spans="1:18" ht="20" customHeight="1" x14ac:dyDescent="0.25">
      <c r="A124" s="204"/>
      <c r="B124" s="55"/>
      <c r="C124" s="55"/>
      <c r="D124" s="55"/>
      <c r="E124" s="187"/>
      <c r="F124" s="33"/>
      <c r="G124" s="9"/>
      <c r="H124" s="30"/>
      <c r="I124" s="33"/>
      <c r="J124" s="33"/>
      <c r="K124" s="33">
        <f t="shared" si="14"/>
        <v>0</v>
      </c>
      <c r="L124" s="33"/>
      <c r="M124" s="23"/>
      <c r="N124" s="64"/>
      <c r="O124" s="105"/>
      <c r="P124" s="275">
        <f t="shared" si="15"/>
        <v>0</v>
      </c>
      <c r="Q124" s="4"/>
    </row>
    <row r="125" spans="1:18" ht="20" customHeight="1" x14ac:dyDescent="0.25">
      <c r="A125" s="204"/>
      <c r="B125" s="55"/>
      <c r="C125" s="55"/>
      <c r="D125" s="55"/>
      <c r="E125" s="187"/>
      <c r="F125" s="33"/>
      <c r="G125" s="9"/>
      <c r="H125" s="31"/>
      <c r="I125" s="33"/>
      <c r="J125" s="33"/>
      <c r="K125" s="33">
        <f t="shared" si="14"/>
        <v>0</v>
      </c>
      <c r="L125" s="33"/>
      <c r="M125" s="39"/>
      <c r="N125" s="45"/>
      <c r="O125" s="106"/>
      <c r="P125" s="275">
        <f t="shared" si="15"/>
        <v>0</v>
      </c>
      <c r="Q125" s="4"/>
    </row>
    <row r="126" spans="1:18" ht="20" customHeight="1" x14ac:dyDescent="0.25">
      <c r="A126" s="204"/>
      <c r="B126" s="55"/>
      <c r="C126" s="55"/>
      <c r="D126" s="55"/>
      <c r="E126" s="34"/>
      <c r="F126" s="33"/>
      <c r="G126" s="55"/>
      <c r="H126" s="30"/>
      <c r="I126" s="33"/>
      <c r="J126" s="33"/>
      <c r="K126" s="33">
        <f t="shared" si="14"/>
        <v>0</v>
      </c>
      <c r="L126" s="33"/>
      <c r="M126" s="23"/>
      <c r="N126" s="9"/>
      <c r="O126" s="25"/>
      <c r="P126" s="275">
        <f t="shared" si="15"/>
        <v>0</v>
      </c>
      <c r="Q126" s="4"/>
    </row>
    <row r="127" spans="1:18" ht="20" customHeight="1" x14ac:dyDescent="0.25">
      <c r="A127" s="204"/>
      <c r="B127" s="55"/>
      <c r="C127" s="55"/>
      <c r="D127" s="9"/>
      <c r="E127" s="34"/>
      <c r="F127" s="33"/>
      <c r="G127" s="9"/>
      <c r="H127" s="42"/>
      <c r="I127" s="33"/>
      <c r="J127" s="33"/>
      <c r="K127" s="33">
        <f t="shared" si="14"/>
        <v>0</v>
      </c>
      <c r="L127" s="33"/>
      <c r="M127" s="23"/>
      <c r="N127" s="9"/>
      <c r="O127" s="107"/>
      <c r="P127" s="275">
        <f t="shared" si="15"/>
        <v>0</v>
      </c>
      <c r="Q127" s="4"/>
    </row>
    <row r="128" spans="1:18" ht="20" customHeight="1" x14ac:dyDescent="0.25">
      <c r="A128" s="204"/>
      <c r="B128" s="55"/>
      <c r="C128" s="55"/>
      <c r="D128" s="55"/>
      <c r="E128" s="34"/>
      <c r="F128" s="33"/>
      <c r="G128" s="55"/>
      <c r="H128" s="30"/>
      <c r="I128" s="33"/>
      <c r="J128" s="33"/>
      <c r="K128" s="33">
        <f t="shared" si="14"/>
        <v>0</v>
      </c>
      <c r="L128" s="33"/>
      <c r="M128" s="23"/>
      <c r="N128" s="9"/>
      <c r="O128" s="25"/>
      <c r="P128" s="275">
        <f t="shared" si="15"/>
        <v>0</v>
      </c>
      <c r="Q128" s="4"/>
    </row>
    <row r="129" spans="1:17" ht="20" customHeight="1" x14ac:dyDescent="0.25">
      <c r="A129" s="204"/>
      <c r="B129" s="55"/>
      <c r="C129" s="55"/>
      <c r="D129" s="55"/>
      <c r="E129" s="34"/>
      <c r="F129" s="33"/>
      <c r="G129" s="55"/>
      <c r="H129" s="11"/>
      <c r="I129" s="33"/>
      <c r="J129" s="33"/>
      <c r="K129" s="33">
        <f t="shared" si="14"/>
        <v>0</v>
      </c>
      <c r="L129" s="33"/>
      <c r="M129" s="23"/>
      <c r="N129" s="9"/>
      <c r="O129" s="25"/>
      <c r="P129" s="275">
        <f t="shared" si="15"/>
        <v>0</v>
      </c>
      <c r="Q129" s="4"/>
    </row>
    <row r="130" spans="1:17" ht="20" customHeight="1" x14ac:dyDescent="0.25">
      <c r="A130" s="204"/>
      <c r="B130" s="55"/>
      <c r="C130" s="55"/>
      <c r="D130" s="55"/>
      <c r="E130" s="34"/>
      <c r="F130" s="33"/>
      <c r="G130" s="55"/>
      <c r="H130" s="55"/>
      <c r="I130" s="33"/>
      <c r="J130" s="33"/>
      <c r="K130" s="33">
        <f t="shared" si="14"/>
        <v>0</v>
      </c>
      <c r="L130" s="33"/>
      <c r="M130" s="23"/>
      <c r="N130" s="9"/>
      <c r="O130" s="25"/>
      <c r="P130" s="275">
        <f t="shared" si="15"/>
        <v>0</v>
      </c>
      <c r="Q130" s="4"/>
    </row>
    <row r="131" spans="1:17" ht="20" customHeight="1" thickBot="1" x14ac:dyDescent="0.3">
      <c r="A131" s="225"/>
      <c r="B131" s="61"/>
      <c r="C131" s="70"/>
      <c r="D131" s="61"/>
      <c r="E131" s="48"/>
      <c r="F131" s="50"/>
      <c r="G131" s="61"/>
      <c r="H131" s="61"/>
      <c r="I131" s="50"/>
      <c r="J131" s="50"/>
      <c r="K131" s="50">
        <f t="shared" si="14"/>
        <v>0</v>
      </c>
      <c r="L131" s="50"/>
      <c r="M131" s="39"/>
      <c r="N131" s="11"/>
      <c r="O131" s="28"/>
      <c r="P131" s="279">
        <f t="shared" si="15"/>
        <v>0</v>
      </c>
      <c r="Q131" s="4"/>
    </row>
    <row r="132" spans="1:17" ht="20" customHeight="1" thickBot="1" x14ac:dyDescent="0.4">
      <c r="A132" s="147"/>
      <c r="B132" s="128"/>
      <c r="C132" s="128"/>
      <c r="D132" s="128"/>
      <c r="E132" s="129"/>
      <c r="F132" s="130"/>
      <c r="G132" s="128"/>
      <c r="H132" s="183" t="s">
        <v>9</v>
      </c>
      <c r="I132" s="178"/>
      <c r="J132" s="178"/>
      <c r="K132" s="178"/>
      <c r="L132" s="178"/>
      <c r="M132" s="180"/>
      <c r="N132" s="184"/>
      <c r="O132" s="181"/>
      <c r="P132" s="185">
        <f>SUM(P124:P131)</f>
        <v>0</v>
      </c>
      <c r="Q132" s="4"/>
    </row>
    <row r="133" spans="1:17" x14ac:dyDescent="0.3">
      <c r="A133" s="89"/>
      <c r="B133" s="88"/>
      <c r="C133" s="88"/>
      <c r="D133" s="88"/>
      <c r="E133" s="230"/>
      <c r="F133" s="231"/>
      <c r="G133" s="88"/>
      <c r="H133" s="298"/>
      <c r="I133" s="231"/>
      <c r="J133" s="231"/>
      <c r="K133" s="231"/>
      <c r="L133" s="231"/>
      <c r="M133" s="287"/>
      <c r="N133" s="89"/>
      <c r="O133" s="233"/>
      <c r="P133" s="238"/>
      <c r="Q133" s="4"/>
    </row>
    <row r="134" spans="1:17" ht="13.5" thickBot="1" x14ac:dyDescent="0.35">
      <c r="A134" s="89"/>
      <c r="B134" s="88"/>
      <c r="C134" s="88"/>
      <c r="D134" s="88"/>
      <c r="E134" s="230"/>
      <c r="F134" s="231"/>
      <c r="G134" s="88"/>
      <c r="H134" s="298"/>
      <c r="I134" s="231"/>
      <c r="J134" s="231"/>
      <c r="K134" s="231"/>
      <c r="L134" s="231"/>
      <c r="M134" s="287"/>
      <c r="N134" s="89"/>
      <c r="O134" s="233"/>
      <c r="P134" s="238"/>
      <c r="Q134" s="4"/>
    </row>
    <row r="135" spans="1:17" ht="18.5" thickBot="1" x14ac:dyDescent="0.45">
      <c r="A135" s="145"/>
      <c r="B135" s="146"/>
      <c r="C135" s="134"/>
      <c r="D135" s="134"/>
      <c r="E135" s="135"/>
      <c r="F135" s="136"/>
      <c r="G135" s="134"/>
      <c r="H135" s="137" t="s">
        <v>67</v>
      </c>
      <c r="I135" s="136"/>
      <c r="J135" s="136"/>
      <c r="K135" s="136"/>
      <c r="L135" s="136"/>
      <c r="M135" s="138"/>
      <c r="N135" s="139"/>
      <c r="O135" s="140"/>
      <c r="P135" s="141">
        <f>SUM(P132,P117,P88)</f>
        <v>0</v>
      </c>
    </row>
    <row r="136" spans="1:17" x14ac:dyDescent="0.3">
      <c r="G136"/>
      <c r="H136" s="2"/>
      <c r="M136" s="21"/>
      <c r="N136" s="54"/>
      <c r="P136" s="22"/>
      <c r="Q136" s="4"/>
    </row>
    <row r="137" spans="1:17" x14ac:dyDescent="0.3">
      <c r="A137"/>
      <c r="G137"/>
      <c r="H137" s="2"/>
      <c r="M137" s="21"/>
      <c r="N137" s="54"/>
      <c r="P137" s="22"/>
      <c r="Q137" s="4"/>
    </row>
    <row r="138" spans="1:17" x14ac:dyDescent="0.3">
      <c r="G138"/>
      <c r="H138" s="2"/>
      <c r="M138" s="21"/>
      <c r="N138" s="54"/>
      <c r="P138" s="22"/>
      <c r="Q138" s="4"/>
    </row>
    <row r="139" spans="1:17" x14ac:dyDescent="0.3">
      <c r="G139"/>
      <c r="H139" s="2"/>
      <c r="M139" s="21"/>
      <c r="N139" s="54"/>
      <c r="P139" s="22"/>
      <c r="Q139" s="4"/>
    </row>
    <row r="140" spans="1:17" x14ac:dyDescent="0.3">
      <c r="G140"/>
      <c r="H140" s="2"/>
      <c r="M140" s="21"/>
      <c r="N140" s="54"/>
      <c r="P140" s="22"/>
      <c r="Q140" s="4"/>
    </row>
    <row r="141" spans="1:17" x14ac:dyDescent="0.3">
      <c r="G141"/>
      <c r="H141" s="2"/>
      <c r="M141" s="21"/>
      <c r="N141" s="54"/>
      <c r="P141" s="22"/>
      <c r="Q141" s="4"/>
    </row>
    <row r="142" spans="1:17" x14ac:dyDescent="0.3">
      <c r="G142"/>
      <c r="H142" s="2"/>
      <c r="M142" s="21"/>
      <c r="N142" s="54"/>
      <c r="P142" s="22"/>
      <c r="Q142" s="4"/>
    </row>
    <row r="143" spans="1:17" x14ac:dyDescent="0.3">
      <c r="G143"/>
      <c r="H143" s="2"/>
      <c r="M143" s="21"/>
      <c r="N143" s="54"/>
      <c r="P143" s="22"/>
      <c r="Q143" s="4"/>
    </row>
    <row r="144" spans="1:17" x14ac:dyDescent="0.3">
      <c r="G144"/>
      <c r="H144" s="2"/>
      <c r="M144" s="21"/>
      <c r="N144" s="54"/>
      <c r="P144" s="22"/>
      <c r="Q144" s="4"/>
    </row>
    <row r="145" spans="7:17" x14ac:dyDescent="0.3">
      <c r="G145"/>
      <c r="H145" s="2"/>
      <c r="M145" s="21"/>
      <c r="N145" s="54"/>
      <c r="P145" s="22"/>
      <c r="Q145" s="4"/>
    </row>
    <row r="146" spans="7:17" x14ac:dyDescent="0.3">
      <c r="G146"/>
      <c r="H146" s="2"/>
      <c r="M146" s="21"/>
      <c r="N146" s="54"/>
      <c r="P146" s="22"/>
      <c r="Q146" s="4"/>
    </row>
    <row r="147" spans="7:17" x14ac:dyDescent="0.3">
      <c r="G147"/>
      <c r="H147" s="2"/>
      <c r="M147" s="21"/>
      <c r="N147" s="54"/>
      <c r="P147" s="22"/>
      <c r="Q147" s="4"/>
    </row>
    <row r="148" spans="7:17" x14ac:dyDescent="0.3">
      <c r="G148"/>
      <c r="H148" s="2"/>
      <c r="M148" s="21"/>
      <c r="N148" s="54"/>
      <c r="P148" s="22"/>
      <c r="Q148" s="4"/>
    </row>
    <row r="149" spans="7:17" x14ac:dyDescent="0.3">
      <c r="G149"/>
      <c r="H149" s="2"/>
      <c r="M149" s="21"/>
      <c r="N149" s="54"/>
      <c r="P149" s="22"/>
      <c r="Q149" s="4"/>
    </row>
    <row r="150" spans="7:17" x14ac:dyDescent="0.3">
      <c r="G150"/>
      <c r="H150" s="2"/>
      <c r="M150" s="21"/>
      <c r="N150" s="54"/>
      <c r="P150" s="22"/>
      <c r="Q150" s="4"/>
    </row>
    <row r="151" spans="7:17" x14ac:dyDescent="0.3">
      <c r="G151"/>
      <c r="H151" s="2"/>
      <c r="M151" s="21"/>
      <c r="N151" s="54"/>
      <c r="P151" s="22"/>
      <c r="Q151" s="4"/>
    </row>
    <row r="152" spans="7:17" x14ac:dyDescent="0.3">
      <c r="G152"/>
      <c r="H152" s="2"/>
      <c r="M152" s="21"/>
      <c r="N152" s="54"/>
      <c r="P152" s="22"/>
      <c r="Q152" s="4"/>
    </row>
  </sheetData>
  <mergeCells count="3">
    <mergeCell ref="C47:C51"/>
    <mergeCell ref="A1:M1"/>
    <mergeCell ref="C33:C36"/>
  </mergeCells>
  <phoneticPr fontId="2" type="noConversion"/>
  <printOptions horizontalCentered="1"/>
  <pageMargins left="0.25" right="0.25" top="0.56999999999999995" bottom="0.62" header="0.32" footer="0.39"/>
  <pageSetup paperSize="5" scale="68" fitToHeight="10" orientation="landscape" r:id="rId1"/>
  <headerFooter alignWithMargins="0">
    <oddHeader>&amp;RFORM DP400 (3.10.11)</oddHeader>
    <oddFooter>&amp;L&amp;Z&amp;F&amp;C&amp;14&amp;P&amp;RFORM DP400 (3.10.11)</oddFooter>
  </headerFooter>
  <rowBreaks count="2" manualBreakCount="2">
    <brk id="30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B146-A391-4849-8D60-627BBA81DE37}">
  <sheetPr codeName="Sheet2">
    <pageSetUpPr fitToPage="1"/>
  </sheetPr>
  <dimension ref="A1:L40"/>
  <sheetViews>
    <sheetView workbookViewId="0">
      <selection activeCell="B30" sqref="B30"/>
    </sheetView>
  </sheetViews>
  <sheetFormatPr defaultRowHeight="12.5" x14ac:dyDescent="0.25"/>
  <cols>
    <col min="1" max="1" width="30.08984375" customWidth="1"/>
  </cols>
  <sheetData>
    <row r="1" spans="1:12" ht="15.5" x14ac:dyDescent="0.35">
      <c r="A1" s="109" t="s">
        <v>62</v>
      </c>
      <c r="B1" s="3"/>
      <c r="C1" s="3"/>
      <c r="D1" s="3"/>
    </row>
    <row r="2" spans="1:12" ht="15.5" x14ac:dyDescent="0.35">
      <c r="A2" s="108"/>
      <c r="B2" s="3"/>
      <c r="C2" s="3"/>
      <c r="D2" s="3"/>
    </row>
    <row r="3" spans="1:12" ht="35.4" customHeight="1" x14ac:dyDescent="0.35">
      <c r="A3" s="307" t="s">
        <v>27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ht="15.5" x14ac:dyDescent="0.35">
      <c r="A4" s="108"/>
      <c r="B4" s="3"/>
      <c r="C4" s="3"/>
      <c r="D4" s="3"/>
    </row>
    <row r="5" spans="1:12" ht="15.5" x14ac:dyDescent="0.35">
      <c r="A5" s="109" t="s">
        <v>54</v>
      </c>
      <c r="B5" s="1" t="s">
        <v>55</v>
      </c>
      <c r="C5" s="3"/>
      <c r="D5" s="3"/>
    </row>
    <row r="6" spans="1:12" ht="13" x14ac:dyDescent="0.3">
      <c r="A6" s="1"/>
      <c r="B6" s="3"/>
      <c r="C6" s="3"/>
      <c r="D6" s="3"/>
    </row>
    <row r="7" spans="1:12" ht="15.5" x14ac:dyDescent="0.35">
      <c r="A7" s="109" t="s">
        <v>28</v>
      </c>
      <c r="B7" s="108" t="s">
        <v>29</v>
      </c>
      <c r="C7" s="3"/>
      <c r="D7" s="3"/>
    </row>
    <row r="8" spans="1:12" ht="13" x14ac:dyDescent="0.3">
      <c r="A8" s="1"/>
      <c r="B8" s="3"/>
      <c r="C8" s="3"/>
      <c r="D8" s="3"/>
    </row>
    <row r="9" spans="1:12" ht="15.5" x14ac:dyDescent="0.35">
      <c r="A9" s="109" t="s">
        <v>30</v>
      </c>
      <c r="B9" s="108" t="s">
        <v>31</v>
      </c>
      <c r="C9" s="3"/>
      <c r="D9" s="3"/>
    </row>
    <row r="10" spans="1:12" ht="13" x14ac:dyDescent="0.3">
      <c r="A10" s="1"/>
      <c r="B10" s="3"/>
      <c r="C10" s="3"/>
      <c r="D10" s="3"/>
    </row>
    <row r="11" spans="1:12" ht="15.5" x14ac:dyDescent="0.35">
      <c r="A11" s="109" t="s">
        <v>32</v>
      </c>
      <c r="B11" s="108" t="s">
        <v>33</v>
      </c>
      <c r="C11" s="3"/>
      <c r="D11" s="3"/>
    </row>
    <row r="12" spans="1:12" ht="15.5" x14ac:dyDescent="0.35">
      <c r="A12" s="109"/>
      <c r="B12" s="108"/>
      <c r="C12" s="3"/>
      <c r="D12" s="3"/>
    </row>
    <row r="13" spans="1:12" ht="15.5" x14ac:dyDescent="0.35">
      <c r="A13" s="109" t="s">
        <v>56</v>
      </c>
      <c r="B13" s="108" t="s">
        <v>57</v>
      </c>
      <c r="C13" s="3"/>
      <c r="D13" s="3"/>
    </row>
    <row r="14" spans="1:12" ht="13" x14ac:dyDescent="0.3">
      <c r="A14" s="1"/>
      <c r="B14" s="3"/>
      <c r="C14" s="3"/>
      <c r="D14" s="3"/>
    </row>
    <row r="15" spans="1:12" ht="15.5" x14ac:dyDescent="0.35">
      <c r="A15" s="109" t="s">
        <v>34</v>
      </c>
      <c r="B15" s="108" t="s">
        <v>35</v>
      </c>
      <c r="C15" s="3"/>
      <c r="D15" s="3"/>
    </row>
    <row r="16" spans="1:12" ht="13" x14ac:dyDescent="0.3">
      <c r="A16" s="1"/>
      <c r="B16" s="3"/>
      <c r="C16" s="3"/>
      <c r="D16" s="3"/>
    </row>
    <row r="17" spans="1:4" ht="15.5" x14ac:dyDescent="0.35">
      <c r="A17" s="109" t="s">
        <v>36</v>
      </c>
      <c r="B17" s="108" t="s">
        <v>37</v>
      </c>
      <c r="C17" s="3"/>
      <c r="D17" s="3"/>
    </row>
    <row r="18" spans="1:4" ht="13" x14ac:dyDescent="0.3">
      <c r="A18" s="1"/>
      <c r="B18" s="3"/>
      <c r="C18" s="3"/>
      <c r="D18" s="3"/>
    </row>
    <row r="19" spans="1:4" ht="15.5" x14ac:dyDescent="0.35">
      <c r="A19" s="109" t="s">
        <v>38</v>
      </c>
      <c r="B19" s="108" t="s">
        <v>39</v>
      </c>
      <c r="C19" s="3"/>
      <c r="D19" s="3"/>
    </row>
    <row r="20" spans="1:4" ht="13" x14ac:dyDescent="0.3">
      <c r="A20" s="1"/>
      <c r="B20" s="3"/>
      <c r="C20" s="3"/>
      <c r="D20" s="3"/>
    </row>
    <row r="21" spans="1:4" ht="15.5" x14ac:dyDescent="0.35">
      <c r="A21" s="109" t="s">
        <v>40</v>
      </c>
      <c r="B21" s="108" t="s">
        <v>41</v>
      </c>
      <c r="C21" s="3"/>
      <c r="D21" s="3"/>
    </row>
    <row r="22" spans="1:4" ht="13" x14ac:dyDescent="0.3">
      <c r="A22" s="1"/>
      <c r="B22" s="3"/>
      <c r="C22" s="3"/>
      <c r="D22" s="3"/>
    </row>
    <row r="23" spans="1:4" ht="15.5" x14ac:dyDescent="0.35">
      <c r="A23" s="109" t="s">
        <v>42</v>
      </c>
      <c r="B23" s="108" t="s">
        <v>43</v>
      </c>
      <c r="C23" s="3"/>
      <c r="D23" s="3"/>
    </row>
    <row r="24" spans="1:4" ht="13" x14ac:dyDescent="0.3">
      <c r="A24" s="1"/>
      <c r="B24" s="3"/>
      <c r="C24" s="3"/>
      <c r="D24" s="3"/>
    </row>
    <row r="25" spans="1:4" ht="15.5" x14ac:dyDescent="0.35">
      <c r="A25" s="109" t="s">
        <v>16</v>
      </c>
      <c r="B25" s="108" t="s">
        <v>44</v>
      </c>
      <c r="C25" s="3"/>
      <c r="D25" s="3"/>
    </row>
    <row r="26" spans="1:4" ht="13" x14ac:dyDescent="0.3">
      <c r="A26" s="1"/>
      <c r="B26" s="3"/>
      <c r="C26" s="3"/>
      <c r="D26" s="3"/>
    </row>
    <row r="27" spans="1:4" ht="15.5" x14ac:dyDescent="0.35">
      <c r="A27" s="109" t="s">
        <v>45</v>
      </c>
      <c r="B27" s="108" t="s">
        <v>46</v>
      </c>
      <c r="C27" s="3"/>
      <c r="D27" s="3"/>
    </row>
    <row r="28" spans="1:4" ht="13" x14ac:dyDescent="0.3">
      <c r="A28" s="1"/>
      <c r="B28" s="3"/>
      <c r="C28" s="3"/>
      <c r="D28" s="3"/>
    </row>
    <row r="29" spans="1:4" ht="15.5" x14ac:dyDescent="0.35">
      <c r="A29" s="109" t="s">
        <v>5</v>
      </c>
      <c r="B29" s="108" t="s">
        <v>71</v>
      </c>
      <c r="C29" s="3"/>
      <c r="D29" s="3"/>
    </row>
    <row r="30" spans="1:4" ht="13" x14ac:dyDescent="0.3">
      <c r="A30" s="1"/>
      <c r="B30" s="3"/>
      <c r="C30" s="3"/>
      <c r="D30" s="3"/>
    </row>
    <row r="31" spans="1:4" ht="15.5" x14ac:dyDescent="0.35">
      <c r="A31" s="109" t="s">
        <v>47</v>
      </c>
      <c r="B31" s="108" t="s">
        <v>48</v>
      </c>
      <c r="C31" s="3"/>
      <c r="D31" s="3"/>
    </row>
    <row r="32" spans="1:4" ht="13" x14ac:dyDescent="0.3">
      <c r="A32" s="1"/>
      <c r="B32" s="3"/>
      <c r="C32" s="3"/>
      <c r="D32" s="3"/>
    </row>
    <row r="33" spans="1:4" ht="15.5" x14ac:dyDescent="0.35">
      <c r="A33" s="109" t="s">
        <v>49</v>
      </c>
      <c r="B33" s="108" t="s">
        <v>50</v>
      </c>
      <c r="C33" s="3"/>
      <c r="D33" s="3"/>
    </row>
    <row r="34" spans="1:4" ht="13" x14ac:dyDescent="0.3">
      <c r="A34" s="1"/>
      <c r="B34" s="3"/>
      <c r="C34" s="3"/>
      <c r="D34" s="3"/>
    </row>
    <row r="35" spans="1:4" ht="15.5" x14ac:dyDescent="0.35">
      <c r="A35" s="109" t="s">
        <v>51</v>
      </c>
      <c r="B35" s="108" t="s">
        <v>52</v>
      </c>
      <c r="C35" s="3"/>
      <c r="D35" s="3"/>
    </row>
    <row r="36" spans="1:4" ht="13" x14ac:dyDescent="0.3">
      <c r="A36" s="1"/>
      <c r="B36" s="3"/>
      <c r="C36" s="3"/>
      <c r="D36" s="3"/>
    </row>
    <row r="37" spans="1:4" ht="15.5" x14ac:dyDescent="0.35">
      <c r="A37" s="109" t="s">
        <v>53</v>
      </c>
      <c r="B37" s="108" t="s">
        <v>58</v>
      </c>
      <c r="C37" s="3"/>
      <c r="D37" s="3"/>
    </row>
    <row r="38" spans="1:4" ht="15.5" x14ac:dyDescent="0.35">
      <c r="A38" s="1"/>
      <c r="B38" s="108" t="s">
        <v>59</v>
      </c>
      <c r="C38" s="3"/>
      <c r="D38" s="3"/>
    </row>
    <row r="39" spans="1:4" ht="13" x14ac:dyDescent="0.3">
      <c r="A39" s="1"/>
      <c r="B39" s="3"/>
      <c r="C39" s="3"/>
      <c r="D39" s="3"/>
    </row>
    <row r="40" spans="1:4" ht="15.5" x14ac:dyDescent="0.35">
      <c r="A40" s="109" t="s">
        <v>61</v>
      </c>
      <c r="B40" s="108" t="s">
        <v>60</v>
      </c>
      <c r="C40" s="3"/>
      <c r="D40" s="3"/>
    </row>
  </sheetData>
  <mergeCells count="1">
    <mergeCell ref="A3:L3"/>
  </mergeCells>
  <phoneticPr fontId="2" type="noConversion"/>
  <pageMargins left="0.75" right="0.75" top="1" bottom="1" header="0.5" footer="0.5"/>
  <pageSetup scale="70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EA08-0002-495B-93E4-A2DB4E444E79}">
  <sheetPr codeName="Sheet3"/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a4c37ee-eb21-406c-b5c7-2b980ff82578" xsi:nil="true"/>
    <Display_x0020_on_x0020_ELT xmlns="2a4c37ee-eb21-406c-b5c7-2b980ff82578">false</Display_x0020_on_x0020_ELT>
    <Revision_x0020_date xmlns="2a4c37ee-eb21-406c-b5c7-2b980ff82578">2011-05-06T09:00:00+00:00</Revision_x0020_date>
    <Provided_x0020_by xmlns="2a4c37ee-eb21-406c-b5c7-2b980ff82578" xsi:nil="true"/>
    <Commodity xmlns="2a4c37ee-eb21-406c-b5c7-2b980ff82578">
      <Value>Disaster</Value>
      <Value>General</Value>
    </Commodity>
    <Document_x0020_type xmlns="2a4c37ee-eb21-406c-b5c7-2b980ff82578">Form</Document_x0020_type>
    <Use xmlns="2a4c37ee-eb21-406c-b5c7-2b980ff82578">Recommended use</Us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6B8E7DAC52C40B0443F796AF6D974" ma:contentTypeVersion="9" ma:contentTypeDescription="Create a new document." ma:contentTypeScope="" ma:versionID="4a06838495dbcb97d5050bdde6aded4f">
  <xsd:schema xmlns:xsd="http://www.w3.org/2001/XMLSchema" xmlns:xs="http://www.w3.org/2001/XMLSchema" xmlns:p="http://schemas.microsoft.com/office/2006/metadata/properties" xmlns:ns2="2a4c37ee-eb21-406c-b5c7-2b980ff82578" xmlns:ns3="c11a4dd1-9999-41de-ad6b-508521c3559d" targetNamespace="http://schemas.microsoft.com/office/2006/metadata/properties" ma:root="true" ma:fieldsID="9a37ebad361ae7d17ac81a354f557f15" ns2:_="" ns3:_="">
    <xsd:import namespace="2a4c37ee-eb21-406c-b5c7-2b980ff82578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Commodity" minOccurs="0"/>
                <xsd:element ref="ns2:Use" minOccurs="0"/>
                <xsd:element ref="ns2:Display_x0020_on_x0020_ELT" minOccurs="0"/>
                <xsd:element ref="ns2:Revision_x0020_date" minOccurs="0"/>
                <xsd:element ref="ns2:Provided_x0020_by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c37ee-eb21-406c-b5c7-2b980ff82578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" nillable="true" ma:displayName="Document type" ma:default="choose one" ma:format="Dropdown" ma:internalName="Document_x0020_type">
      <xsd:simpleType>
        <xsd:union memberTypes="dms:Text">
          <xsd:simpleType>
            <xsd:restriction base="dms:Choice">
              <xsd:enumeration value="choose one"/>
              <xsd:enumeration value="Form"/>
              <xsd:enumeration value="Guideline"/>
              <xsd:enumeration value="Manual"/>
              <xsd:enumeration value="Policy"/>
              <xsd:enumeration value="Procedure"/>
              <xsd:enumeration value="Template"/>
              <xsd:enumeration value="Example"/>
              <xsd:enumeration value="N/A"/>
              <xsd:enumeration value="Buyers Guide"/>
            </xsd:restriction>
          </xsd:simpleType>
        </xsd:union>
      </xsd:simpleType>
    </xsd:element>
    <xsd:element name="Commodity" ma:index="2" nillable="true" ma:displayName="Commodity" ma:default="N/A" ma:internalName="Commodit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&amp;E"/>
                        <xsd:enumeration value="Agreement"/>
                        <xsd:enumeration value="Coop"/>
                        <xsd:enumeration value="Disaster"/>
                        <xsd:enumeration value="General"/>
                        <xsd:enumeration value="Goods"/>
                        <xsd:enumeration value="IT"/>
                        <xsd:enumeration value="Oregon Forward"/>
                        <xsd:enumeration value="PI/PW"/>
                        <xsd:enumeration value="Services"/>
                        <xsd:enumeration value="N/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Use" ma:index="3" nillable="true" ma:displayName="Use" ma:default="N/A" ma:format="Dropdown" ma:internalName="Use">
      <xsd:simpleType>
        <xsd:union memberTypes="dms:Text">
          <xsd:simpleType>
            <xsd:restriction base="dms:Choice">
              <xsd:enumeration value="Mandatory use"/>
              <xsd:enumeration value="Recommended use"/>
              <xsd:enumeration value="N/A"/>
            </xsd:restriction>
          </xsd:simpleType>
        </xsd:union>
      </xsd:simpleType>
    </xsd:element>
    <xsd:element name="Display_x0020_on_x0020_ELT" ma:index="4" nillable="true" ma:displayName="Display on ELT" ma:default="0" ma:internalName="Display_x0020_on_x0020_ELT">
      <xsd:simpleType>
        <xsd:restriction base="dms:Boolean"/>
      </xsd:simpleType>
    </xsd:element>
    <xsd:element name="Revision_x0020_date" ma:index="5" nillable="true" ma:displayName="Revision Date" ma:format="DateOnly" ma:internalName="Revision_x0020_date">
      <xsd:simpleType>
        <xsd:restriction base="dms:DateTime"/>
      </xsd:simpleType>
    </xsd:element>
    <xsd:element name="Provided_x0020_by" ma:index="6" nillable="true" ma:displayName="Provided by" ma:description="Name of example provider" ma:internalName="Provided_x0020_by">
      <xsd:simpleType>
        <xsd:restriction base="dms:Text">
          <xsd:maxLength value="255"/>
        </xsd:restriction>
      </xsd:simpleType>
    </xsd:element>
    <xsd:element name="Description0" ma:index="7" nillable="true" ma:displayName="Description" ma:description="Enter a description of the example being provided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0A0785C-5D95-4148-8BAD-70626C12B734}">
  <ds:schemaRefs>
    <ds:schemaRef ds:uri="http://schemas.microsoft.com/office/2006/metadata/properties"/>
    <ds:schemaRef ds:uri="http://schemas.microsoft.com/office/infopath/2007/PartnerControls"/>
    <ds:schemaRef ds:uri="2a4c37ee-eb21-406c-b5c7-2b980ff82578"/>
  </ds:schemaRefs>
</ds:datastoreItem>
</file>

<file path=customXml/itemProps2.xml><?xml version="1.0" encoding="utf-8"?>
<ds:datastoreItem xmlns:ds="http://schemas.openxmlformats.org/officeDocument/2006/customXml" ds:itemID="{0A7AF4D5-5C1C-49DE-91EA-965A6B70F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c37ee-eb21-406c-b5c7-2b980ff82578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80B82-A190-43D7-92A6-39E4CF027F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1A9F67-1C69-4FD3-AA47-ADCEE0B73DF0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Finance Tracking Log</vt:lpstr>
      <vt:lpstr>Instructions</vt:lpstr>
      <vt:lpstr>Sheet3</vt:lpstr>
      <vt:lpstr>'Finance Tracking Log'!Print_Area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Disaster preparedness - Disaster finance tracking log - DP400</dc:title>
  <dc:creator>State of Oregon DAS</dc:creator>
  <cp:lastModifiedBy>GODFREY Jennifer R * DAS</cp:lastModifiedBy>
  <cp:lastPrinted>2011-03-10T17:27:43Z</cp:lastPrinted>
  <dcterms:created xsi:type="dcterms:W3CDTF">2007-12-07T16:48:22Z</dcterms:created>
  <dcterms:modified xsi:type="dcterms:W3CDTF">2026-04-19T14:12:22Z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4100.00000000000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PublishingStartDate">
    <vt:lpwstr/>
  </property>
  <property fmtid="{D5CDD505-2E9C-101B-9397-08002B2CF9AE}" pid="7" name="PublishingExpirationDate">
    <vt:lpwstr/>
  </property>
  <property fmtid="{D5CDD505-2E9C-101B-9397-08002B2CF9AE}" pid="8" name="ContentTypeId">
    <vt:lpwstr>0x01010005CBE23DBFF5A74F94CE1AE3B5B8EF4E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Emergency">
    <vt:lpwstr>1</vt:lpwstr>
  </property>
  <property fmtid="{D5CDD505-2E9C-101B-9397-08002B2CF9AE}" pid="12" name="display_urn:schemas-microsoft-com:office:office#Editor">
    <vt:lpwstr>Kari  Frey</vt:lpwstr>
  </property>
  <property fmtid="{D5CDD505-2E9C-101B-9397-08002B2CF9AE}" pid="13" name="display_urn:schemas-microsoft-com:office:office#Author">
    <vt:lpwstr>Kari  Frey</vt:lpwstr>
  </property>
</Properties>
</file>