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OPDS\Post to web\"/>
    </mc:Choice>
  </mc:AlternateContent>
  <xr:revisionPtr revIDLastSave="0" documentId="8_{08261060-5688-4A3D-B4B4-78F3639377C4}" xr6:coauthVersionLast="47" xr6:coauthVersionMax="47" xr10:uidLastSave="{00000000-0000-0000-0000-000000000000}"/>
  <bookViews>
    <workbookView xWindow="-108" yWindow="-108" windowWidth="23256" windowHeight="12576" xr2:uid="{3E9ADF7B-A210-4769-B25F-A67CAA40A021}"/>
  </bookViews>
  <sheets>
    <sheet name="Fiscal Year Summary" sheetId="3" r:id="rId1"/>
    <sheet name="OPDS Eligible Forecast" sheetId="1" r:id="rId2"/>
    <sheet name="Felony_CaseType" sheetId="16" r:id="rId3"/>
    <sheet name="Felony_Cnty" sheetId="2" r:id="rId4"/>
    <sheet name="Misdemeanor_Cnty" sheetId="4" r:id="rId5"/>
    <sheet name="Treatment_Cnty" sheetId="12" r:id="rId6"/>
    <sheet name="ProbViol_Cnty" sheetId="5" r:id="rId7"/>
    <sheet name="Appellate_Type" sheetId="17" r:id="rId8"/>
    <sheet name="Appellate_Cnty" sheetId="13" r:id="rId9"/>
    <sheet name="PostConvRelief_Cnty" sheetId="6" r:id="rId10"/>
    <sheet name="HabCorp_Cnty" sheetId="7" r:id="rId11"/>
    <sheet name="CivComm_Cnty" sheetId="8" r:id="rId12"/>
    <sheet name="Juv_Dependency_Cnty" sheetId="9" r:id="rId13"/>
    <sheet name="Juv_Delinquency_Cnty" sheetId="10" r:id="rId14"/>
    <sheet name="Juv_ProbViol_Cnty" sheetId="11" r:id="rId15"/>
    <sheet name="Juv_Appellate_Cnty" sheetId="14" r:id="rId16"/>
    <sheet name="Juv_Treatment_Cnty" sheetId="15" r:id="rId17"/>
  </sheets>
  <definedNames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3" l="1"/>
  <c r="T10" i="3"/>
  <c r="S10" i="3"/>
  <c r="V10" i="3"/>
  <c r="U8" i="3" l="1"/>
  <c r="T8" i="3"/>
  <c r="V8" i="3"/>
  <c r="S8" i="3"/>
  <c r="V18" i="3" l="1"/>
  <c r="S18" i="3" l="1"/>
  <c r="T18" i="3"/>
  <c r="U18" i="3"/>
  <c r="V19" i="3"/>
  <c r="S19" i="3"/>
  <c r="T19" i="3"/>
  <c r="U19" i="3"/>
  <c r="H43" i="15"/>
  <c r="F43" i="15"/>
  <c r="C43" i="15"/>
  <c r="C44" i="15" s="1"/>
  <c r="B43" i="15"/>
  <c r="B44" i="15" s="1"/>
  <c r="G43" i="15" l="1"/>
  <c r="G44" i="15" s="1"/>
  <c r="O43" i="15"/>
  <c r="O44" i="15" s="1"/>
  <c r="K43" i="15"/>
  <c r="K44" i="15" s="1"/>
  <c r="J43" i="15"/>
  <c r="J44" i="15" s="1"/>
  <c r="M43" i="15"/>
  <c r="D43" i="15"/>
  <c r="I43" i="15"/>
  <c r="I44" i="15" s="1"/>
  <c r="E43" i="15"/>
  <c r="E44" i="15" s="1"/>
  <c r="L43" i="15"/>
  <c r="L44" i="15" s="1"/>
  <c r="N43" i="15"/>
  <c r="N44" i="15" s="1"/>
  <c r="M44" i="15"/>
  <c r="D44" i="15"/>
  <c r="F44" i="15"/>
  <c r="H44" i="15"/>
  <c r="O43" i="14" l="1"/>
  <c r="N43" i="14"/>
  <c r="M43" i="14"/>
  <c r="L43" i="14"/>
  <c r="K43" i="14"/>
  <c r="J43" i="14"/>
  <c r="J44" i="14" s="1"/>
  <c r="I43" i="14"/>
  <c r="I44" i="14" s="1"/>
  <c r="H43" i="14"/>
  <c r="G43" i="14"/>
  <c r="F43" i="14"/>
  <c r="E43" i="14"/>
  <c r="E44" i="14" s="1"/>
  <c r="D43" i="14"/>
  <c r="D44" i="14" s="1"/>
  <c r="C43" i="14"/>
  <c r="B43" i="14"/>
  <c r="I43" i="13"/>
  <c r="G43" i="13"/>
  <c r="O43" i="12"/>
  <c r="N43" i="12"/>
  <c r="M43" i="12"/>
  <c r="L43" i="12"/>
  <c r="K43" i="12"/>
  <c r="J43" i="12"/>
  <c r="I43" i="12"/>
  <c r="H43" i="12"/>
  <c r="G43" i="12"/>
  <c r="G44" i="12" s="1"/>
  <c r="F43" i="12"/>
  <c r="E43" i="12"/>
  <c r="D43" i="12"/>
  <c r="D44" i="12" s="1"/>
  <c r="C43" i="12"/>
  <c r="B43" i="12"/>
  <c r="J43" i="13" l="1"/>
  <c r="H43" i="13"/>
  <c r="H44" i="13" s="1"/>
  <c r="K43" i="13"/>
  <c r="K44" i="13" s="1"/>
  <c r="L43" i="13"/>
  <c r="L44" i="13" s="1"/>
  <c r="M43" i="13"/>
  <c r="M44" i="13" s="1"/>
  <c r="B43" i="13"/>
  <c r="B44" i="13" s="1"/>
  <c r="N43" i="13"/>
  <c r="N44" i="13" s="1"/>
  <c r="C43" i="13"/>
  <c r="C44" i="13" s="1"/>
  <c r="O43" i="13"/>
  <c r="O44" i="13" s="1"/>
  <c r="D43" i="13"/>
  <c r="D44" i="13" s="1"/>
  <c r="E43" i="13"/>
  <c r="E44" i="13" s="1"/>
  <c r="F43" i="13"/>
  <c r="F44" i="13" s="1"/>
  <c r="F44" i="14"/>
  <c r="G44" i="14"/>
  <c r="H44" i="14"/>
  <c r="K44" i="14"/>
  <c r="L44" i="14"/>
  <c r="M44" i="14"/>
  <c r="B44" i="14"/>
  <c r="N44" i="14"/>
  <c r="C44" i="14"/>
  <c r="O44" i="14"/>
  <c r="G44" i="13"/>
  <c r="I44" i="13"/>
  <c r="J44" i="13"/>
  <c r="E44" i="12"/>
  <c r="F44" i="12"/>
  <c r="H44" i="12"/>
  <c r="I44" i="12"/>
  <c r="J44" i="12"/>
  <c r="K44" i="12"/>
  <c r="L44" i="12"/>
  <c r="M44" i="12"/>
  <c r="B44" i="12"/>
  <c r="N44" i="12"/>
  <c r="C44" i="12"/>
  <c r="O44" i="12"/>
  <c r="V15" i="3" l="1"/>
  <c r="T15" i="3"/>
  <c r="S15" i="3"/>
  <c r="U15" i="3"/>
  <c r="U17" i="3" l="1"/>
  <c r="V17" i="3"/>
  <c r="S17" i="3"/>
  <c r="T17" i="3"/>
  <c r="J43" i="11" l="1"/>
  <c r="I43" i="11"/>
  <c r="H43" i="11"/>
  <c r="K43" i="10"/>
  <c r="M43" i="9"/>
  <c r="C43" i="8"/>
  <c r="J43" i="7"/>
  <c r="E43" i="7"/>
  <c r="E44" i="7" s="1"/>
  <c r="G43" i="6"/>
  <c r="G43" i="4"/>
  <c r="G44" i="4" s="1"/>
  <c r="F43" i="4"/>
  <c r="F44" i="4" s="1"/>
  <c r="E43" i="4"/>
  <c r="E44" i="4" s="1"/>
  <c r="D43" i="4"/>
  <c r="D44" i="4" s="1"/>
  <c r="C43" i="4"/>
  <c r="B43" i="4"/>
  <c r="B43" i="5" l="1"/>
  <c r="B44" i="5" s="1"/>
  <c r="L43" i="11"/>
  <c r="F43" i="9"/>
  <c r="F44" i="9" s="1"/>
  <c r="D43" i="10"/>
  <c r="D44" i="10" s="1"/>
  <c r="E43" i="6"/>
  <c r="E44" i="6" s="1"/>
  <c r="C43" i="7"/>
  <c r="C44" i="7" s="1"/>
  <c r="O43" i="7"/>
  <c r="O44" i="7" s="1"/>
  <c r="K43" i="9"/>
  <c r="K44" i="9" s="1"/>
  <c r="I43" i="10"/>
  <c r="I44" i="10" s="1"/>
  <c r="F43" i="6"/>
  <c r="F44" i="6" s="1"/>
  <c r="D43" i="7"/>
  <c r="D44" i="7" s="1"/>
  <c r="B43" i="8"/>
  <c r="B44" i="8" s="1"/>
  <c r="L43" i="9"/>
  <c r="L44" i="9" s="1"/>
  <c r="J43" i="10"/>
  <c r="J44" i="10" s="1"/>
  <c r="C43" i="5"/>
  <c r="C44" i="5" s="1"/>
  <c r="E43" i="5"/>
  <c r="E44" i="5" s="1"/>
  <c r="G43" i="5"/>
  <c r="G44" i="5" s="1"/>
  <c r="D43" i="8"/>
  <c r="D44" i="8" s="1"/>
  <c r="B43" i="9"/>
  <c r="B44" i="9" s="1"/>
  <c r="N43" i="9"/>
  <c r="N44" i="9" s="1"/>
  <c r="L43" i="10"/>
  <c r="L44" i="10" s="1"/>
  <c r="G43" i="7"/>
  <c r="G44" i="7" s="1"/>
  <c r="E43" i="8"/>
  <c r="E44" i="8" s="1"/>
  <c r="C43" i="9"/>
  <c r="C44" i="9" s="1"/>
  <c r="O43" i="9"/>
  <c r="O44" i="9" s="1"/>
  <c r="M43" i="10"/>
  <c r="M44" i="10" s="1"/>
  <c r="K43" i="11"/>
  <c r="K44" i="11" s="1"/>
  <c r="H43" i="7"/>
  <c r="H44" i="7" s="1"/>
  <c r="J44" i="7"/>
  <c r="F43" i="8"/>
  <c r="F44" i="8" s="1"/>
  <c r="D43" i="9"/>
  <c r="D44" i="9" s="1"/>
  <c r="B43" i="10"/>
  <c r="B44" i="10" s="1"/>
  <c r="N43" i="10"/>
  <c r="N44" i="10" s="1"/>
  <c r="F43" i="7"/>
  <c r="F44" i="7" s="1"/>
  <c r="I43" i="7"/>
  <c r="I44" i="7" s="1"/>
  <c r="G43" i="8"/>
  <c r="G44" i="8" s="1"/>
  <c r="E43" i="9"/>
  <c r="E44" i="9" s="1"/>
  <c r="C43" i="10"/>
  <c r="C44" i="10" s="1"/>
  <c r="O43" i="10"/>
  <c r="O44" i="10" s="1"/>
  <c r="M43" i="11"/>
  <c r="M44" i="11" s="1"/>
  <c r="B43" i="11"/>
  <c r="B44" i="11" s="1"/>
  <c r="N43" i="11"/>
  <c r="N44" i="11" s="1"/>
  <c r="K43" i="7"/>
  <c r="K44" i="7" s="1"/>
  <c r="G43" i="9"/>
  <c r="G44" i="9" s="1"/>
  <c r="E43" i="10"/>
  <c r="E44" i="10" s="1"/>
  <c r="C43" i="11"/>
  <c r="C44" i="11" s="1"/>
  <c r="O43" i="11"/>
  <c r="O44" i="11" s="1"/>
  <c r="B43" i="6"/>
  <c r="B44" i="6" s="1"/>
  <c r="L43" i="7"/>
  <c r="L44" i="7" s="1"/>
  <c r="H43" i="9"/>
  <c r="H44" i="9" s="1"/>
  <c r="F43" i="10"/>
  <c r="F44" i="10" s="1"/>
  <c r="D43" i="11"/>
  <c r="D44" i="11" s="1"/>
  <c r="C43" i="6"/>
  <c r="C44" i="6" s="1"/>
  <c r="M43" i="7"/>
  <c r="M44" i="7" s="1"/>
  <c r="I43" i="9"/>
  <c r="I44" i="9" s="1"/>
  <c r="G43" i="10"/>
  <c r="G44" i="10" s="1"/>
  <c r="E43" i="11"/>
  <c r="E44" i="11" s="1"/>
  <c r="D43" i="6"/>
  <c r="D44" i="6" s="1"/>
  <c r="B43" i="7"/>
  <c r="B44" i="7" s="1"/>
  <c r="N43" i="7"/>
  <c r="N44" i="7" s="1"/>
  <c r="J43" i="9"/>
  <c r="J44" i="9" s="1"/>
  <c r="H43" i="10"/>
  <c r="H44" i="10" s="1"/>
  <c r="F43" i="11"/>
  <c r="F44" i="11" s="1"/>
  <c r="H44" i="11"/>
  <c r="K44" i="10"/>
  <c r="G43" i="11"/>
  <c r="G44" i="11" s="1"/>
  <c r="I44" i="11"/>
  <c r="D43" i="5"/>
  <c r="D44" i="5" s="1"/>
  <c r="F43" i="5"/>
  <c r="F44" i="5" s="1"/>
  <c r="H43" i="5"/>
  <c r="H44" i="5" s="1"/>
  <c r="J44" i="11"/>
  <c r="L44" i="11"/>
  <c r="M44" i="9"/>
  <c r="C44" i="8"/>
  <c r="G44" i="6"/>
  <c r="B44" i="4"/>
  <c r="C44" i="4"/>
  <c r="U12" i="3" l="1"/>
  <c r="U6" i="3"/>
  <c r="N43" i="2"/>
  <c r="N44" i="2" s="1"/>
  <c r="B43" i="2"/>
  <c r="B44" i="2" s="1"/>
  <c r="V6" i="3"/>
  <c r="V9" i="3"/>
  <c r="U9" i="3"/>
  <c r="V12" i="3"/>
  <c r="T9" i="3"/>
  <c r="E43" i="2"/>
  <c r="E44" i="2" s="1"/>
  <c r="S12" i="3"/>
  <c r="J43" i="2"/>
  <c r="J44" i="2" s="1"/>
  <c r="D43" i="2"/>
  <c r="D44" i="2" s="1"/>
  <c r="F43" i="2"/>
  <c r="F44" i="2" s="1"/>
  <c r="H43" i="2"/>
  <c r="H44" i="2" s="1"/>
  <c r="L43" i="2"/>
  <c r="L44" i="2" s="1"/>
  <c r="S9" i="3"/>
  <c r="K43" i="2"/>
  <c r="K44" i="2" s="1"/>
  <c r="G43" i="2"/>
  <c r="G44" i="2" s="1"/>
  <c r="I43" i="2"/>
  <c r="I44" i="2" s="1"/>
  <c r="T6" i="3"/>
  <c r="O43" i="2"/>
  <c r="O44" i="2" s="1"/>
  <c r="M43" i="2"/>
  <c r="M44" i="2" s="1"/>
  <c r="C43" i="2"/>
  <c r="C44" i="2" s="1"/>
  <c r="T12" i="3"/>
  <c r="S6" i="3"/>
  <c r="H43" i="6" l="1"/>
  <c r="S11" i="3"/>
  <c r="H44" i="6" l="1"/>
  <c r="I43" i="6" l="1"/>
  <c r="T11" i="3" l="1"/>
  <c r="J43" i="6"/>
  <c r="I44" i="6"/>
  <c r="J44" i="6" l="1"/>
  <c r="K43" i="6" l="1"/>
  <c r="L43" i="6" l="1"/>
  <c r="U11" i="3"/>
  <c r="K44" i="6"/>
  <c r="L44" i="6" l="1"/>
  <c r="V11" i="3" l="1"/>
  <c r="M43" i="6"/>
  <c r="M44" i="6" l="1"/>
  <c r="N43" i="6"/>
  <c r="O43" i="6"/>
  <c r="N44" i="6" l="1"/>
  <c r="O44" i="6"/>
  <c r="S13" i="3" l="1"/>
  <c r="H43" i="8"/>
  <c r="H44" i="8" l="1"/>
  <c r="T13" i="3"/>
  <c r="U13" i="3" l="1"/>
  <c r="V13" i="3" l="1"/>
  <c r="I43" i="8" l="1"/>
  <c r="I44" i="8" l="1"/>
  <c r="J43" i="8" l="1"/>
  <c r="J44" i="8" l="1"/>
  <c r="K43" i="8" l="1"/>
  <c r="K44" i="8" l="1"/>
  <c r="L43" i="8" l="1"/>
  <c r="L44" i="8" l="1"/>
  <c r="M43" i="8" l="1"/>
  <c r="M44" i="8" s="1"/>
  <c r="N43" i="8" l="1"/>
  <c r="N44" i="8" l="1"/>
  <c r="O43" i="8" l="1"/>
  <c r="O44" i="8" l="1"/>
  <c r="S16" i="3" l="1"/>
  <c r="T16" i="3" l="1"/>
  <c r="U16" i="3" l="1"/>
  <c r="V16" i="3" l="1"/>
  <c r="S7" i="3" l="1"/>
  <c r="H43" i="4" l="1"/>
  <c r="I43" i="4"/>
  <c r="I44" i="4" l="1"/>
  <c r="J43" i="4"/>
  <c r="H44" i="4"/>
  <c r="T7" i="3"/>
  <c r="K43" i="4"/>
  <c r="J44" i="4" l="1"/>
  <c r="K44" i="4"/>
  <c r="L43" i="4" l="1"/>
  <c r="L44" i="4"/>
  <c r="U7" i="3" l="1"/>
  <c r="N43" i="4"/>
  <c r="M43" i="4" l="1"/>
  <c r="N44" i="4"/>
  <c r="M44" i="4" l="1"/>
  <c r="V7" i="3"/>
  <c r="O43" i="4" l="1"/>
  <c r="O44" i="4" l="1"/>
  <c r="I43" i="5" l="1"/>
  <c r="I44" i="5" s="1"/>
  <c r="J43" i="5" l="1"/>
  <c r="J44" i="5" s="1"/>
  <c r="K43" i="5" l="1"/>
  <c r="K44" i="5" l="1"/>
  <c r="L43" i="5" l="1"/>
  <c r="L44" i="5" s="1"/>
  <c r="M43" i="5" l="1"/>
  <c r="M44" i="5" l="1"/>
  <c r="N43" i="5" l="1"/>
  <c r="N44" i="5" l="1"/>
  <c r="O43" i="5" l="1"/>
  <c r="O44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C6A418-31A1-4C46-936D-A98E83C2B18C}" odcFile="C:\Users\mkenned\OneDrive - Oregon\Documents\My Data Sources\WDDASSQLL05_DEV1 Public_Defense_Caseload_Forecast PDF_QY_VW_ojddata2.odc" keepAlive="1" name="WDDASSQLL05_DEV1 Public_Defense_Caseload_Forecast PDF_QY_VW_ojddata2" type="5" refreshedVersion="8" background="1">
    <dbPr connection="Provider=SQLOLEDB.1;Integrated Security=SSPI;Persist Security Info=True;Initial Catalog=Public_Defense_Caseload_Forecast;Data Source=WDDASSQLL05\DEV1;Use Procedure for Prepare=1;Auto Translate=True;Packet Size=4096;Workstation ID=ORDAS00139;Use Encryption for Data=False;Tag with column collation when possible=False" command="&quot;Public_Defense_Caseload_Forecast&quot;.&quot;dbo&quot;.&quot;PDF_QY_VW_ojddata2&quot;" commandType="3"/>
  </connection>
</connections>
</file>

<file path=xl/sharedStrings.xml><?xml version="1.0" encoding="utf-8"?>
<sst xmlns="http://schemas.openxmlformats.org/spreadsheetml/2006/main" count="626" uniqueCount="100">
  <si>
    <t>Felony</t>
  </si>
  <si>
    <t>Adults</t>
  </si>
  <si>
    <t>Juvenile</t>
  </si>
  <si>
    <t>Delinquency</t>
  </si>
  <si>
    <t>Dependency</t>
  </si>
  <si>
    <t>Misdemeanors</t>
  </si>
  <si>
    <t>Probation Violation</t>
  </si>
  <si>
    <t>Post-Conviction Relief</t>
  </si>
  <si>
    <t>Habeas Corpus</t>
  </si>
  <si>
    <t>Civil Commitment</t>
  </si>
  <si>
    <t>Court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</si>
  <si>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</si>
  <si>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</si>
  <si>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</si>
  <si>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</si>
  <si>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</si>
  <si>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</si>
  <si>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</si>
  <si>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</si>
  <si>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</si>
  <si>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</si>
  <si>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</si>
  <si>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</si>
  <si>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</si>
  <si>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</si>
  <si>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</si>
  <si>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</si>
  <si>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</si>
  <si>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</si>
  <si>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</si>
  <si>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</si>
  <si>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</si>
  <si>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</si>
  <si>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</si>
  <si>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</si>
  <si>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</si>
  <si>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</si>
  <si>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</si>
  <si>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</si>
  <si>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</si>
  <si>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</si>
  <si>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</si>
  <si>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</si>
  <si>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</si>
  <si>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</si>
  <si>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</si>
  <si>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</si>
  <si>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Fiscal Year</t>
  </si>
  <si>
    <t>PCRP</t>
  </si>
  <si>
    <t>Non-PCRP</t>
  </si>
  <si>
    <t>Total</t>
  </si>
  <si>
    <t>Parent Child Representation Program Breakdown by Court</t>
  </si>
  <si>
    <t>Actuals</t>
  </si>
  <si>
    <t>Forecast</t>
  </si>
  <si>
    <t>Biennium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</si>
  <si>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</si>
  <si>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</si>
  <si>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</si>
  <si>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</si>
  <si>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</si>
  <si>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</si>
  <si>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</si>
  <si>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</si>
  <si>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FY 2026</t>
  </si>
  <si>
    <t>FY 2027</t>
  </si>
  <si>
    <t>FY 2028</t>
  </si>
  <si>
    <t>FY 2029</t>
  </si>
  <si>
    <t>FY 2030</t>
  </si>
  <si>
    <t>FY 2031</t>
  </si>
  <si>
    <t>2023-25</t>
  </si>
  <si>
    <t>2025-27</t>
  </si>
  <si>
    <t>* includes Measure 11, Murder, and All Other</t>
  </si>
  <si>
    <t>Appellate</t>
  </si>
  <si>
    <t>Cases Eligible for Court-Appointed Counsel</t>
  </si>
  <si>
    <t>Treatment Court</t>
  </si>
  <si>
    <t>Source: Oregon Judicial Department, Oregon Office of Economic Analysis</t>
  </si>
  <si>
    <t>Adult</t>
  </si>
  <si>
    <t>Delinquency*</t>
  </si>
  <si>
    <t>2027-29</t>
  </si>
  <si>
    <t>2029-31</t>
  </si>
  <si>
    <t>April 2024 Forecast</t>
  </si>
  <si>
    <t>Case Type</t>
  </si>
  <si>
    <t>Adult - Minor Felony</t>
  </si>
  <si>
    <t>Adult - Major Felony</t>
  </si>
  <si>
    <t>Adult - Measure 11</t>
  </si>
  <si>
    <t>Adult - Murder</t>
  </si>
  <si>
    <t>Adult - Jessica Law</t>
  </si>
  <si>
    <t>Appeal Misdemeanor - from Justice Court</t>
  </si>
  <si>
    <t>Appeal Misdemeanor - from Municipal Court</t>
  </si>
  <si>
    <t>Constitutional Writs - Habeas Corpus</t>
  </si>
  <si>
    <t>Offense Felony</t>
  </si>
  <si>
    <t>Offense Misdemeanor</t>
  </si>
  <si>
    <t>Other</t>
  </si>
  <si>
    <t>Post Conviction Relief</t>
  </si>
  <si>
    <t>Procedural Matters - Contempt of Court Punitive</t>
  </si>
  <si>
    <t>Procedural Matters - Contempt of Court Remedial</t>
  </si>
  <si>
    <t>Procedural Matters - Extradition</t>
  </si>
  <si>
    <t>Procedural Matters - General</t>
  </si>
  <si>
    <t>Procedural Matters - Relief From Sex Offender Registration</t>
  </si>
  <si>
    <t>Procedural Matters - Set Aside Arrest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</si>
</sst>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/>
    <xf numFmtId="0" fontId="1" fillId="0" borderId="0" xfId="0" applyFont="1"/>
    <xf numFmtId="0" fontId="1" fillId="3" borderId="0" xfId="0" applyFont="1" applyFill="1"/>
    <xf numFmtId="0" fontId="2" fillId="0" borderId="0" xfId="0" applyFont="1"/>
    <xf numFmtId="0" fontId="3" fillId="4" borderId="0" xfId="0" applyFont="1" applyFill="1"/>
    <xf numFmtId="0" fontId="0" fillId="4" borderId="0" xfId="0" applyFill="1"/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3" fontId="0" fillId="4" borderId="0" xfId="0" applyNumberFormat="1" applyFill="1" applyAlignment="1">
      <alignment horizontal="right"/>
    </xf>
    <xf numFmtId="3" fontId="0" fillId="4" borderId="2" xfId="0" applyNumberForma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3" fontId="0" fillId="5" borderId="0" xfId="0" applyNumberFormat="1" applyFill="1" applyAlignment="1">
      <alignment horizontal="right"/>
    </xf>
    <xf numFmtId="0" fontId="1" fillId="5" borderId="4" xfId="0" applyFont="1" applyFill="1" applyBorder="1" applyAlignment="1">
      <alignment horizontal="right"/>
    </xf>
    <xf numFmtId="3" fontId="1" fillId="0" borderId="0" xfId="0" applyNumberFormat="1" applyFont="1"/>
    <xf numFmtId="0" fontId="1" fillId="7" borderId="0" xfId="0" applyFont="1" applyFill="1" applyAlignment="1">
      <alignment horizontal="center"/>
    </xf>
    <xf numFmtId="0" fontId="0" fillId="4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5" fillId="4" borderId="0" xfId="0" applyFont="1" applyFill="1"/>
    <xf numFmtId="3" fontId="0" fillId="4" borderId="0" xfId="0" applyNumberFormat="1" applyFill="1"/>
    <xf numFmtId="3" fontId="0" fillId="4" borderId="2" xfId="0" applyNumberFormat="1" applyFill="1" applyBorder="1"/>
    <xf numFmtId="0" fontId="4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8B75-1AE4-4C38-9591-2163CB0D9DEC}">
  <sheetPr codeName="Sheet1"/>
  <dimension ref="A1:W23"/>
  <sheetViews>
    <sheetView tabSelected="1" workbookViewId="0">
      <selection activeCell="C9" sqref="C9"/>
    </sheetView>
  </sheetViews>
  <sheetFormatPr defaultRowHeight="14.4" x14ac:dyDescent="0.3"/>
  <cols>
    <col min="1" max="1" width="3" customWidth="1"/>
    <col min="2" max="2" width="5.33203125" customWidth="1"/>
    <col min="3" max="3" width="19.33203125" bestFit="1" customWidth="1"/>
    <col min="4" max="17" width="8.109375" customWidth="1"/>
    <col min="18" max="18" width="6.6640625" customWidth="1"/>
    <col min="19" max="22" width="7.6640625" bestFit="1" customWidth="1"/>
    <col min="23" max="23" width="8.88671875" style="8"/>
  </cols>
  <sheetData>
    <row r="1" spans="1:22" ht="25.8" x14ac:dyDescent="0.5">
      <c r="A1" s="8"/>
      <c r="B1" s="7" t="s">
        <v>73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x14ac:dyDescent="0.3">
      <c r="A2" s="8"/>
      <c r="B2" s="23" t="s">
        <v>80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x14ac:dyDescent="0.3">
      <c r="A3" s="8"/>
      <c r="B3" s="8"/>
      <c r="C3" s="8"/>
      <c r="D3" s="28" t="s">
        <v>52</v>
      </c>
      <c r="E3" s="28"/>
      <c r="F3" s="28"/>
      <c r="G3" s="28"/>
      <c r="H3" s="28"/>
      <c r="I3" s="29"/>
      <c r="J3" s="30" t="s">
        <v>53</v>
      </c>
      <c r="K3" s="28"/>
      <c r="L3" s="28"/>
      <c r="M3" s="28"/>
      <c r="N3" s="28"/>
      <c r="O3" s="28"/>
      <c r="P3" s="28"/>
      <c r="Q3" s="28"/>
      <c r="R3" s="8"/>
      <c r="S3" s="28" t="s">
        <v>54</v>
      </c>
      <c r="T3" s="28"/>
      <c r="U3" s="28"/>
      <c r="V3" s="28"/>
    </row>
    <row r="4" spans="1:22" x14ac:dyDescent="0.3">
      <c r="A4" s="8"/>
      <c r="B4" s="9"/>
      <c r="C4" s="9"/>
      <c r="D4" s="10" t="s">
        <v>55</v>
      </c>
      <c r="E4" s="10" t="s">
        <v>56</v>
      </c>
      <c r="F4" s="10" t="s">
        <v>57</v>
      </c>
      <c r="G4" s="10" t="s">
        <v>58</v>
      </c>
      <c r="H4" s="10" t="s">
        <v>59</v>
      </c>
      <c r="I4" s="11" t="s">
        <v>60</v>
      </c>
      <c r="J4" s="10" t="s">
        <v>61</v>
      </c>
      <c r="K4" s="10" t="s">
        <v>62</v>
      </c>
      <c r="L4" s="15" t="s">
        <v>63</v>
      </c>
      <c r="M4" s="15" t="s">
        <v>64</v>
      </c>
      <c r="N4" s="10" t="s">
        <v>65</v>
      </c>
      <c r="O4" s="10" t="s">
        <v>66</v>
      </c>
      <c r="P4" s="10" t="s">
        <v>67</v>
      </c>
      <c r="Q4" s="10" t="s">
        <v>68</v>
      </c>
      <c r="R4" s="8"/>
      <c r="S4" s="12" t="s">
        <v>69</v>
      </c>
      <c r="T4" s="17" t="s">
        <v>70</v>
      </c>
      <c r="U4" s="12" t="s">
        <v>78</v>
      </c>
      <c r="V4" s="12" t="s">
        <v>79</v>
      </c>
    </row>
    <row r="5" spans="1:22" x14ac:dyDescent="0.3">
      <c r="A5" s="8"/>
      <c r="B5" s="8" t="s">
        <v>76</v>
      </c>
      <c r="C5" s="8"/>
      <c r="D5" s="20"/>
      <c r="E5" s="20"/>
      <c r="F5" s="20"/>
      <c r="G5" s="20"/>
      <c r="H5" s="20"/>
      <c r="I5" s="21"/>
      <c r="J5" s="20"/>
      <c r="K5" s="20"/>
      <c r="L5" s="20"/>
      <c r="M5" s="20"/>
      <c r="N5" s="20"/>
      <c r="O5" s="20"/>
      <c r="P5" s="20"/>
      <c r="Q5" s="20"/>
      <c r="R5" s="8"/>
      <c r="S5" s="22"/>
      <c r="T5" s="22"/>
      <c r="U5" s="22"/>
      <c r="V5" s="22"/>
    </row>
    <row r="6" spans="1:22" x14ac:dyDescent="0.3">
      <c r="A6" s="27"/>
      <c r="B6" s="8"/>
      <c r="C6" s="8" t="s">
        <v>0</v>
      </c>
      <c r="D6" s="13">
        <v>26550</v>
      </c>
      <c r="E6" s="13">
        <v>24648</v>
      </c>
      <c r="F6" s="13">
        <v>21922</v>
      </c>
      <c r="G6" s="13">
        <v>20286</v>
      </c>
      <c r="H6" s="13">
        <v>19032</v>
      </c>
      <c r="I6" s="14">
        <v>19934</v>
      </c>
      <c r="J6" s="13">
        <v>20125.245470089212</v>
      </c>
      <c r="K6" s="13">
        <v>21956.468631411721</v>
      </c>
      <c r="L6" s="16">
        <v>22749.855707556831</v>
      </c>
      <c r="M6" s="16">
        <v>23404.75075641607</v>
      </c>
      <c r="N6" s="13">
        <v>23863.191456096938</v>
      </c>
      <c r="O6" s="13">
        <v>24101.409253120757</v>
      </c>
      <c r="P6" s="13">
        <v>24207.478456581957</v>
      </c>
      <c r="Q6" s="13">
        <v>24284.990533026124</v>
      </c>
      <c r="R6" s="24"/>
      <c r="S6" s="13">
        <f>SUM(J6:K6)</f>
        <v>42081.714101500933</v>
      </c>
      <c r="T6" s="16">
        <f>SUM(L6:M6)</f>
        <v>46154.606463972901</v>
      </c>
      <c r="U6" s="13">
        <f>SUM(N6:O6)</f>
        <v>47964.600709217695</v>
      </c>
      <c r="V6" s="13">
        <f>SUM(P6:Q6)</f>
        <v>48492.468989608082</v>
      </c>
    </row>
    <row r="7" spans="1:22" x14ac:dyDescent="0.3">
      <c r="A7" s="27"/>
      <c r="B7" s="8"/>
      <c r="C7" s="8" t="s">
        <v>5</v>
      </c>
      <c r="D7" s="13">
        <v>42483</v>
      </c>
      <c r="E7" s="13">
        <v>42842</v>
      </c>
      <c r="F7" s="13">
        <v>35114</v>
      </c>
      <c r="G7" s="13">
        <v>30303</v>
      </c>
      <c r="H7" s="13">
        <v>30951</v>
      </c>
      <c r="I7" s="14">
        <v>32407</v>
      </c>
      <c r="J7" s="13">
        <v>33871.960318624631</v>
      </c>
      <c r="K7" s="13">
        <v>38520.794706005821</v>
      </c>
      <c r="L7" s="16">
        <v>44917.690079624554</v>
      </c>
      <c r="M7" s="16">
        <v>49004.936055000784</v>
      </c>
      <c r="N7" s="13">
        <v>50896.389552767832</v>
      </c>
      <c r="O7" s="13">
        <v>51697.539886972183</v>
      </c>
      <c r="P7" s="13">
        <v>52103.907412324348</v>
      </c>
      <c r="Q7" s="13">
        <v>52690.04630728242</v>
      </c>
      <c r="R7" s="24"/>
      <c r="S7" s="13">
        <f t="shared" ref="S7:S13" si="0">SUM(J7:K7)</f>
        <v>72392.75502463046</v>
      </c>
      <c r="T7" s="16">
        <f t="shared" ref="T7:T13" si="1">SUM(L7:M7)</f>
        <v>93922.626134625345</v>
      </c>
      <c r="U7" s="13">
        <f t="shared" ref="U7:U17" si="2">SUM(N7:O7)</f>
        <v>102593.92943974002</v>
      </c>
      <c r="V7" s="13">
        <f t="shared" ref="V7:V17" si="3">SUM(P7:Q7)</f>
        <v>104793.95371960677</v>
      </c>
    </row>
    <row r="8" spans="1:22" x14ac:dyDescent="0.3">
      <c r="A8" s="27"/>
      <c r="B8" s="8"/>
      <c r="C8" s="8" t="s">
        <v>74</v>
      </c>
      <c r="D8" s="13"/>
      <c r="E8" s="13"/>
      <c r="F8" s="13"/>
      <c r="G8" s="13">
        <v>691</v>
      </c>
      <c r="H8" s="13">
        <v>727</v>
      </c>
      <c r="I8" s="14">
        <v>811</v>
      </c>
      <c r="J8" s="13">
        <v>710.38789878987905</v>
      </c>
      <c r="K8" s="13">
        <v>705.56796401720487</v>
      </c>
      <c r="L8" s="16">
        <v>705.21470420018989</v>
      </c>
      <c r="M8" s="16">
        <v>709.35666092389988</v>
      </c>
      <c r="N8" s="13">
        <v>713.52568545323231</v>
      </c>
      <c r="O8" s="13">
        <v>717.89416989065069</v>
      </c>
      <c r="P8" s="13">
        <v>722.53350392851428</v>
      </c>
      <c r="Q8" s="13">
        <v>727.54135894241642</v>
      </c>
      <c r="R8" s="24"/>
      <c r="S8" s="13">
        <f t="shared" ref="S8" si="4">SUM(J8:K8)</f>
        <v>1415.955862807084</v>
      </c>
      <c r="T8" s="16">
        <f t="shared" ref="T8" si="5">SUM(L8:M8)</f>
        <v>1414.5713651240899</v>
      </c>
      <c r="U8" s="13">
        <f t="shared" ref="U8" si="6">SUM(N8:O8)</f>
        <v>1431.419855343883</v>
      </c>
      <c r="V8" s="13">
        <f t="shared" ref="V8" si="7">SUM(P8:Q8)</f>
        <v>1450.0748628709307</v>
      </c>
    </row>
    <row r="9" spans="1:22" x14ac:dyDescent="0.3">
      <c r="A9" s="27"/>
      <c r="B9" s="8"/>
      <c r="C9" s="8" t="s">
        <v>6</v>
      </c>
      <c r="D9" s="13">
        <v>22116</v>
      </c>
      <c r="E9" s="13">
        <v>22659</v>
      </c>
      <c r="F9" s="13">
        <v>18718</v>
      </c>
      <c r="G9" s="13">
        <v>13419</v>
      </c>
      <c r="H9" s="13">
        <v>13469</v>
      </c>
      <c r="I9" s="14">
        <v>14615</v>
      </c>
      <c r="J9" s="13">
        <v>14295.315744167883</v>
      </c>
      <c r="K9" s="13">
        <v>14315.160311488107</v>
      </c>
      <c r="L9" s="16">
        <v>15081.372511602429</v>
      </c>
      <c r="M9" s="16">
        <v>18911.59452577004</v>
      </c>
      <c r="N9" s="13">
        <v>21743.736561849772</v>
      </c>
      <c r="O9" s="13">
        <v>22880.516040064223</v>
      </c>
      <c r="P9" s="13">
        <v>23270.045671047355</v>
      </c>
      <c r="Q9" s="13">
        <v>23383.857387200846</v>
      </c>
      <c r="R9" s="24"/>
      <c r="S9" s="13">
        <f t="shared" si="0"/>
        <v>28610.476055655992</v>
      </c>
      <c r="T9" s="16">
        <f t="shared" si="1"/>
        <v>33992.967037372466</v>
      </c>
      <c r="U9" s="13">
        <f t="shared" si="2"/>
        <v>44624.252601913991</v>
      </c>
      <c r="V9" s="13">
        <f t="shared" si="3"/>
        <v>46653.903058248201</v>
      </c>
    </row>
    <row r="10" spans="1:22" x14ac:dyDescent="0.3">
      <c r="A10" s="27"/>
      <c r="B10" s="8"/>
      <c r="C10" s="8" t="s">
        <v>72</v>
      </c>
      <c r="D10" s="13">
        <v>1458</v>
      </c>
      <c r="E10" s="13">
        <v>1801</v>
      </c>
      <c r="F10" s="13">
        <v>1463</v>
      </c>
      <c r="G10" s="13">
        <v>974</v>
      </c>
      <c r="H10" s="13">
        <v>1339</v>
      </c>
      <c r="I10" s="14">
        <v>1447</v>
      </c>
      <c r="J10" s="13">
        <v>1486.8710754843019</v>
      </c>
      <c r="K10" s="13">
        <v>1521.8675869030535</v>
      </c>
      <c r="L10" s="16">
        <v>1536.6214543013591</v>
      </c>
      <c r="M10" s="16">
        <v>1545.9536441800255</v>
      </c>
      <c r="N10" s="13">
        <v>1555.9039274008378</v>
      </c>
      <c r="O10" s="13">
        <v>1565.6634233372006</v>
      </c>
      <c r="P10" s="13">
        <v>1576.0089590702846</v>
      </c>
      <c r="Q10" s="13">
        <v>1587.0729187587963</v>
      </c>
      <c r="R10" s="24"/>
      <c r="S10" s="13">
        <f t="shared" ref="S10" si="8">SUM(J10:K10)</f>
        <v>3008.7386623873554</v>
      </c>
      <c r="T10" s="16">
        <f t="shared" ref="T10" si="9">SUM(L10:M10)</f>
        <v>3082.5750984813849</v>
      </c>
      <c r="U10" s="13">
        <f t="shared" ref="U10" si="10">SUM(N10:O10)</f>
        <v>3121.5673507380384</v>
      </c>
      <c r="V10" s="13">
        <f t="shared" ref="V10" si="11">SUM(P10:Q10)</f>
        <v>3163.0818778290809</v>
      </c>
    </row>
    <row r="11" spans="1:22" x14ac:dyDescent="0.3">
      <c r="A11" s="27"/>
      <c r="B11" s="8"/>
      <c r="C11" s="8" t="s">
        <v>7</v>
      </c>
      <c r="D11" s="13">
        <v>386</v>
      </c>
      <c r="E11" s="13">
        <v>408</v>
      </c>
      <c r="F11" s="13">
        <v>385</v>
      </c>
      <c r="G11" s="13">
        <v>806</v>
      </c>
      <c r="H11" s="13">
        <v>372</v>
      </c>
      <c r="I11" s="14">
        <v>475</v>
      </c>
      <c r="J11" s="13">
        <v>504.56990640236847</v>
      </c>
      <c r="K11" s="13">
        <v>610.63968293361813</v>
      </c>
      <c r="L11" s="16">
        <v>623.10756224951479</v>
      </c>
      <c r="M11" s="16">
        <v>624.47245516757971</v>
      </c>
      <c r="N11" s="13">
        <v>625.46426441826952</v>
      </c>
      <c r="O11" s="13">
        <v>625.76186197073901</v>
      </c>
      <c r="P11" s="13">
        <v>625.54574477364986</v>
      </c>
      <c r="Q11" s="13">
        <v>625.48001917595116</v>
      </c>
      <c r="R11" s="24"/>
      <c r="S11" s="13">
        <f t="shared" si="0"/>
        <v>1115.2095893359865</v>
      </c>
      <c r="T11" s="16">
        <f t="shared" si="1"/>
        <v>1247.5800174170945</v>
      </c>
      <c r="U11" s="13">
        <f t="shared" si="2"/>
        <v>1251.2261263890086</v>
      </c>
      <c r="V11" s="13">
        <f t="shared" si="3"/>
        <v>1251.025763949601</v>
      </c>
    </row>
    <row r="12" spans="1:22" x14ac:dyDescent="0.3">
      <c r="A12" s="27"/>
      <c r="B12" s="8"/>
      <c r="C12" s="8" t="s">
        <v>8</v>
      </c>
      <c r="D12" s="13">
        <v>109</v>
      </c>
      <c r="E12" s="13">
        <v>130</v>
      </c>
      <c r="F12" s="13">
        <v>260</v>
      </c>
      <c r="G12" s="13">
        <v>896</v>
      </c>
      <c r="H12" s="13">
        <v>222</v>
      </c>
      <c r="I12" s="14">
        <v>209</v>
      </c>
      <c r="J12" s="13">
        <v>221.69606456569264</v>
      </c>
      <c r="K12" s="13">
        <v>296.39399645692276</v>
      </c>
      <c r="L12" s="16">
        <v>297.71972803051176</v>
      </c>
      <c r="M12" s="16">
        <v>298.66629930656308</v>
      </c>
      <c r="N12" s="13">
        <v>298.98575677845758</v>
      </c>
      <c r="O12" s="13">
        <v>299.11115960277152</v>
      </c>
      <c r="P12" s="13">
        <v>299.05239807421128</v>
      </c>
      <c r="Q12" s="13">
        <v>299.03470317063454</v>
      </c>
      <c r="R12" s="24"/>
      <c r="S12" s="13">
        <f t="shared" si="0"/>
        <v>518.09006102261537</v>
      </c>
      <c r="T12" s="16">
        <f t="shared" si="1"/>
        <v>596.38602733707489</v>
      </c>
      <c r="U12" s="13">
        <f t="shared" si="2"/>
        <v>598.09691638122911</v>
      </c>
      <c r="V12" s="13">
        <f t="shared" si="3"/>
        <v>598.08710124484583</v>
      </c>
    </row>
    <row r="13" spans="1:22" x14ac:dyDescent="0.3">
      <c r="A13" s="27"/>
      <c r="B13" s="8"/>
      <c r="C13" s="8" t="s">
        <v>9</v>
      </c>
      <c r="D13" s="13">
        <v>1408</v>
      </c>
      <c r="E13" s="13">
        <v>1461</v>
      </c>
      <c r="F13" s="13">
        <v>1746</v>
      </c>
      <c r="G13" s="13">
        <v>1688</v>
      </c>
      <c r="H13" s="13">
        <v>1650</v>
      </c>
      <c r="I13" s="14">
        <v>1791</v>
      </c>
      <c r="J13" s="13">
        <v>1934.1431872795972</v>
      </c>
      <c r="K13" s="13">
        <v>1961.1490922626688</v>
      </c>
      <c r="L13" s="16">
        <v>1993.9100822545272</v>
      </c>
      <c r="M13" s="16">
        <v>2036.5949956127181</v>
      </c>
      <c r="N13" s="13">
        <v>2079.407335440284</v>
      </c>
      <c r="O13" s="13">
        <v>2122.5663618538711</v>
      </c>
      <c r="P13" s="13">
        <v>2166.1385110472793</v>
      </c>
      <c r="Q13" s="13">
        <v>2210.2045395859404</v>
      </c>
      <c r="R13" s="24"/>
      <c r="S13" s="13">
        <f t="shared" si="0"/>
        <v>3895.292279542266</v>
      </c>
      <c r="T13" s="16">
        <f t="shared" si="1"/>
        <v>4030.5050778672453</v>
      </c>
      <c r="U13" s="13">
        <f t="shared" si="2"/>
        <v>4201.9736972941555</v>
      </c>
      <c r="V13" s="13">
        <f t="shared" si="3"/>
        <v>4376.3430506332197</v>
      </c>
    </row>
    <row r="14" spans="1:22" x14ac:dyDescent="0.3">
      <c r="A14" s="8"/>
      <c r="B14" s="8" t="s">
        <v>2</v>
      </c>
      <c r="C14" s="8"/>
      <c r="D14" s="24"/>
      <c r="E14" s="24"/>
      <c r="F14" s="24"/>
      <c r="G14" s="24"/>
      <c r="H14" s="24"/>
      <c r="I14" s="25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13"/>
      <c r="V14" s="13"/>
    </row>
    <row r="15" spans="1:22" x14ac:dyDescent="0.3">
      <c r="A15" s="27"/>
      <c r="B15" s="8"/>
      <c r="C15" s="8" t="s">
        <v>4</v>
      </c>
      <c r="D15" s="13">
        <v>15481</v>
      </c>
      <c r="E15" s="13">
        <v>13779</v>
      </c>
      <c r="F15" s="13">
        <v>11597</v>
      </c>
      <c r="G15" s="13">
        <v>9526</v>
      </c>
      <c r="H15" s="13">
        <v>8388</v>
      </c>
      <c r="I15" s="14">
        <v>8124</v>
      </c>
      <c r="J15" s="13">
        <v>7864.1873309145767</v>
      </c>
      <c r="K15" s="13">
        <v>7921.8364028221558</v>
      </c>
      <c r="L15" s="16">
        <v>7888.2670345133356</v>
      </c>
      <c r="M15" s="16">
        <v>7853.0512110286772</v>
      </c>
      <c r="N15" s="13">
        <v>7776.8143241145963</v>
      </c>
      <c r="O15" s="13">
        <v>7685.2632270208242</v>
      </c>
      <c r="P15" s="13">
        <v>7596.8272451806397</v>
      </c>
      <c r="Q15" s="13">
        <v>7492.629388616303</v>
      </c>
      <c r="R15" s="24"/>
      <c r="S15" s="13">
        <f t="shared" ref="S15:S16" si="12">SUM(J15:K15)</f>
        <v>15786.023733736733</v>
      </c>
      <c r="T15" s="16">
        <f t="shared" ref="T15:T16" si="13">SUM(L15:M15)</f>
        <v>15741.318245542014</v>
      </c>
      <c r="U15" s="13">
        <f t="shared" si="2"/>
        <v>15462.07755113542</v>
      </c>
      <c r="V15" s="13">
        <f t="shared" si="3"/>
        <v>15089.456633796943</v>
      </c>
    </row>
    <row r="16" spans="1:22" x14ac:dyDescent="0.3">
      <c r="A16" s="27"/>
      <c r="B16" s="8"/>
      <c r="C16" s="8" t="s">
        <v>77</v>
      </c>
      <c r="D16" s="13">
        <v>3503</v>
      </c>
      <c r="E16" s="13">
        <v>3343</v>
      </c>
      <c r="F16" s="13">
        <v>3179</v>
      </c>
      <c r="G16" s="13">
        <v>2085</v>
      </c>
      <c r="H16" s="13">
        <v>2340</v>
      </c>
      <c r="I16" s="14">
        <v>2721</v>
      </c>
      <c r="J16" s="13">
        <v>3105.8728205128209</v>
      </c>
      <c r="K16" s="13">
        <v>3290.4850927129037</v>
      </c>
      <c r="L16" s="16">
        <v>3357.8628736037372</v>
      </c>
      <c r="M16" s="16">
        <v>3337.9623900778101</v>
      </c>
      <c r="N16" s="13">
        <v>3322.3697621278452</v>
      </c>
      <c r="O16" s="13">
        <v>3290.7072257850159</v>
      </c>
      <c r="P16" s="13">
        <v>3251.0116223902305</v>
      </c>
      <c r="Q16" s="13">
        <v>3203.8679926846562</v>
      </c>
      <c r="R16" s="24"/>
      <c r="S16" s="13">
        <f t="shared" si="12"/>
        <v>6396.3579132257246</v>
      </c>
      <c r="T16" s="16">
        <f t="shared" si="13"/>
        <v>6695.8252636815469</v>
      </c>
      <c r="U16" s="13">
        <f t="shared" si="2"/>
        <v>6613.0769879128611</v>
      </c>
      <c r="V16" s="13">
        <f t="shared" si="3"/>
        <v>6454.8796150748867</v>
      </c>
    </row>
    <row r="17" spans="1:22" x14ac:dyDescent="0.3">
      <c r="A17" s="27"/>
      <c r="B17" s="8"/>
      <c r="C17" s="8" t="s">
        <v>6</v>
      </c>
      <c r="D17" s="13">
        <v>2799</v>
      </c>
      <c r="E17" s="13">
        <v>2821</v>
      </c>
      <c r="F17" s="13">
        <v>2475</v>
      </c>
      <c r="G17" s="13">
        <v>1717</v>
      </c>
      <c r="H17" s="13">
        <v>1615</v>
      </c>
      <c r="I17" s="14">
        <v>1872</v>
      </c>
      <c r="J17" s="13">
        <v>1923.5903846153847</v>
      </c>
      <c r="K17" s="13">
        <v>1965.84484818787</v>
      </c>
      <c r="L17" s="16">
        <v>1977.9541477307416</v>
      </c>
      <c r="M17" s="16">
        <v>1967.0173505051048</v>
      </c>
      <c r="N17" s="13">
        <v>1956.0869167607709</v>
      </c>
      <c r="O17" s="13">
        <v>1937.4534828499332</v>
      </c>
      <c r="P17" s="13">
        <v>1913.9705590907583</v>
      </c>
      <c r="Q17" s="13">
        <v>1886.1996646586804</v>
      </c>
      <c r="R17" s="24"/>
      <c r="S17" s="13">
        <f t="shared" ref="S17" si="14">SUM(J17:K17)</f>
        <v>3889.4352328032546</v>
      </c>
      <c r="T17" s="16">
        <f t="shared" ref="T17" si="15">SUM(L17:M17)</f>
        <v>3944.9714982358464</v>
      </c>
      <c r="U17" s="13">
        <f t="shared" si="2"/>
        <v>3893.5403996107043</v>
      </c>
      <c r="V17" s="13">
        <f t="shared" si="3"/>
        <v>3800.1702237494387</v>
      </c>
    </row>
    <row r="18" spans="1:22" x14ac:dyDescent="0.3">
      <c r="A18" s="27"/>
      <c r="B18" s="8"/>
      <c r="C18" s="8" t="s">
        <v>72</v>
      </c>
      <c r="D18" s="13">
        <v>378</v>
      </c>
      <c r="E18" s="13">
        <v>362</v>
      </c>
      <c r="F18" s="13">
        <v>320</v>
      </c>
      <c r="G18" s="13">
        <v>368</v>
      </c>
      <c r="H18" s="13">
        <v>341</v>
      </c>
      <c r="I18" s="14">
        <v>281</v>
      </c>
      <c r="J18" s="13">
        <v>287.71698113207549</v>
      </c>
      <c r="K18" s="13">
        <v>299.44854693643447</v>
      </c>
      <c r="L18" s="16">
        <v>298.20140408791895</v>
      </c>
      <c r="M18" s="16">
        <v>296.64062348652845</v>
      </c>
      <c r="N18" s="13">
        <v>294.59526266135993</v>
      </c>
      <c r="O18" s="13">
        <v>291.77049634485468</v>
      </c>
      <c r="P18" s="13">
        <v>288.16801946720329</v>
      </c>
      <c r="Q18" s="13">
        <v>283.96925276679599</v>
      </c>
      <c r="R18" s="24"/>
      <c r="S18" s="13">
        <f t="shared" ref="S18" si="16">SUM(J18:K18)</f>
        <v>587.16552806850996</v>
      </c>
      <c r="T18" s="16">
        <f t="shared" ref="T18" si="17">SUM(L18:M18)</f>
        <v>594.84202757444746</v>
      </c>
      <c r="U18" s="13">
        <f t="shared" ref="U18" si="18">SUM(N18:O18)</f>
        <v>586.3657590062146</v>
      </c>
      <c r="V18" s="13">
        <f t="shared" ref="V18" si="19">SUM(P18:Q18)</f>
        <v>572.13727223399928</v>
      </c>
    </row>
    <row r="19" spans="1:22" x14ac:dyDescent="0.3">
      <c r="A19" s="27"/>
      <c r="B19" s="8"/>
      <c r="C19" s="8" t="s">
        <v>74</v>
      </c>
      <c r="D19" s="13"/>
      <c r="E19" s="13"/>
      <c r="F19" s="13"/>
      <c r="G19" s="13">
        <v>71</v>
      </c>
      <c r="H19" s="13">
        <v>89</v>
      </c>
      <c r="I19" s="14">
        <v>113</v>
      </c>
      <c r="J19" s="13">
        <v>137.73255813953486</v>
      </c>
      <c r="K19" s="13">
        <v>151.05077819842555</v>
      </c>
      <c r="L19" s="16">
        <v>155.25827539407427</v>
      </c>
      <c r="M19" s="16">
        <v>154.30115977520947</v>
      </c>
      <c r="N19" s="13">
        <v>153.38827399116047</v>
      </c>
      <c r="O19" s="13">
        <v>151.93044139557128</v>
      </c>
      <c r="P19" s="13">
        <v>150.08226638225673</v>
      </c>
      <c r="Q19" s="13">
        <v>147.90542387889607</v>
      </c>
      <c r="R19" s="24"/>
      <c r="S19" s="13">
        <f t="shared" ref="S19" si="20">SUM(J19:K19)</f>
        <v>288.78333633796041</v>
      </c>
      <c r="T19" s="16">
        <f t="shared" ref="T19" si="21">SUM(L19:M19)</f>
        <v>309.55943516928374</v>
      </c>
      <c r="U19" s="13">
        <f t="shared" ref="U19" si="22">SUM(N19:O19)</f>
        <v>305.31871538673175</v>
      </c>
      <c r="V19" s="13">
        <f t="shared" ref="V19" si="23">SUM(P19:Q19)</f>
        <v>297.98769026115281</v>
      </c>
    </row>
    <row r="20" spans="1:22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12.6" customHeight="1" x14ac:dyDescent="0.3">
      <c r="A21" s="8"/>
      <c r="B21" s="26"/>
      <c r="C21" s="26" t="s">
        <v>71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12.6" customHeight="1" x14ac:dyDescent="0.3">
      <c r="A22" s="8"/>
      <c r="B22" s="26"/>
      <c r="C22" s="26" t="s">
        <v>75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</sheetData>
  <mergeCells count="3">
    <mergeCell ref="D3:I3"/>
    <mergeCell ref="J3:Q3"/>
    <mergeCell ref="S3:V3"/>
  </mergeCells>
  <pageMargins left="0.7" right="0.7" top="0.75" bottom="0.75" header="0.3" footer="0.3"/>
  <ignoredErrors>
    <ignoredError sqref="S6:V1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DA6F-BD20-466D-B8CA-A47FD6947A21}">
  <sheetPr codeName="Sheet8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B3" sqref="B3:O3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0</v>
      </c>
      <c r="C3" s="2">
        <v>0</v>
      </c>
      <c r="D3" s="2">
        <v>0</v>
      </c>
      <c r="E3" s="2">
        <v>2</v>
      </c>
      <c r="F3" s="2">
        <v>4</v>
      </c>
      <c r="G3" s="2">
        <v>0</v>
      </c>
      <c r="H3" s="2">
        <v>10</v>
      </c>
      <c r="I3" s="2">
        <v>10</v>
      </c>
      <c r="J3" s="2">
        <v>8</v>
      </c>
      <c r="K3" s="2">
        <v>9</v>
      </c>
      <c r="L3" s="2">
        <v>9</v>
      </c>
      <c r="M3" s="2">
        <v>9</v>
      </c>
      <c r="N3" s="2">
        <v>9</v>
      </c>
      <c r="O3" s="2">
        <v>9</v>
      </c>
    </row>
    <row r="4" spans="1:15" x14ac:dyDescent="0.3">
      <c r="A4" t="s">
        <v>12</v>
      </c>
      <c r="B4" s="2">
        <v>0</v>
      </c>
      <c r="C4" s="2">
        <v>0</v>
      </c>
      <c r="D4" s="2">
        <v>0</v>
      </c>
      <c r="E4" s="2">
        <v>3</v>
      </c>
      <c r="F4" s="2">
        <v>1</v>
      </c>
      <c r="G4" s="2">
        <v>1</v>
      </c>
      <c r="H4" s="2">
        <v>0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</row>
    <row r="5" spans="1:15" x14ac:dyDescent="0.3">
      <c r="A5" t="s">
        <v>13</v>
      </c>
      <c r="B5" s="2">
        <v>2</v>
      </c>
      <c r="C5" s="2">
        <v>11</v>
      </c>
      <c r="D5" s="2">
        <v>2</v>
      </c>
      <c r="E5" s="2">
        <v>2</v>
      </c>
      <c r="F5" s="2">
        <v>4</v>
      </c>
      <c r="G5" s="2">
        <v>7</v>
      </c>
      <c r="H5" s="2">
        <v>5</v>
      </c>
      <c r="I5" s="2">
        <v>9</v>
      </c>
      <c r="J5" s="2">
        <v>10</v>
      </c>
      <c r="K5" s="2">
        <v>9</v>
      </c>
      <c r="L5" s="2">
        <v>9</v>
      </c>
      <c r="M5" s="2">
        <v>10</v>
      </c>
      <c r="N5" s="2">
        <v>9</v>
      </c>
      <c r="O5" s="2">
        <v>9</v>
      </c>
    </row>
    <row r="6" spans="1:15" x14ac:dyDescent="0.3">
      <c r="A6" t="s">
        <v>14</v>
      </c>
      <c r="B6" s="2">
        <v>1</v>
      </c>
      <c r="C6" s="2">
        <v>0</v>
      </c>
      <c r="D6" s="2">
        <v>1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</row>
    <row r="7" spans="1:15" x14ac:dyDescent="0.3">
      <c r="A7" t="s">
        <v>15</v>
      </c>
      <c r="B7" s="2">
        <v>0</v>
      </c>
      <c r="C7" s="2">
        <v>0</v>
      </c>
      <c r="D7" s="2">
        <v>2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1:15" x14ac:dyDescent="0.3">
      <c r="A8" t="s">
        <v>16</v>
      </c>
      <c r="B8" s="2">
        <v>9</v>
      </c>
      <c r="C8" s="2">
        <v>4</v>
      </c>
      <c r="D8" s="2">
        <v>1</v>
      </c>
      <c r="E8" s="2">
        <v>1</v>
      </c>
      <c r="F8" s="2">
        <v>1</v>
      </c>
      <c r="G8" s="2">
        <v>0</v>
      </c>
      <c r="H8" s="2">
        <v>2</v>
      </c>
      <c r="I8" s="2">
        <v>2</v>
      </c>
      <c r="J8" s="2">
        <v>2</v>
      </c>
      <c r="K8" s="2">
        <v>2</v>
      </c>
      <c r="L8" s="2">
        <v>2</v>
      </c>
      <c r="M8" s="2">
        <v>2</v>
      </c>
      <c r="N8" s="2">
        <v>2</v>
      </c>
      <c r="O8" s="2">
        <v>2</v>
      </c>
    </row>
    <row r="9" spans="1:15" x14ac:dyDescent="0.3">
      <c r="A9" t="s">
        <v>17</v>
      </c>
      <c r="B9" s="2">
        <v>0</v>
      </c>
      <c r="C9" s="2">
        <v>0</v>
      </c>
      <c r="D9" s="2">
        <v>0</v>
      </c>
      <c r="E9" s="2">
        <v>1</v>
      </c>
      <c r="F9" s="2">
        <v>1</v>
      </c>
      <c r="G9" s="2">
        <v>1</v>
      </c>
      <c r="H9" s="2">
        <v>0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</row>
    <row r="10" spans="1:15" x14ac:dyDescent="0.3">
      <c r="A10" t="s">
        <v>18</v>
      </c>
      <c r="B10" s="2">
        <v>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x14ac:dyDescent="0.3">
      <c r="A11" t="s">
        <v>19</v>
      </c>
      <c r="B11" s="2">
        <v>0</v>
      </c>
      <c r="C11" s="2">
        <v>0</v>
      </c>
      <c r="D11" s="2">
        <v>0</v>
      </c>
      <c r="E11" s="2">
        <v>1</v>
      </c>
      <c r="F11" s="2">
        <v>0</v>
      </c>
      <c r="G11" s="2">
        <v>2</v>
      </c>
      <c r="H11" s="2">
        <v>2</v>
      </c>
      <c r="I11" s="2">
        <v>3</v>
      </c>
      <c r="J11" s="2">
        <v>3</v>
      </c>
      <c r="K11" s="2">
        <v>3</v>
      </c>
      <c r="L11" s="2">
        <v>3</v>
      </c>
      <c r="M11" s="2">
        <v>3</v>
      </c>
      <c r="N11" s="2">
        <v>3</v>
      </c>
      <c r="O11" s="2">
        <v>3</v>
      </c>
    </row>
    <row r="12" spans="1:15" x14ac:dyDescent="0.3">
      <c r="A12" t="s">
        <v>20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1</v>
      </c>
      <c r="H12" s="2">
        <v>0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</row>
    <row r="13" spans="1:15" x14ac:dyDescent="0.3">
      <c r="A13" t="s">
        <v>21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>
        <v>0</v>
      </c>
      <c r="C14" s="2">
        <v>0</v>
      </c>
      <c r="D14" s="2">
        <v>1</v>
      </c>
      <c r="E14" s="2">
        <v>0</v>
      </c>
      <c r="F14" s="2">
        <v>1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x14ac:dyDescent="0.3">
      <c r="A15" t="s">
        <v>23</v>
      </c>
      <c r="B15" s="2">
        <v>0</v>
      </c>
      <c r="C15" s="2">
        <v>0</v>
      </c>
      <c r="D15" s="2">
        <v>2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x14ac:dyDescent="0.3">
      <c r="A16" t="s">
        <v>24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x14ac:dyDescent="0.3">
      <c r="A17" t="s">
        <v>25</v>
      </c>
      <c r="B17" s="2">
        <v>1</v>
      </c>
      <c r="C17" s="2">
        <v>0</v>
      </c>
      <c r="D17" s="2">
        <v>0</v>
      </c>
      <c r="E17" s="2">
        <v>5</v>
      </c>
      <c r="F17" s="2">
        <v>0</v>
      </c>
      <c r="G17" s="2">
        <v>2</v>
      </c>
      <c r="H17" s="2">
        <v>5</v>
      </c>
      <c r="I17" s="2">
        <v>5</v>
      </c>
      <c r="J17" s="2">
        <v>5</v>
      </c>
      <c r="K17" s="2">
        <v>5</v>
      </c>
      <c r="L17" s="2">
        <v>5</v>
      </c>
      <c r="M17" s="2">
        <v>5</v>
      </c>
      <c r="N17" s="2">
        <v>5</v>
      </c>
      <c r="O17" s="2">
        <v>5</v>
      </c>
    </row>
    <row r="18" spans="1:15" x14ac:dyDescent="0.3">
      <c r="A18" t="s">
        <v>26</v>
      </c>
      <c r="B18" s="2">
        <v>10</v>
      </c>
      <c r="C18" s="2">
        <v>12</v>
      </c>
      <c r="D18" s="2">
        <v>1</v>
      </c>
      <c r="E18" s="2">
        <v>8</v>
      </c>
      <c r="F18" s="2">
        <v>9</v>
      </c>
      <c r="G18" s="2">
        <v>13</v>
      </c>
      <c r="H18" s="2">
        <v>22</v>
      </c>
      <c r="I18" s="2">
        <v>27</v>
      </c>
      <c r="J18" s="2">
        <v>29</v>
      </c>
      <c r="K18" s="2">
        <v>28</v>
      </c>
      <c r="L18" s="2">
        <v>28</v>
      </c>
      <c r="M18" s="2">
        <v>28</v>
      </c>
      <c r="N18" s="2">
        <v>28</v>
      </c>
      <c r="O18" s="2">
        <v>28</v>
      </c>
    </row>
    <row r="19" spans="1:15" x14ac:dyDescent="0.3">
      <c r="A19" t="s">
        <v>27</v>
      </c>
      <c r="B19" s="2">
        <v>1</v>
      </c>
      <c r="C19" s="2">
        <v>5</v>
      </c>
      <c r="D19" s="2">
        <v>1</v>
      </c>
      <c r="E19" s="2">
        <v>1</v>
      </c>
      <c r="F19" s="2">
        <v>1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</row>
    <row r="20" spans="1:15" x14ac:dyDescent="0.3">
      <c r="A20" t="s">
        <v>28</v>
      </c>
      <c r="B20" s="2">
        <v>1</v>
      </c>
      <c r="C20" s="2">
        <v>1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x14ac:dyDescent="0.3">
      <c r="A21" t="s">
        <v>29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1:15" x14ac:dyDescent="0.3">
      <c r="A22" t="s">
        <v>30</v>
      </c>
      <c r="B22" s="2">
        <v>1</v>
      </c>
      <c r="C22" s="2">
        <v>0</v>
      </c>
      <c r="D22" s="2">
        <v>2</v>
      </c>
      <c r="E22" s="2">
        <v>11</v>
      </c>
      <c r="F22" s="2">
        <v>8</v>
      </c>
      <c r="G22" s="2">
        <v>3</v>
      </c>
      <c r="H22" s="2">
        <v>15</v>
      </c>
      <c r="I22" s="2">
        <v>17</v>
      </c>
      <c r="J22" s="2">
        <v>15</v>
      </c>
      <c r="K22" s="2">
        <v>16</v>
      </c>
      <c r="L22" s="2">
        <v>16</v>
      </c>
      <c r="M22" s="2">
        <v>16</v>
      </c>
      <c r="N22" s="2">
        <v>16</v>
      </c>
      <c r="O22" s="2">
        <v>16</v>
      </c>
    </row>
    <row r="23" spans="1:15" x14ac:dyDescent="0.3">
      <c r="A23" t="s">
        <v>31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2">
        <v>2</v>
      </c>
      <c r="O23" s="2">
        <v>2</v>
      </c>
    </row>
    <row r="24" spans="1:15" x14ac:dyDescent="0.3">
      <c r="A24" t="s">
        <v>32</v>
      </c>
      <c r="B24" s="2">
        <v>3</v>
      </c>
      <c r="C24" s="2">
        <v>2</v>
      </c>
      <c r="D24" s="2">
        <v>2</v>
      </c>
      <c r="E24" s="2">
        <v>2</v>
      </c>
      <c r="F24" s="2">
        <v>1</v>
      </c>
      <c r="G24" s="2">
        <v>1</v>
      </c>
      <c r="H24" s="2">
        <v>2</v>
      </c>
      <c r="I24" s="2">
        <v>3</v>
      </c>
      <c r="J24" s="2">
        <v>3</v>
      </c>
      <c r="K24" s="2">
        <v>3</v>
      </c>
      <c r="L24" s="2">
        <v>3</v>
      </c>
      <c r="M24" s="2">
        <v>3</v>
      </c>
      <c r="N24" s="2">
        <v>3</v>
      </c>
      <c r="O24" s="2">
        <v>3</v>
      </c>
    </row>
    <row r="25" spans="1:15" x14ac:dyDescent="0.3">
      <c r="A25" t="s">
        <v>33</v>
      </c>
      <c r="B25" s="2">
        <v>57</v>
      </c>
      <c r="C25" s="2">
        <v>55</v>
      </c>
      <c r="D25" s="2">
        <v>46</v>
      </c>
      <c r="E25" s="2">
        <v>138</v>
      </c>
      <c r="F25" s="2">
        <v>37</v>
      </c>
      <c r="G25" s="2">
        <v>69</v>
      </c>
      <c r="H25" s="2">
        <v>117</v>
      </c>
      <c r="I25" s="2">
        <v>138</v>
      </c>
      <c r="J25" s="2">
        <v>146</v>
      </c>
      <c r="K25" s="2">
        <v>145</v>
      </c>
      <c r="L25" s="2">
        <v>145</v>
      </c>
      <c r="M25" s="2">
        <v>145</v>
      </c>
      <c r="N25" s="2">
        <v>145</v>
      </c>
      <c r="O25" s="2">
        <v>145</v>
      </c>
    </row>
    <row r="26" spans="1:15" x14ac:dyDescent="0.3">
      <c r="A26" t="s">
        <v>34</v>
      </c>
      <c r="B26" s="2">
        <v>12</v>
      </c>
      <c r="C26" s="2">
        <v>19</v>
      </c>
      <c r="D26" s="2">
        <v>17</v>
      </c>
      <c r="E26" s="2">
        <v>18</v>
      </c>
      <c r="F26" s="2">
        <v>24</v>
      </c>
      <c r="G26" s="2">
        <v>20</v>
      </c>
      <c r="H26" s="2">
        <v>72</v>
      </c>
      <c r="I26" s="2">
        <v>75</v>
      </c>
      <c r="J26" s="2">
        <v>73</v>
      </c>
      <c r="K26" s="2">
        <v>77</v>
      </c>
      <c r="L26" s="2">
        <v>77</v>
      </c>
      <c r="M26" s="2">
        <v>76</v>
      </c>
      <c r="N26" s="2">
        <v>77</v>
      </c>
      <c r="O26" s="2">
        <v>77</v>
      </c>
    </row>
    <row r="27" spans="1:15" x14ac:dyDescent="0.3">
      <c r="A27" t="s">
        <v>35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1:15" x14ac:dyDescent="0.3">
      <c r="A28" t="s">
        <v>36</v>
      </c>
      <c r="B28" s="2">
        <v>10</v>
      </c>
      <c r="C28" s="2">
        <v>18</v>
      </c>
      <c r="D28" s="2">
        <v>9</v>
      </c>
      <c r="E28" s="2">
        <v>16</v>
      </c>
      <c r="F28" s="2">
        <v>6</v>
      </c>
      <c r="G28" s="2">
        <v>8</v>
      </c>
      <c r="H28" s="2">
        <v>22</v>
      </c>
      <c r="I28" s="2">
        <v>23</v>
      </c>
      <c r="J28" s="2">
        <v>24</v>
      </c>
      <c r="K28" s="2">
        <v>25</v>
      </c>
      <c r="L28" s="2">
        <v>24</v>
      </c>
      <c r="M28" s="2">
        <v>24</v>
      </c>
      <c r="N28" s="2">
        <v>24</v>
      </c>
      <c r="O28" s="2">
        <v>24</v>
      </c>
    </row>
    <row r="29" spans="1:15" x14ac:dyDescent="0.3">
      <c r="A29" t="s">
        <v>37</v>
      </c>
      <c r="B29" s="2">
        <v>0</v>
      </c>
      <c r="C29" s="2">
        <v>0</v>
      </c>
      <c r="D29" s="2">
        <v>0</v>
      </c>
      <c r="E29" s="2">
        <v>2</v>
      </c>
      <c r="F29" s="2">
        <v>1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</row>
    <row r="30" spans="1:15" x14ac:dyDescent="0.3">
      <c r="A30" t="s">
        <v>38</v>
      </c>
      <c r="B30" s="2">
        <v>1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3">
      <c r="A31" t="s">
        <v>39</v>
      </c>
      <c r="B31" s="2">
        <v>2</v>
      </c>
      <c r="C31" s="2">
        <v>1</v>
      </c>
      <c r="D31" s="2">
        <v>2</v>
      </c>
      <c r="E31" s="2">
        <v>5</v>
      </c>
      <c r="F31" s="2">
        <v>0</v>
      </c>
      <c r="G31" s="2">
        <v>3</v>
      </c>
      <c r="H31" s="2">
        <v>0</v>
      </c>
      <c r="I31" s="2">
        <v>1</v>
      </c>
      <c r="J31" s="2">
        <v>2</v>
      </c>
      <c r="K31" s="2">
        <v>2</v>
      </c>
      <c r="L31" s="2">
        <v>2</v>
      </c>
      <c r="M31" s="2">
        <v>2</v>
      </c>
      <c r="N31" s="2">
        <v>2</v>
      </c>
      <c r="O31" s="2">
        <v>2</v>
      </c>
    </row>
    <row r="32" spans="1:15" x14ac:dyDescent="0.3">
      <c r="A32" t="s">
        <v>40</v>
      </c>
      <c r="B32" s="2">
        <v>58</v>
      </c>
      <c r="C32" s="2">
        <v>58</v>
      </c>
      <c r="D32" s="2">
        <v>68</v>
      </c>
      <c r="E32" s="2">
        <v>169</v>
      </c>
      <c r="F32" s="2">
        <v>74</v>
      </c>
      <c r="G32" s="2">
        <v>104</v>
      </c>
      <c r="H32" s="2">
        <v>164</v>
      </c>
      <c r="I32" s="2">
        <v>210</v>
      </c>
      <c r="J32" s="2">
        <v>219</v>
      </c>
      <c r="K32" s="2">
        <v>215</v>
      </c>
      <c r="L32" s="2">
        <v>216</v>
      </c>
      <c r="M32" s="2">
        <v>217</v>
      </c>
      <c r="N32" s="2">
        <v>216</v>
      </c>
      <c r="O32" s="2">
        <v>216</v>
      </c>
    </row>
    <row r="33" spans="1:15" x14ac:dyDescent="0.3">
      <c r="A33" t="s">
        <v>41</v>
      </c>
      <c r="B33" s="2">
        <v>0</v>
      </c>
      <c r="C33" s="2">
        <v>0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</row>
    <row r="34" spans="1:15" x14ac:dyDescent="0.3">
      <c r="A34" t="s">
        <v>42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1</v>
      </c>
      <c r="K34" s="2">
        <v>1</v>
      </c>
      <c r="L34" s="2">
        <v>1</v>
      </c>
      <c r="M34" s="2">
        <v>1</v>
      </c>
      <c r="N34" s="2">
        <v>1</v>
      </c>
      <c r="O34" s="2">
        <v>1</v>
      </c>
    </row>
    <row r="35" spans="1:15" x14ac:dyDescent="0.3">
      <c r="A35" t="s">
        <v>43</v>
      </c>
      <c r="B35" s="2">
        <v>0</v>
      </c>
      <c r="C35" s="2">
        <v>1</v>
      </c>
      <c r="D35" s="2">
        <v>1</v>
      </c>
      <c r="E35" s="2">
        <v>2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1:15" x14ac:dyDescent="0.3">
      <c r="A36" t="s">
        <v>44</v>
      </c>
      <c r="B36" s="2">
        <v>27</v>
      </c>
      <c r="C36" s="2">
        <v>27</v>
      </c>
      <c r="D36" s="2">
        <v>38</v>
      </c>
      <c r="E36" s="2">
        <v>27</v>
      </c>
      <c r="F36" s="2">
        <v>38</v>
      </c>
      <c r="G36" s="2">
        <v>22</v>
      </c>
      <c r="H36" s="2">
        <v>60</v>
      </c>
      <c r="I36" s="2">
        <v>75</v>
      </c>
      <c r="J36" s="2">
        <v>71</v>
      </c>
      <c r="K36" s="2">
        <v>73</v>
      </c>
      <c r="L36" s="2">
        <v>74</v>
      </c>
      <c r="M36" s="2">
        <v>73</v>
      </c>
      <c r="N36" s="2">
        <v>73</v>
      </c>
      <c r="O36" s="2">
        <v>73</v>
      </c>
    </row>
    <row r="37" spans="1:15" x14ac:dyDescent="0.3">
      <c r="A37" t="s">
        <v>45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2</v>
      </c>
      <c r="C38" s="2">
        <v>0</v>
      </c>
      <c r="D38" s="2">
        <v>3</v>
      </c>
      <c r="E38" s="2">
        <v>5</v>
      </c>
      <c r="F38" s="2">
        <v>1</v>
      </c>
      <c r="G38" s="2">
        <v>2</v>
      </c>
      <c r="H38" s="2">
        <v>4.5699064023684741</v>
      </c>
      <c r="I38" s="2">
        <v>4.6396829336181327</v>
      </c>
      <c r="J38" s="2">
        <v>5.1075622495147854</v>
      </c>
      <c r="K38" s="2">
        <v>4.4724551675797102</v>
      </c>
      <c r="L38" s="2">
        <v>4.4642644182695221</v>
      </c>
      <c r="M38" s="2">
        <v>4.7618619707390053</v>
      </c>
      <c r="N38" s="2">
        <v>5.545744773649858</v>
      </c>
      <c r="O38" s="2">
        <v>5.4800191759511563</v>
      </c>
    </row>
    <row r="39" spans="1:15" x14ac:dyDescent="0.3">
      <c r="A39" s="4" t="s">
        <v>50</v>
      </c>
      <c r="B39" s="18">
        <v>199</v>
      </c>
      <c r="C39" s="18">
        <v>214</v>
      </c>
      <c r="D39" s="18">
        <v>200</v>
      </c>
      <c r="E39" s="18">
        <v>422</v>
      </c>
      <c r="F39" s="18">
        <v>213</v>
      </c>
      <c r="G39" s="18">
        <v>262</v>
      </c>
      <c r="H39" s="18">
        <v>504.56990640236847</v>
      </c>
      <c r="I39" s="18">
        <v>610.63968293361813</v>
      </c>
      <c r="J39" s="18">
        <v>623.10756224951479</v>
      </c>
      <c r="K39" s="18">
        <v>624.47245516757971</v>
      </c>
      <c r="L39" s="18">
        <v>625.46426441826952</v>
      </c>
      <c r="M39" s="18">
        <v>625.76186197073901</v>
      </c>
      <c r="N39" s="18">
        <v>625.54574477364986</v>
      </c>
      <c r="O39" s="18">
        <v>625.48001917595116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25</v>
      </c>
      <c r="C43" s="2">
        <f t="shared" ref="C43:O43" si="0">SUM(C4,C6,C7,C8,C12,C23,C24,C28,C29,C38)</f>
        <v>24</v>
      </c>
      <c r="D43" s="2">
        <f t="shared" si="0"/>
        <v>18</v>
      </c>
      <c r="E43" s="2">
        <f t="shared" si="0"/>
        <v>30</v>
      </c>
      <c r="F43" s="2">
        <f t="shared" si="0"/>
        <v>12</v>
      </c>
      <c r="G43" s="2">
        <f t="shared" si="0"/>
        <v>14</v>
      </c>
      <c r="H43" s="2">
        <f t="shared" si="0"/>
        <v>32.569906402368474</v>
      </c>
      <c r="I43" s="2">
        <f t="shared" si="0"/>
        <v>37.639682933618133</v>
      </c>
      <c r="J43" s="2">
        <f t="shared" si="0"/>
        <v>39.107562249514785</v>
      </c>
      <c r="K43" s="2">
        <f t="shared" si="0"/>
        <v>39.47245516757971</v>
      </c>
      <c r="L43" s="2">
        <f t="shared" si="0"/>
        <v>38.464264418269522</v>
      </c>
      <c r="M43" s="2">
        <f t="shared" si="0"/>
        <v>38.761861970739005</v>
      </c>
      <c r="N43" s="2">
        <f t="shared" si="0"/>
        <v>39.545744773649858</v>
      </c>
      <c r="O43" s="2">
        <f t="shared" si="0"/>
        <v>39.480019175951156</v>
      </c>
    </row>
    <row r="44" spans="1:15" x14ac:dyDescent="0.3">
      <c r="A44" t="s">
        <v>49</v>
      </c>
      <c r="B44" s="2">
        <f>B39-B43</f>
        <v>174</v>
      </c>
      <c r="C44" s="2">
        <f t="shared" ref="C44:O44" si="1">C39-C43</f>
        <v>190</v>
      </c>
      <c r="D44" s="2">
        <f t="shared" si="1"/>
        <v>182</v>
      </c>
      <c r="E44" s="2">
        <f t="shared" si="1"/>
        <v>392</v>
      </c>
      <c r="F44" s="2">
        <f t="shared" si="1"/>
        <v>201</v>
      </c>
      <c r="G44" s="2">
        <f t="shared" si="1"/>
        <v>248</v>
      </c>
      <c r="H44" s="2">
        <f t="shared" si="1"/>
        <v>472</v>
      </c>
      <c r="I44" s="2">
        <f t="shared" si="1"/>
        <v>573</v>
      </c>
      <c r="J44" s="2">
        <f t="shared" si="1"/>
        <v>584</v>
      </c>
      <c r="K44" s="2">
        <f t="shared" si="1"/>
        <v>585</v>
      </c>
      <c r="L44" s="2">
        <f t="shared" si="1"/>
        <v>587</v>
      </c>
      <c r="M44" s="2">
        <f t="shared" si="1"/>
        <v>587</v>
      </c>
      <c r="N44" s="2">
        <f t="shared" si="1"/>
        <v>586</v>
      </c>
      <c r="O44" s="2">
        <f t="shared" si="1"/>
        <v>586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0FA5-373C-40DA-BC52-889F344921DC}">
  <sheetPr codeName="Sheet9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F12" sqref="F12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0</v>
      </c>
      <c r="C3" s="2">
        <v>0</v>
      </c>
      <c r="D3" s="2">
        <v>0</v>
      </c>
      <c r="E3" s="2">
        <v>2</v>
      </c>
      <c r="F3" s="2">
        <v>0</v>
      </c>
      <c r="G3" s="2">
        <v>0</v>
      </c>
      <c r="H3" s="2">
        <v>4</v>
      </c>
      <c r="I3" s="2">
        <v>3</v>
      </c>
      <c r="J3" s="2">
        <v>3</v>
      </c>
      <c r="K3" s="2">
        <v>4</v>
      </c>
      <c r="L3" s="2">
        <v>4</v>
      </c>
      <c r="M3" s="2">
        <v>3</v>
      </c>
      <c r="N3" s="2">
        <v>4</v>
      </c>
      <c r="O3" s="2">
        <v>4</v>
      </c>
    </row>
    <row r="4" spans="1:15" x14ac:dyDescent="0.3">
      <c r="A4" t="s">
        <v>12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1</v>
      </c>
      <c r="H4" s="2">
        <v>0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</row>
    <row r="5" spans="1:15" x14ac:dyDescent="0.3">
      <c r="A5" t="s">
        <v>13</v>
      </c>
      <c r="B5" s="2">
        <v>0</v>
      </c>
      <c r="C5" s="2">
        <v>1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</row>
    <row r="6" spans="1:15" x14ac:dyDescent="0.3">
      <c r="A6" t="s">
        <v>14</v>
      </c>
      <c r="B6" s="2">
        <v>0</v>
      </c>
      <c r="C6" s="2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</row>
    <row r="7" spans="1:15" x14ac:dyDescent="0.3">
      <c r="A7" t="s">
        <v>15</v>
      </c>
      <c r="B7" s="2">
        <v>0</v>
      </c>
      <c r="C7" s="2">
        <v>0</v>
      </c>
      <c r="D7" s="2">
        <v>0</v>
      </c>
      <c r="E7" s="2">
        <v>0</v>
      </c>
      <c r="F7" s="2">
        <v>1</v>
      </c>
      <c r="G7" s="2">
        <v>1</v>
      </c>
      <c r="H7" s="2">
        <v>4</v>
      </c>
      <c r="I7" s="2">
        <v>5</v>
      </c>
      <c r="J7" s="2">
        <v>5</v>
      </c>
      <c r="K7" s="2">
        <v>5</v>
      </c>
      <c r="L7" s="2">
        <v>5</v>
      </c>
      <c r="M7" s="2">
        <v>5</v>
      </c>
      <c r="N7" s="2">
        <v>5</v>
      </c>
      <c r="O7" s="2">
        <v>5</v>
      </c>
    </row>
    <row r="8" spans="1:15" x14ac:dyDescent="0.3">
      <c r="A8" t="s">
        <v>16</v>
      </c>
      <c r="B8" s="2">
        <v>1</v>
      </c>
      <c r="C8" s="2">
        <v>3</v>
      </c>
      <c r="D8" s="2">
        <v>1</v>
      </c>
      <c r="E8" s="2">
        <v>110</v>
      </c>
      <c r="F8" s="2">
        <v>2</v>
      </c>
      <c r="G8" s="2">
        <v>0</v>
      </c>
      <c r="H8" s="2">
        <v>4</v>
      </c>
      <c r="I8" s="2">
        <v>5</v>
      </c>
      <c r="J8" s="2">
        <v>4</v>
      </c>
      <c r="K8" s="2">
        <v>5</v>
      </c>
      <c r="L8" s="2">
        <v>5</v>
      </c>
      <c r="M8" s="2">
        <v>4</v>
      </c>
      <c r="N8" s="2">
        <v>5</v>
      </c>
      <c r="O8" s="2">
        <v>5</v>
      </c>
    </row>
    <row r="9" spans="1:15" x14ac:dyDescent="0.3">
      <c r="A9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x14ac:dyDescent="0.3">
      <c r="A10" t="s">
        <v>18</v>
      </c>
      <c r="B10" s="2">
        <v>2</v>
      </c>
      <c r="C10" s="2">
        <v>1</v>
      </c>
      <c r="D10" s="2">
        <v>0</v>
      </c>
      <c r="E10" s="2">
        <v>0</v>
      </c>
      <c r="F10" s="2">
        <v>1</v>
      </c>
      <c r="G10" s="2">
        <v>0</v>
      </c>
      <c r="H10" s="2">
        <v>4</v>
      </c>
      <c r="I10" s="2">
        <v>4</v>
      </c>
      <c r="J10" s="2">
        <v>4</v>
      </c>
      <c r="K10" s="2">
        <v>4</v>
      </c>
      <c r="L10" s="2">
        <v>4</v>
      </c>
      <c r="M10" s="2">
        <v>4</v>
      </c>
      <c r="N10" s="2">
        <v>4</v>
      </c>
      <c r="O10" s="2">
        <v>4</v>
      </c>
    </row>
    <row r="11" spans="1:15" x14ac:dyDescent="0.3">
      <c r="A11" t="s">
        <v>19</v>
      </c>
      <c r="B11" s="2">
        <v>0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  <c r="H11" s="2">
        <v>17</v>
      </c>
      <c r="I11" s="2">
        <v>13</v>
      </c>
      <c r="J11" s="2">
        <v>13</v>
      </c>
      <c r="K11" s="2">
        <v>15</v>
      </c>
      <c r="L11" s="2">
        <v>14</v>
      </c>
      <c r="M11" s="2">
        <v>14</v>
      </c>
      <c r="N11" s="2">
        <v>14</v>
      </c>
      <c r="O11" s="2">
        <v>14</v>
      </c>
    </row>
    <row r="12" spans="1:15" x14ac:dyDescent="0.3">
      <c r="A12" t="s">
        <v>20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x14ac:dyDescent="0.3">
      <c r="A13" t="s">
        <v>21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x14ac:dyDescent="0.3">
      <c r="A15" t="s">
        <v>23</v>
      </c>
      <c r="B15" s="2">
        <v>0</v>
      </c>
      <c r="C15" s="2">
        <v>0</v>
      </c>
      <c r="D15" s="2">
        <v>2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x14ac:dyDescent="0.3">
      <c r="A16" t="s">
        <v>24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x14ac:dyDescent="0.3">
      <c r="A17" t="s">
        <v>25</v>
      </c>
      <c r="B17" s="2">
        <v>0</v>
      </c>
      <c r="C17" s="2">
        <v>0</v>
      </c>
      <c r="D17" s="2">
        <v>2</v>
      </c>
      <c r="E17" s="2">
        <v>3</v>
      </c>
      <c r="F17" s="2">
        <v>2</v>
      </c>
      <c r="G17" s="2">
        <v>2</v>
      </c>
      <c r="H17" s="2">
        <v>0</v>
      </c>
      <c r="I17" s="2">
        <v>3</v>
      </c>
      <c r="J17" s="2">
        <v>4</v>
      </c>
      <c r="K17" s="2">
        <v>3</v>
      </c>
      <c r="L17" s="2">
        <v>3</v>
      </c>
      <c r="M17" s="2">
        <v>3</v>
      </c>
      <c r="N17" s="2">
        <v>3</v>
      </c>
      <c r="O17" s="2">
        <v>3</v>
      </c>
    </row>
    <row r="18" spans="1:15" x14ac:dyDescent="0.3">
      <c r="A18" t="s">
        <v>26</v>
      </c>
      <c r="B18" s="2">
        <v>4</v>
      </c>
      <c r="C18" s="2">
        <v>0</v>
      </c>
      <c r="D18" s="2">
        <v>3</v>
      </c>
      <c r="E18" s="2">
        <v>28</v>
      </c>
      <c r="F18" s="2">
        <v>5</v>
      </c>
      <c r="G18" s="2">
        <v>2</v>
      </c>
      <c r="H18" s="2">
        <v>13</v>
      </c>
      <c r="I18" s="2">
        <v>16</v>
      </c>
      <c r="J18" s="2">
        <v>14</v>
      </c>
      <c r="K18" s="2">
        <v>15</v>
      </c>
      <c r="L18" s="2">
        <v>15</v>
      </c>
      <c r="M18" s="2">
        <v>15</v>
      </c>
      <c r="N18" s="2">
        <v>15</v>
      </c>
      <c r="O18" s="2">
        <v>15</v>
      </c>
    </row>
    <row r="19" spans="1:15" x14ac:dyDescent="0.3">
      <c r="A19" t="s">
        <v>27</v>
      </c>
      <c r="B19" s="2">
        <v>0</v>
      </c>
      <c r="C19" s="2">
        <v>1</v>
      </c>
      <c r="D19" s="2">
        <v>1</v>
      </c>
      <c r="E19" s="2">
        <v>0</v>
      </c>
      <c r="F19" s="2">
        <v>2</v>
      </c>
      <c r="G19" s="2">
        <v>0</v>
      </c>
      <c r="H19" s="2">
        <v>0</v>
      </c>
      <c r="I19" s="2">
        <v>2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</row>
    <row r="20" spans="1:15" x14ac:dyDescent="0.3">
      <c r="A20" t="s">
        <v>28</v>
      </c>
      <c r="B20" s="2">
        <v>0</v>
      </c>
      <c r="C20" s="2">
        <v>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x14ac:dyDescent="0.3">
      <c r="A21" t="s">
        <v>29</v>
      </c>
      <c r="B21" s="2">
        <v>0</v>
      </c>
      <c r="C21" s="2">
        <v>1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1:15" x14ac:dyDescent="0.3">
      <c r="A22" t="s">
        <v>30</v>
      </c>
      <c r="B22" s="2">
        <v>0</v>
      </c>
      <c r="C22" s="2">
        <v>1</v>
      </c>
      <c r="D22" s="2">
        <v>3</v>
      </c>
      <c r="E22" s="2">
        <v>3</v>
      </c>
      <c r="F22" s="2">
        <v>0</v>
      </c>
      <c r="G22" s="2">
        <v>1</v>
      </c>
      <c r="H22" s="2">
        <v>0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</row>
    <row r="23" spans="1:15" x14ac:dyDescent="0.3">
      <c r="A23" t="s">
        <v>31</v>
      </c>
      <c r="B23" s="2">
        <v>0</v>
      </c>
      <c r="C23" s="2">
        <v>3</v>
      </c>
      <c r="D23" s="2">
        <v>0</v>
      </c>
      <c r="E23" s="2">
        <v>8</v>
      </c>
      <c r="F23" s="2">
        <v>4</v>
      </c>
      <c r="G23" s="2">
        <v>3</v>
      </c>
      <c r="H23" s="2">
        <v>8</v>
      </c>
      <c r="I23" s="2">
        <v>12</v>
      </c>
      <c r="J23" s="2">
        <v>12</v>
      </c>
      <c r="K23" s="2">
        <v>12</v>
      </c>
      <c r="L23" s="2">
        <v>12</v>
      </c>
      <c r="M23" s="2">
        <v>12</v>
      </c>
      <c r="N23" s="2">
        <v>12</v>
      </c>
      <c r="O23" s="2">
        <v>12</v>
      </c>
    </row>
    <row r="24" spans="1:15" x14ac:dyDescent="0.3">
      <c r="A24" t="s">
        <v>32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2</v>
      </c>
      <c r="H24" s="2">
        <v>0</v>
      </c>
      <c r="I24" s="2">
        <v>2</v>
      </c>
      <c r="J24" s="2">
        <v>3</v>
      </c>
      <c r="K24" s="2">
        <v>2</v>
      </c>
      <c r="L24" s="2">
        <v>2</v>
      </c>
      <c r="M24" s="2">
        <v>2</v>
      </c>
      <c r="N24" s="2">
        <v>2</v>
      </c>
      <c r="O24" s="2">
        <v>2</v>
      </c>
    </row>
    <row r="25" spans="1:15" x14ac:dyDescent="0.3">
      <c r="A25" t="s">
        <v>33</v>
      </c>
      <c r="B25" s="2">
        <v>0</v>
      </c>
      <c r="C25" s="2">
        <v>1</v>
      </c>
      <c r="D25" s="2">
        <v>1</v>
      </c>
      <c r="E25" s="2">
        <v>1</v>
      </c>
      <c r="F25" s="2">
        <v>3</v>
      </c>
      <c r="G25" s="2">
        <v>0</v>
      </c>
      <c r="H25" s="2">
        <v>4</v>
      </c>
      <c r="I25" s="2">
        <v>6</v>
      </c>
      <c r="J25" s="2">
        <v>5</v>
      </c>
      <c r="K25" s="2">
        <v>5</v>
      </c>
      <c r="L25" s="2">
        <v>5</v>
      </c>
      <c r="M25" s="2">
        <v>5</v>
      </c>
      <c r="N25" s="2">
        <v>5</v>
      </c>
      <c r="O25" s="2">
        <v>5</v>
      </c>
    </row>
    <row r="26" spans="1:15" x14ac:dyDescent="0.3">
      <c r="A26" t="s">
        <v>34</v>
      </c>
      <c r="B26" s="2">
        <v>6</v>
      </c>
      <c r="C26" s="2">
        <v>3</v>
      </c>
      <c r="D26" s="2">
        <v>11</v>
      </c>
      <c r="E26" s="2">
        <v>18</v>
      </c>
      <c r="F26" s="2">
        <v>3</v>
      </c>
      <c r="G26" s="2">
        <v>3</v>
      </c>
      <c r="H26" s="2">
        <v>4</v>
      </c>
      <c r="I26" s="2">
        <v>8</v>
      </c>
      <c r="J26" s="2">
        <v>8</v>
      </c>
      <c r="K26" s="2">
        <v>8</v>
      </c>
      <c r="L26" s="2">
        <v>8</v>
      </c>
      <c r="M26" s="2">
        <v>8</v>
      </c>
      <c r="N26" s="2">
        <v>8</v>
      </c>
      <c r="O26" s="2">
        <v>8</v>
      </c>
    </row>
    <row r="27" spans="1:15" x14ac:dyDescent="0.3">
      <c r="A27" t="s">
        <v>35</v>
      </c>
      <c r="B27" s="2">
        <v>0</v>
      </c>
      <c r="C27" s="2">
        <v>0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1:15" x14ac:dyDescent="0.3">
      <c r="A28" t="s">
        <v>36</v>
      </c>
      <c r="B28" s="2">
        <v>3</v>
      </c>
      <c r="C28" s="2">
        <v>3</v>
      </c>
      <c r="D28" s="2">
        <v>5</v>
      </c>
      <c r="E28" s="2">
        <v>33</v>
      </c>
      <c r="F28" s="2">
        <v>7</v>
      </c>
      <c r="G28" s="2">
        <v>4</v>
      </c>
      <c r="H28" s="2">
        <v>8</v>
      </c>
      <c r="I28" s="2">
        <v>15</v>
      </c>
      <c r="J28" s="2">
        <v>15</v>
      </c>
      <c r="K28" s="2">
        <v>14</v>
      </c>
      <c r="L28" s="2">
        <v>15</v>
      </c>
      <c r="M28" s="2">
        <v>15</v>
      </c>
      <c r="N28" s="2">
        <v>15</v>
      </c>
      <c r="O28" s="2">
        <v>15</v>
      </c>
    </row>
    <row r="29" spans="1:15" x14ac:dyDescent="0.3">
      <c r="A29" t="s">
        <v>37</v>
      </c>
      <c r="B29" s="2">
        <v>2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</row>
    <row r="30" spans="1:15" x14ac:dyDescent="0.3">
      <c r="A30" t="s">
        <v>38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3">
      <c r="A31" t="s">
        <v>39</v>
      </c>
      <c r="B31" s="2">
        <v>1</v>
      </c>
      <c r="C31" s="2">
        <v>5</v>
      </c>
      <c r="D31" s="2">
        <v>1</v>
      </c>
      <c r="E31" s="2">
        <v>0</v>
      </c>
      <c r="F31" s="2">
        <v>0</v>
      </c>
      <c r="G31" s="2">
        <v>1</v>
      </c>
      <c r="H31" s="2">
        <v>0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</row>
    <row r="32" spans="1:15" x14ac:dyDescent="0.3">
      <c r="A32" t="s">
        <v>40</v>
      </c>
      <c r="B32" s="2">
        <v>7</v>
      </c>
      <c r="C32" s="2">
        <v>13</v>
      </c>
      <c r="D32" s="2">
        <v>13</v>
      </c>
      <c r="E32" s="2">
        <v>57</v>
      </c>
      <c r="F32" s="2">
        <v>38</v>
      </c>
      <c r="G32" s="2">
        <v>24</v>
      </c>
      <c r="H32" s="2">
        <v>92</v>
      </c>
      <c r="I32" s="2">
        <v>123</v>
      </c>
      <c r="J32" s="2">
        <v>118</v>
      </c>
      <c r="K32" s="2">
        <v>121</v>
      </c>
      <c r="L32" s="2">
        <v>121</v>
      </c>
      <c r="M32" s="2">
        <v>120</v>
      </c>
      <c r="N32" s="2">
        <v>121</v>
      </c>
      <c r="O32" s="2">
        <v>121</v>
      </c>
    </row>
    <row r="33" spans="1:15" x14ac:dyDescent="0.3">
      <c r="A33" t="s">
        <v>41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1:15" x14ac:dyDescent="0.3">
      <c r="A34" t="s">
        <v>42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</row>
    <row r="35" spans="1:15" x14ac:dyDescent="0.3">
      <c r="A35" t="s">
        <v>43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1:15" x14ac:dyDescent="0.3">
      <c r="A36" t="s">
        <v>44</v>
      </c>
      <c r="B36" s="2">
        <v>3</v>
      </c>
      <c r="C36" s="2">
        <v>0</v>
      </c>
      <c r="D36" s="2">
        <v>63</v>
      </c>
      <c r="E36" s="2">
        <v>150</v>
      </c>
      <c r="F36" s="2">
        <v>9</v>
      </c>
      <c r="G36" s="2">
        <v>28</v>
      </c>
      <c r="H36" s="2">
        <v>59</v>
      </c>
      <c r="I36" s="2">
        <v>77</v>
      </c>
      <c r="J36" s="2">
        <v>85</v>
      </c>
      <c r="K36" s="2">
        <v>82</v>
      </c>
      <c r="L36" s="2">
        <v>82</v>
      </c>
      <c r="M36" s="2">
        <v>83</v>
      </c>
      <c r="N36" s="2">
        <v>82</v>
      </c>
      <c r="O36" s="2">
        <v>82</v>
      </c>
    </row>
    <row r="37" spans="1:15" x14ac:dyDescent="0.3">
      <c r="A37" t="s">
        <v>45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0.69606456569263742</v>
      </c>
      <c r="I38" s="2">
        <v>-1.6060035430772359</v>
      </c>
      <c r="J38" s="2">
        <v>-0.28027196948823985</v>
      </c>
      <c r="K38" s="2">
        <v>-1.3337006934369242</v>
      </c>
      <c r="L38" s="2">
        <v>-1.0142432215424151</v>
      </c>
      <c r="M38" s="2">
        <v>1.1111596027715223</v>
      </c>
      <c r="N38" s="2">
        <v>-0.94760192578871738</v>
      </c>
      <c r="O38" s="2">
        <v>-0.96529682936545669</v>
      </c>
    </row>
    <row r="39" spans="1:15" x14ac:dyDescent="0.3">
      <c r="A39" s="4" t="s">
        <v>50</v>
      </c>
      <c r="B39" s="18">
        <v>29</v>
      </c>
      <c r="C39" s="18">
        <v>38</v>
      </c>
      <c r="D39" s="18">
        <v>107</v>
      </c>
      <c r="E39" s="18">
        <v>415</v>
      </c>
      <c r="F39" s="18">
        <v>77</v>
      </c>
      <c r="G39" s="18">
        <v>73</v>
      </c>
      <c r="H39" s="18">
        <v>221.69606456569264</v>
      </c>
      <c r="I39" s="18">
        <v>296.39399645692276</v>
      </c>
      <c r="J39" s="18">
        <v>297.71972803051176</v>
      </c>
      <c r="K39" s="18">
        <v>298.66629930656308</v>
      </c>
      <c r="L39" s="18">
        <v>298.98575677845758</v>
      </c>
      <c r="M39" s="18">
        <v>299.11115960277152</v>
      </c>
      <c r="N39" s="18">
        <v>299.05239807421128</v>
      </c>
      <c r="O39" s="18">
        <v>299.03470317063454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6</v>
      </c>
      <c r="C43" s="2">
        <f t="shared" ref="C43:O43" si="0">SUM(C4,C6,C7,C8,C12,C23,C24,C28,C29,C38)</f>
        <v>10</v>
      </c>
      <c r="D43" s="2">
        <f t="shared" si="0"/>
        <v>6</v>
      </c>
      <c r="E43" s="2">
        <f t="shared" si="0"/>
        <v>151</v>
      </c>
      <c r="F43" s="2">
        <f t="shared" si="0"/>
        <v>14</v>
      </c>
      <c r="G43" s="2">
        <f t="shared" si="0"/>
        <v>11</v>
      </c>
      <c r="H43" s="2">
        <f t="shared" si="0"/>
        <v>24.696064565692637</v>
      </c>
      <c r="I43" s="2">
        <f t="shared" si="0"/>
        <v>38.393996456922764</v>
      </c>
      <c r="J43" s="2">
        <f t="shared" si="0"/>
        <v>39.71972803051176</v>
      </c>
      <c r="K43" s="2">
        <f t="shared" si="0"/>
        <v>37.666299306563076</v>
      </c>
      <c r="L43" s="2">
        <f t="shared" si="0"/>
        <v>38.985756778457585</v>
      </c>
      <c r="M43" s="2">
        <f t="shared" si="0"/>
        <v>40.111159602771522</v>
      </c>
      <c r="N43" s="2">
        <f t="shared" si="0"/>
        <v>39.052398074211283</v>
      </c>
      <c r="O43" s="2">
        <f t="shared" si="0"/>
        <v>39.034703170634543</v>
      </c>
    </row>
    <row r="44" spans="1:15" x14ac:dyDescent="0.3">
      <c r="A44" t="s">
        <v>49</v>
      </c>
      <c r="B44" s="2">
        <f>B39-B43</f>
        <v>23</v>
      </c>
      <c r="C44" s="2">
        <f t="shared" ref="C44:O44" si="1">C39-C43</f>
        <v>28</v>
      </c>
      <c r="D44" s="2">
        <f t="shared" si="1"/>
        <v>101</v>
      </c>
      <c r="E44" s="2">
        <f t="shared" si="1"/>
        <v>264</v>
      </c>
      <c r="F44" s="2">
        <f t="shared" si="1"/>
        <v>63</v>
      </c>
      <c r="G44" s="2">
        <f t="shared" si="1"/>
        <v>62</v>
      </c>
      <c r="H44" s="2">
        <f t="shared" si="1"/>
        <v>197</v>
      </c>
      <c r="I44" s="2">
        <f t="shared" si="1"/>
        <v>258</v>
      </c>
      <c r="J44" s="2">
        <f t="shared" si="1"/>
        <v>258</v>
      </c>
      <c r="K44" s="2">
        <f t="shared" si="1"/>
        <v>261</v>
      </c>
      <c r="L44" s="2">
        <f t="shared" si="1"/>
        <v>260</v>
      </c>
      <c r="M44" s="2">
        <f t="shared" si="1"/>
        <v>259</v>
      </c>
      <c r="N44" s="2">
        <f t="shared" si="1"/>
        <v>260</v>
      </c>
      <c r="O44" s="2">
        <f t="shared" si="1"/>
        <v>260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81E6-7E71-414C-B9D4-705F867F2C91}">
  <sheetPr codeName="Sheet10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F34" sqref="F34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4</v>
      </c>
      <c r="C3" s="2">
        <v>3</v>
      </c>
      <c r="D3" s="2">
        <v>10</v>
      </c>
      <c r="E3" s="2">
        <v>17</v>
      </c>
      <c r="F3" s="2">
        <v>8</v>
      </c>
      <c r="G3" s="2">
        <v>3</v>
      </c>
      <c r="H3" s="2">
        <v>6</v>
      </c>
      <c r="I3" s="2">
        <v>6</v>
      </c>
      <c r="J3" s="2">
        <v>6</v>
      </c>
      <c r="K3" s="2">
        <v>6</v>
      </c>
      <c r="L3" s="2">
        <v>6</v>
      </c>
      <c r="M3" s="2">
        <v>6</v>
      </c>
      <c r="N3" s="2">
        <v>6</v>
      </c>
      <c r="O3" s="2">
        <v>7</v>
      </c>
    </row>
    <row r="4" spans="1:15" x14ac:dyDescent="0.3">
      <c r="A4" t="s">
        <v>12</v>
      </c>
      <c r="B4" s="2">
        <v>30</v>
      </c>
      <c r="C4" s="2">
        <v>21</v>
      </c>
      <c r="D4" s="2">
        <v>41</v>
      </c>
      <c r="E4" s="2">
        <v>35</v>
      </c>
      <c r="F4" s="2">
        <v>25</v>
      </c>
      <c r="G4" s="2">
        <v>22</v>
      </c>
      <c r="H4" s="2">
        <v>12</v>
      </c>
      <c r="I4" s="2">
        <v>18</v>
      </c>
      <c r="J4" s="2">
        <v>19</v>
      </c>
      <c r="K4" s="2">
        <v>18</v>
      </c>
      <c r="L4" s="2">
        <v>19</v>
      </c>
      <c r="M4" s="2">
        <v>19</v>
      </c>
      <c r="N4" s="2">
        <v>20</v>
      </c>
      <c r="O4" s="2">
        <v>20</v>
      </c>
    </row>
    <row r="5" spans="1:15" x14ac:dyDescent="0.3">
      <c r="A5" t="s">
        <v>13</v>
      </c>
      <c r="B5" s="2">
        <v>143</v>
      </c>
      <c r="C5" s="2">
        <v>141</v>
      </c>
      <c r="D5" s="2">
        <v>169</v>
      </c>
      <c r="E5" s="2">
        <v>118</v>
      </c>
      <c r="F5" s="2">
        <v>126</v>
      </c>
      <c r="G5" s="2">
        <v>32</v>
      </c>
      <c r="H5" s="2">
        <v>75</v>
      </c>
      <c r="I5" s="2">
        <v>85</v>
      </c>
      <c r="J5" s="2">
        <v>75</v>
      </c>
      <c r="K5" s="2">
        <v>79</v>
      </c>
      <c r="L5" s="2">
        <v>82</v>
      </c>
      <c r="M5" s="2">
        <v>83</v>
      </c>
      <c r="N5" s="2">
        <v>85</v>
      </c>
      <c r="O5" s="2">
        <v>87</v>
      </c>
    </row>
    <row r="6" spans="1:15" x14ac:dyDescent="0.3">
      <c r="A6" t="s">
        <v>14</v>
      </c>
      <c r="B6" s="2">
        <v>37</v>
      </c>
      <c r="C6" s="2">
        <v>41</v>
      </c>
      <c r="D6" s="2">
        <v>44</v>
      </c>
      <c r="E6" s="2">
        <v>42</v>
      </c>
      <c r="F6" s="2">
        <v>23</v>
      </c>
      <c r="G6" s="2">
        <v>34</v>
      </c>
      <c r="H6" s="2">
        <v>30</v>
      </c>
      <c r="I6" s="2">
        <v>32</v>
      </c>
      <c r="J6" s="2">
        <v>34</v>
      </c>
      <c r="K6" s="2">
        <v>34</v>
      </c>
      <c r="L6" s="2">
        <v>35</v>
      </c>
      <c r="M6" s="2">
        <v>36</v>
      </c>
      <c r="N6" s="2">
        <v>36</v>
      </c>
      <c r="O6" s="2">
        <v>37</v>
      </c>
    </row>
    <row r="7" spans="1:15" x14ac:dyDescent="0.3">
      <c r="A7" t="s">
        <v>15</v>
      </c>
      <c r="B7" s="2">
        <v>6</v>
      </c>
      <c r="C7" s="2">
        <v>5</v>
      </c>
      <c r="D7" s="2">
        <v>17</v>
      </c>
      <c r="E7" s="2">
        <v>20</v>
      </c>
      <c r="F7" s="2">
        <v>10</v>
      </c>
      <c r="G7" s="2">
        <v>23</v>
      </c>
      <c r="H7" s="2">
        <v>22</v>
      </c>
      <c r="I7" s="2">
        <v>21</v>
      </c>
      <c r="J7" s="2">
        <v>23</v>
      </c>
      <c r="K7" s="2">
        <v>23</v>
      </c>
      <c r="L7" s="2">
        <v>23</v>
      </c>
      <c r="M7" s="2">
        <v>24</v>
      </c>
      <c r="N7" s="2">
        <v>24</v>
      </c>
      <c r="O7" s="2">
        <v>25</v>
      </c>
    </row>
    <row r="8" spans="1:15" x14ac:dyDescent="0.3">
      <c r="A8" t="s">
        <v>16</v>
      </c>
      <c r="B8" s="2">
        <v>13</v>
      </c>
      <c r="C8" s="2">
        <v>22</v>
      </c>
      <c r="D8" s="2">
        <v>23</v>
      </c>
      <c r="E8" s="2">
        <v>24</v>
      </c>
      <c r="F8" s="2">
        <v>28</v>
      </c>
      <c r="G8" s="2">
        <v>27</v>
      </c>
      <c r="H8" s="2">
        <v>39</v>
      </c>
      <c r="I8" s="2">
        <v>37</v>
      </c>
      <c r="J8" s="2">
        <v>37</v>
      </c>
      <c r="K8" s="2">
        <v>39</v>
      </c>
      <c r="L8" s="2">
        <v>39</v>
      </c>
      <c r="M8" s="2">
        <v>40</v>
      </c>
      <c r="N8" s="2">
        <v>41</v>
      </c>
      <c r="O8" s="2">
        <v>42</v>
      </c>
    </row>
    <row r="9" spans="1:15" x14ac:dyDescent="0.3">
      <c r="A9" t="s">
        <v>17</v>
      </c>
      <c r="B9" s="2">
        <v>11</v>
      </c>
      <c r="C9" s="2">
        <v>11</v>
      </c>
      <c r="D9" s="2">
        <v>13</v>
      </c>
      <c r="E9" s="2">
        <v>14</v>
      </c>
      <c r="F9" s="2">
        <v>13</v>
      </c>
      <c r="G9" s="2">
        <v>29</v>
      </c>
      <c r="H9" s="2">
        <v>55</v>
      </c>
      <c r="I9" s="2">
        <v>44</v>
      </c>
      <c r="J9" s="2">
        <v>45</v>
      </c>
      <c r="K9" s="2">
        <v>48</v>
      </c>
      <c r="L9" s="2">
        <v>48</v>
      </c>
      <c r="M9" s="2">
        <v>49</v>
      </c>
      <c r="N9" s="2">
        <v>50</v>
      </c>
      <c r="O9" s="2">
        <v>51</v>
      </c>
    </row>
    <row r="10" spans="1:15" x14ac:dyDescent="0.3">
      <c r="A10" t="s">
        <v>18</v>
      </c>
      <c r="B10" s="2">
        <v>7</v>
      </c>
      <c r="C10" s="2">
        <v>3</v>
      </c>
      <c r="D10" s="2">
        <v>2</v>
      </c>
      <c r="E10" s="2">
        <v>7</v>
      </c>
      <c r="F10" s="2">
        <v>1</v>
      </c>
      <c r="G10" s="2">
        <v>4</v>
      </c>
      <c r="H10" s="2">
        <v>22</v>
      </c>
      <c r="I10" s="2">
        <v>14</v>
      </c>
      <c r="J10" s="2">
        <v>14</v>
      </c>
      <c r="K10" s="2">
        <v>16</v>
      </c>
      <c r="L10" s="2">
        <v>16</v>
      </c>
      <c r="M10" s="2">
        <v>16</v>
      </c>
      <c r="N10" s="2">
        <v>17</v>
      </c>
      <c r="O10" s="2">
        <v>17</v>
      </c>
    </row>
    <row r="11" spans="1:15" x14ac:dyDescent="0.3">
      <c r="A11" t="s">
        <v>19</v>
      </c>
      <c r="B11" s="2">
        <v>38</v>
      </c>
      <c r="C11" s="2">
        <v>28</v>
      </c>
      <c r="D11" s="2">
        <v>4</v>
      </c>
      <c r="E11" s="2">
        <v>0</v>
      </c>
      <c r="F11" s="2">
        <v>3</v>
      </c>
      <c r="G11" s="2">
        <v>2</v>
      </c>
      <c r="H11" s="2">
        <v>3</v>
      </c>
      <c r="I11" s="2">
        <v>3</v>
      </c>
      <c r="J11" s="2">
        <v>3</v>
      </c>
      <c r="K11" s="2">
        <v>3</v>
      </c>
      <c r="L11" s="2">
        <v>3</v>
      </c>
      <c r="M11" s="2">
        <v>3</v>
      </c>
      <c r="N11" s="2">
        <v>3</v>
      </c>
      <c r="O11" s="2">
        <v>3</v>
      </c>
    </row>
    <row r="12" spans="1:15" x14ac:dyDescent="0.3">
      <c r="A12" t="s">
        <v>20</v>
      </c>
      <c r="B12" s="2">
        <v>48</v>
      </c>
      <c r="C12" s="2">
        <v>24</v>
      </c>
      <c r="D12" s="2">
        <v>17</v>
      </c>
      <c r="E12" s="2">
        <v>12</v>
      </c>
      <c r="F12" s="2">
        <v>19</v>
      </c>
      <c r="G12" s="2">
        <v>10</v>
      </c>
      <c r="H12" s="2">
        <v>14</v>
      </c>
      <c r="I12" s="2">
        <v>16</v>
      </c>
      <c r="J12" s="2">
        <v>15</v>
      </c>
      <c r="K12" s="2">
        <v>16</v>
      </c>
      <c r="L12" s="2">
        <v>16</v>
      </c>
      <c r="M12" s="2">
        <v>16</v>
      </c>
      <c r="N12" s="2">
        <v>17</v>
      </c>
      <c r="O12" s="2">
        <v>17</v>
      </c>
    </row>
    <row r="13" spans="1:15" x14ac:dyDescent="0.3">
      <c r="A13" t="s">
        <v>21</v>
      </c>
      <c r="B13" s="2">
        <v>2</v>
      </c>
      <c r="C13" s="2">
        <v>0</v>
      </c>
      <c r="D13" s="2">
        <v>2</v>
      </c>
      <c r="E13" s="2">
        <v>0</v>
      </c>
      <c r="F13" s="2">
        <v>0</v>
      </c>
      <c r="G13" s="2">
        <v>0</v>
      </c>
      <c r="H13" s="2">
        <v>3</v>
      </c>
      <c r="I13" s="2">
        <v>2</v>
      </c>
      <c r="J13" s="2">
        <v>2</v>
      </c>
      <c r="K13" s="2">
        <v>2</v>
      </c>
      <c r="L13" s="2">
        <v>2</v>
      </c>
      <c r="M13" s="2">
        <v>2</v>
      </c>
      <c r="N13" s="2">
        <v>2</v>
      </c>
      <c r="O13" s="2">
        <v>2</v>
      </c>
    </row>
    <row r="14" spans="1:15" x14ac:dyDescent="0.3">
      <c r="A14" t="s">
        <v>22</v>
      </c>
      <c r="B14" s="2">
        <v>13</v>
      </c>
      <c r="C14" s="2">
        <v>11</v>
      </c>
      <c r="D14" s="2">
        <v>8</v>
      </c>
      <c r="E14" s="2">
        <v>4</v>
      </c>
      <c r="F14" s="2">
        <v>2</v>
      </c>
      <c r="G14" s="2">
        <v>6</v>
      </c>
      <c r="H14" s="2">
        <v>7</v>
      </c>
      <c r="I14" s="2">
        <v>6</v>
      </c>
      <c r="J14" s="2">
        <v>7</v>
      </c>
      <c r="K14" s="2">
        <v>7</v>
      </c>
      <c r="L14" s="2">
        <v>7</v>
      </c>
      <c r="M14" s="2">
        <v>7</v>
      </c>
      <c r="N14" s="2">
        <v>7</v>
      </c>
      <c r="O14" s="2">
        <v>8</v>
      </c>
    </row>
    <row r="15" spans="1:15" x14ac:dyDescent="0.3">
      <c r="A15" t="s">
        <v>23</v>
      </c>
      <c r="B15" s="2">
        <v>2</v>
      </c>
      <c r="C15" s="2">
        <v>4</v>
      </c>
      <c r="D15" s="2">
        <v>2</v>
      </c>
      <c r="E15" s="2">
        <v>4</v>
      </c>
      <c r="F15" s="2">
        <v>3</v>
      </c>
      <c r="G15" s="2">
        <v>3</v>
      </c>
      <c r="H15" s="2">
        <v>3</v>
      </c>
      <c r="I15" s="2">
        <v>3</v>
      </c>
      <c r="J15" s="2">
        <v>3</v>
      </c>
      <c r="K15" s="2">
        <v>3</v>
      </c>
      <c r="L15" s="2">
        <v>3</v>
      </c>
      <c r="M15" s="2">
        <v>3</v>
      </c>
      <c r="N15" s="2">
        <v>4</v>
      </c>
      <c r="O15" s="2">
        <v>4</v>
      </c>
    </row>
    <row r="16" spans="1:15" x14ac:dyDescent="0.3">
      <c r="A16" t="s">
        <v>24</v>
      </c>
      <c r="B16" s="2">
        <v>7</v>
      </c>
      <c r="C16" s="2">
        <v>16</v>
      </c>
      <c r="D16" s="2">
        <v>15</v>
      </c>
      <c r="E16" s="2">
        <v>24</v>
      </c>
      <c r="F16" s="2">
        <v>22</v>
      </c>
      <c r="G16" s="2">
        <v>10</v>
      </c>
      <c r="H16" s="2">
        <v>20</v>
      </c>
      <c r="I16" s="2">
        <v>20</v>
      </c>
      <c r="J16" s="2">
        <v>19</v>
      </c>
      <c r="K16" s="2">
        <v>20</v>
      </c>
      <c r="L16" s="2">
        <v>20</v>
      </c>
      <c r="M16" s="2">
        <v>21</v>
      </c>
      <c r="N16" s="2">
        <v>21</v>
      </c>
      <c r="O16" s="2">
        <v>22</v>
      </c>
    </row>
    <row r="17" spans="1:15" x14ac:dyDescent="0.3">
      <c r="A17" t="s">
        <v>25</v>
      </c>
      <c r="B17" s="2">
        <v>29</v>
      </c>
      <c r="C17" s="2">
        <v>33</v>
      </c>
      <c r="D17" s="2">
        <v>48</v>
      </c>
      <c r="E17" s="2">
        <v>43</v>
      </c>
      <c r="F17" s="2">
        <v>25</v>
      </c>
      <c r="G17" s="2">
        <v>58</v>
      </c>
      <c r="H17" s="2">
        <v>123</v>
      </c>
      <c r="I17" s="2">
        <v>95</v>
      </c>
      <c r="J17" s="2">
        <v>97</v>
      </c>
      <c r="K17" s="2">
        <v>105</v>
      </c>
      <c r="L17" s="2">
        <v>105</v>
      </c>
      <c r="M17" s="2">
        <v>107</v>
      </c>
      <c r="N17" s="2">
        <v>110</v>
      </c>
      <c r="O17" s="2">
        <v>112</v>
      </c>
    </row>
    <row r="18" spans="1:15" x14ac:dyDescent="0.3">
      <c r="A18" t="s">
        <v>26</v>
      </c>
      <c r="B18" s="2">
        <v>14</v>
      </c>
      <c r="C18" s="2">
        <v>15</v>
      </c>
      <c r="D18" s="2">
        <v>14</v>
      </c>
      <c r="E18" s="2">
        <v>11</v>
      </c>
      <c r="F18" s="2">
        <v>24</v>
      </c>
      <c r="G18" s="2">
        <v>29</v>
      </c>
      <c r="H18" s="2">
        <v>49</v>
      </c>
      <c r="I18" s="2">
        <v>43</v>
      </c>
      <c r="J18" s="2">
        <v>43</v>
      </c>
      <c r="K18" s="2">
        <v>46</v>
      </c>
      <c r="L18" s="2">
        <v>46</v>
      </c>
      <c r="M18" s="2">
        <v>47</v>
      </c>
      <c r="N18" s="2">
        <v>48</v>
      </c>
      <c r="O18" s="2">
        <v>49</v>
      </c>
    </row>
    <row r="19" spans="1:15" x14ac:dyDescent="0.3">
      <c r="A19" t="s">
        <v>27</v>
      </c>
      <c r="B19" s="2">
        <v>12</v>
      </c>
      <c r="C19" s="2">
        <v>17</v>
      </c>
      <c r="D19" s="2">
        <v>39</v>
      </c>
      <c r="E19" s="2">
        <v>28</v>
      </c>
      <c r="F19" s="2">
        <v>28</v>
      </c>
      <c r="G19" s="2">
        <v>19</v>
      </c>
      <c r="H19" s="2">
        <v>29</v>
      </c>
      <c r="I19" s="2">
        <v>29</v>
      </c>
      <c r="J19" s="2">
        <v>28</v>
      </c>
      <c r="K19" s="2">
        <v>29</v>
      </c>
      <c r="L19" s="2">
        <v>30</v>
      </c>
      <c r="M19" s="2">
        <v>31</v>
      </c>
      <c r="N19" s="2">
        <v>31</v>
      </c>
      <c r="O19" s="2">
        <v>32</v>
      </c>
    </row>
    <row r="20" spans="1:15" x14ac:dyDescent="0.3">
      <c r="A20" t="s">
        <v>28</v>
      </c>
      <c r="B20" s="2">
        <v>22</v>
      </c>
      <c r="C20" s="2">
        <v>28</v>
      </c>
      <c r="D20" s="2">
        <v>25</v>
      </c>
      <c r="E20" s="2">
        <v>80</v>
      </c>
      <c r="F20" s="2">
        <v>129</v>
      </c>
      <c r="G20" s="2">
        <v>93</v>
      </c>
      <c r="H20" s="2">
        <v>35</v>
      </c>
      <c r="I20" s="2">
        <v>75</v>
      </c>
      <c r="J20" s="2">
        <v>76</v>
      </c>
      <c r="K20" s="2">
        <v>69</v>
      </c>
      <c r="L20" s="2">
        <v>74</v>
      </c>
      <c r="M20" s="2">
        <v>76</v>
      </c>
      <c r="N20" s="2">
        <v>77</v>
      </c>
      <c r="O20" s="2">
        <v>79</v>
      </c>
    </row>
    <row r="21" spans="1:15" x14ac:dyDescent="0.3">
      <c r="A21" t="s">
        <v>29</v>
      </c>
      <c r="B21" s="2">
        <v>0</v>
      </c>
      <c r="C21" s="2">
        <v>9</v>
      </c>
      <c r="D21" s="2">
        <v>12</v>
      </c>
      <c r="E21" s="2">
        <v>5</v>
      </c>
      <c r="F21" s="2">
        <v>4</v>
      </c>
      <c r="G21" s="2">
        <v>8</v>
      </c>
      <c r="H21" s="2">
        <v>1</v>
      </c>
      <c r="I21" s="2">
        <v>4</v>
      </c>
      <c r="J21" s="2">
        <v>5</v>
      </c>
      <c r="K21" s="2">
        <v>4</v>
      </c>
      <c r="L21" s="2">
        <v>4</v>
      </c>
      <c r="M21" s="2">
        <v>4</v>
      </c>
      <c r="N21" s="2">
        <v>4</v>
      </c>
      <c r="O21" s="2">
        <v>4</v>
      </c>
    </row>
    <row r="22" spans="1:15" x14ac:dyDescent="0.3">
      <c r="A22" t="s">
        <v>30</v>
      </c>
      <c r="B22" s="2">
        <v>148</v>
      </c>
      <c r="C22" s="2">
        <v>161</v>
      </c>
      <c r="D22" s="2">
        <v>141</v>
      </c>
      <c r="E22" s="2">
        <v>96</v>
      </c>
      <c r="F22" s="2">
        <v>158</v>
      </c>
      <c r="G22" s="2">
        <v>184</v>
      </c>
      <c r="H22" s="2">
        <v>218</v>
      </c>
      <c r="I22" s="2">
        <v>216</v>
      </c>
      <c r="J22" s="2">
        <v>221</v>
      </c>
      <c r="K22" s="2">
        <v>226</v>
      </c>
      <c r="L22" s="2">
        <v>231</v>
      </c>
      <c r="M22" s="2">
        <v>236</v>
      </c>
      <c r="N22" s="2">
        <v>240</v>
      </c>
      <c r="O22" s="2">
        <v>245</v>
      </c>
    </row>
    <row r="23" spans="1:15" x14ac:dyDescent="0.3">
      <c r="A23" t="s">
        <v>31</v>
      </c>
      <c r="B23" s="2">
        <v>15</v>
      </c>
      <c r="C23" s="2">
        <v>16</v>
      </c>
      <c r="D23" s="2">
        <v>21</v>
      </c>
      <c r="E23" s="2">
        <v>20</v>
      </c>
      <c r="F23" s="2">
        <v>16</v>
      </c>
      <c r="G23" s="2">
        <v>10</v>
      </c>
      <c r="H23" s="2">
        <v>16</v>
      </c>
      <c r="I23" s="2">
        <v>16</v>
      </c>
      <c r="J23" s="2">
        <v>15</v>
      </c>
      <c r="K23" s="2">
        <v>16</v>
      </c>
      <c r="L23" s="2">
        <v>17</v>
      </c>
      <c r="M23" s="2">
        <v>17</v>
      </c>
      <c r="N23" s="2">
        <v>17</v>
      </c>
      <c r="O23" s="2">
        <v>18</v>
      </c>
    </row>
    <row r="24" spans="1:15" x14ac:dyDescent="0.3">
      <c r="A24" t="s">
        <v>32</v>
      </c>
      <c r="B24" s="2">
        <v>45</v>
      </c>
      <c r="C24" s="2">
        <v>42</v>
      </c>
      <c r="D24" s="2">
        <v>34</v>
      </c>
      <c r="E24" s="2">
        <v>30</v>
      </c>
      <c r="F24" s="2">
        <v>41</v>
      </c>
      <c r="G24" s="2">
        <v>54</v>
      </c>
      <c r="H24" s="2">
        <v>68</v>
      </c>
      <c r="I24" s="2">
        <v>64</v>
      </c>
      <c r="J24" s="2">
        <v>66</v>
      </c>
      <c r="K24" s="2">
        <v>68</v>
      </c>
      <c r="L24" s="2">
        <v>69</v>
      </c>
      <c r="M24" s="2">
        <v>71</v>
      </c>
      <c r="N24" s="2">
        <v>72</v>
      </c>
      <c r="O24" s="2">
        <v>74</v>
      </c>
    </row>
    <row r="25" spans="1:15" x14ac:dyDescent="0.3">
      <c r="A25" t="s">
        <v>33</v>
      </c>
      <c r="B25" s="2">
        <v>7</v>
      </c>
      <c r="C25" s="2">
        <v>4</v>
      </c>
      <c r="D25" s="2">
        <v>12</v>
      </c>
      <c r="E25" s="2">
        <v>34</v>
      </c>
      <c r="F25" s="2">
        <v>26</v>
      </c>
      <c r="G25" s="2">
        <v>22</v>
      </c>
      <c r="H25" s="2">
        <v>29</v>
      </c>
      <c r="I25" s="2">
        <v>29</v>
      </c>
      <c r="J25" s="2">
        <v>29</v>
      </c>
      <c r="K25" s="2">
        <v>30</v>
      </c>
      <c r="L25" s="2">
        <v>31</v>
      </c>
      <c r="M25" s="2">
        <v>31</v>
      </c>
      <c r="N25" s="2">
        <v>32</v>
      </c>
      <c r="O25" s="2">
        <v>33</v>
      </c>
    </row>
    <row r="26" spans="1:15" x14ac:dyDescent="0.3">
      <c r="A26" t="s">
        <v>34</v>
      </c>
      <c r="B26" s="2">
        <v>170</v>
      </c>
      <c r="C26" s="2">
        <v>137</v>
      </c>
      <c r="D26" s="2">
        <v>92</v>
      </c>
      <c r="E26" s="2">
        <v>84</v>
      </c>
      <c r="F26" s="2">
        <v>162</v>
      </c>
      <c r="G26" s="2">
        <v>349</v>
      </c>
      <c r="H26" s="2">
        <v>377</v>
      </c>
      <c r="I26" s="2">
        <v>353</v>
      </c>
      <c r="J26" s="2">
        <v>378</v>
      </c>
      <c r="K26" s="2">
        <v>384</v>
      </c>
      <c r="L26" s="2">
        <v>389</v>
      </c>
      <c r="M26" s="2">
        <v>399</v>
      </c>
      <c r="N26" s="2">
        <v>407</v>
      </c>
      <c r="O26" s="2">
        <v>415</v>
      </c>
    </row>
    <row r="27" spans="1:15" x14ac:dyDescent="0.3">
      <c r="A27" t="s">
        <v>35</v>
      </c>
      <c r="B27" s="2">
        <v>4</v>
      </c>
      <c r="C27" s="2">
        <v>9</v>
      </c>
      <c r="D27" s="2">
        <v>1</v>
      </c>
      <c r="E27" s="2">
        <v>6</v>
      </c>
      <c r="F27" s="2">
        <v>7</v>
      </c>
      <c r="G27" s="2">
        <v>7</v>
      </c>
      <c r="H27" s="2">
        <v>20</v>
      </c>
      <c r="I27" s="2">
        <v>16</v>
      </c>
      <c r="J27" s="2">
        <v>15</v>
      </c>
      <c r="K27" s="2">
        <v>17</v>
      </c>
      <c r="L27" s="2">
        <v>17</v>
      </c>
      <c r="M27" s="2">
        <v>17</v>
      </c>
      <c r="N27" s="2">
        <v>18</v>
      </c>
      <c r="O27" s="2">
        <v>18</v>
      </c>
    </row>
    <row r="28" spans="1:15" x14ac:dyDescent="0.3">
      <c r="A28" t="s">
        <v>36</v>
      </c>
      <c r="B28" s="2">
        <v>274</v>
      </c>
      <c r="C28" s="2">
        <v>355</v>
      </c>
      <c r="D28" s="2">
        <v>594</v>
      </c>
      <c r="E28" s="2">
        <v>604</v>
      </c>
      <c r="F28" s="2">
        <v>480</v>
      </c>
      <c r="G28" s="2">
        <v>319</v>
      </c>
      <c r="H28" s="2">
        <v>364</v>
      </c>
      <c r="I28" s="2">
        <v>417</v>
      </c>
      <c r="J28" s="2">
        <v>407</v>
      </c>
      <c r="K28" s="2">
        <v>412</v>
      </c>
      <c r="L28" s="2">
        <v>426</v>
      </c>
      <c r="M28" s="2">
        <v>433</v>
      </c>
      <c r="N28" s="2">
        <v>442</v>
      </c>
      <c r="O28" s="2">
        <v>451</v>
      </c>
    </row>
    <row r="29" spans="1:15" x14ac:dyDescent="0.3">
      <c r="A29" t="s">
        <v>37</v>
      </c>
      <c r="B29" s="2">
        <v>19</v>
      </c>
      <c r="C29" s="2">
        <v>19</v>
      </c>
      <c r="D29" s="2">
        <v>15</v>
      </c>
      <c r="E29" s="2">
        <v>12</v>
      </c>
      <c r="F29" s="2">
        <v>16</v>
      </c>
      <c r="G29" s="2">
        <v>9</v>
      </c>
      <c r="H29" s="2">
        <v>13</v>
      </c>
      <c r="I29" s="2">
        <v>14</v>
      </c>
      <c r="J29" s="2">
        <v>13</v>
      </c>
      <c r="K29" s="2">
        <v>14</v>
      </c>
      <c r="L29" s="2">
        <v>14</v>
      </c>
      <c r="M29" s="2">
        <v>14</v>
      </c>
      <c r="N29" s="2">
        <v>15</v>
      </c>
      <c r="O29" s="2">
        <v>15</v>
      </c>
    </row>
    <row r="30" spans="1:15" x14ac:dyDescent="0.3">
      <c r="A30" t="s">
        <v>38</v>
      </c>
      <c r="B30" s="2">
        <v>0</v>
      </c>
      <c r="C30" s="2">
        <v>0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3">
      <c r="A31" t="s">
        <v>39</v>
      </c>
      <c r="B31" s="2">
        <v>37</v>
      </c>
      <c r="C31" s="2">
        <v>44</v>
      </c>
      <c r="D31" s="2">
        <v>43</v>
      </c>
      <c r="E31" s="2">
        <v>19</v>
      </c>
      <c r="F31" s="2">
        <v>26</v>
      </c>
      <c r="G31" s="2">
        <v>35</v>
      </c>
      <c r="H31" s="2">
        <v>20</v>
      </c>
      <c r="I31" s="2">
        <v>27</v>
      </c>
      <c r="J31" s="2">
        <v>29</v>
      </c>
      <c r="K31" s="2">
        <v>28</v>
      </c>
      <c r="L31" s="2">
        <v>29</v>
      </c>
      <c r="M31" s="2">
        <v>30</v>
      </c>
      <c r="N31" s="2">
        <v>30</v>
      </c>
      <c r="O31" s="2">
        <v>31</v>
      </c>
    </row>
    <row r="32" spans="1:15" x14ac:dyDescent="0.3">
      <c r="A32" t="s">
        <v>40</v>
      </c>
      <c r="B32" s="2">
        <v>23</v>
      </c>
      <c r="C32" s="2">
        <v>13</v>
      </c>
      <c r="D32" s="2">
        <v>8</v>
      </c>
      <c r="E32" s="2">
        <v>0</v>
      </c>
      <c r="F32" s="2">
        <v>0</v>
      </c>
      <c r="G32" s="2">
        <v>72</v>
      </c>
      <c r="H32" s="2">
        <v>107</v>
      </c>
      <c r="I32" s="2">
        <v>82</v>
      </c>
      <c r="J32" s="2">
        <v>90</v>
      </c>
      <c r="K32" s="2">
        <v>95</v>
      </c>
      <c r="L32" s="2">
        <v>94</v>
      </c>
      <c r="M32" s="2">
        <v>96</v>
      </c>
      <c r="N32" s="2">
        <v>99</v>
      </c>
      <c r="O32" s="2">
        <v>101</v>
      </c>
    </row>
    <row r="33" spans="1:15" x14ac:dyDescent="0.3">
      <c r="A33" t="s">
        <v>41</v>
      </c>
      <c r="B33" s="2">
        <v>1</v>
      </c>
      <c r="C33" s="2">
        <v>4</v>
      </c>
      <c r="D33" s="2">
        <v>9</v>
      </c>
      <c r="E33" s="2">
        <v>14</v>
      </c>
      <c r="F33" s="2">
        <v>3</v>
      </c>
      <c r="G33" s="2">
        <v>13</v>
      </c>
      <c r="H33" s="2">
        <v>16</v>
      </c>
      <c r="I33" s="2">
        <v>14</v>
      </c>
      <c r="J33" s="2">
        <v>15</v>
      </c>
      <c r="K33" s="2">
        <v>15</v>
      </c>
      <c r="L33" s="2">
        <v>15</v>
      </c>
      <c r="M33" s="2">
        <v>16</v>
      </c>
      <c r="N33" s="2">
        <v>16</v>
      </c>
      <c r="O33" s="2">
        <v>16</v>
      </c>
    </row>
    <row r="34" spans="1:15" x14ac:dyDescent="0.3">
      <c r="A34" t="s">
        <v>42</v>
      </c>
      <c r="B34" s="2">
        <v>2</v>
      </c>
      <c r="C34" s="2">
        <v>2</v>
      </c>
      <c r="D34" s="2">
        <v>3</v>
      </c>
      <c r="E34" s="2">
        <v>1</v>
      </c>
      <c r="F34" s="2">
        <v>2</v>
      </c>
      <c r="G34" s="2">
        <v>1</v>
      </c>
      <c r="H34" s="2">
        <v>0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>
        <v>1</v>
      </c>
      <c r="O34" s="2">
        <v>1</v>
      </c>
    </row>
    <row r="35" spans="1:15" x14ac:dyDescent="0.3">
      <c r="A35" t="s">
        <v>43</v>
      </c>
      <c r="B35" s="2">
        <v>26</v>
      </c>
      <c r="C35" s="2">
        <v>19</v>
      </c>
      <c r="D35" s="2">
        <v>42</v>
      </c>
      <c r="E35" s="2">
        <v>40</v>
      </c>
      <c r="F35" s="2">
        <v>42</v>
      </c>
      <c r="G35" s="2">
        <v>34</v>
      </c>
      <c r="H35" s="2">
        <v>45</v>
      </c>
      <c r="I35" s="2">
        <v>46</v>
      </c>
      <c r="J35" s="2">
        <v>45</v>
      </c>
      <c r="K35" s="2">
        <v>47</v>
      </c>
      <c r="L35" s="2">
        <v>48</v>
      </c>
      <c r="M35" s="2">
        <v>49</v>
      </c>
      <c r="N35" s="2">
        <v>50</v>
      </c>
      <c r="O35" s="2">
        <v>51</v>
      </c>
    </row>
    <row r="36" spans="1:15" x14ac:dyDescent="0.3">
      <c r="A36" t="s">
        <v>44</v>
      </c>
      <c r="B36" s="2">
        <v>25</v>
      </c>
      <c r="C36" s="2">
        <v>22</v>
      </c>
      <c r="D36" s="2">
        <v>39</v>
      </c>
      <c r="E36" s="2">
        <v>118</v>
      </c>
      <c r="F36" s="2">
        <v>88</v>
      </c>
      <c r="G36" s="2">
        <v>88</v>
      </c>
      <c r="H36" s="2">
        <v>65</v>
      </c>
      <c r="I36" s="2">
        <v>82</v>
      </c>
      <c r="J36" s="2">
        <v>85</v>
      </c>
      <c r="K36" s="2">
        <v>83</v>
      </c>
      <c r="L36" s="2">
        <v>86</v>
      </c>
      <c r="M36" s="2">
        <v>88</v>
      </c>
      <c r="N36" s="2">
        <v>89</v>
      </c>
      <c r="O36" s="2">
        <v>91</v>
      </c>
    </row>
    <row r="37" spans="1:15" x14ac:dyDescent="0.3">
      <c r="A37" t="s">
        <v>45</v>
      </c>
      <c r="B37" s="2">
        <v>3</v>
      </c>
      <c r="C37" s="2">
        <v>1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9</v>
      </c>
      <c r="C38" s="2">
        <v>5</v>
      </c>
      <c r="D38" s="2">
        <v>15</v>
      </c>
      <c r="E38" s="2">
        <v>20</v>
      </c>
      <c r="F38" s="2">
        <v>23</v>
      </c>
      <c r="G38" s="2">
        <v>34</v>
      </c>
      <c r="H38" s="2">
        <v>28.143187279596987</v>
      </c>
      <c r="I38" s="2">
        <v>31.149092262668773</v>
      </c>
      <c r="J38" s="2">
        <v>33.910082254527651</v>
      </c>
      <c r="K38" s="2">
        <v>33.594995612718549</v>
      </c>
      <c r="L38" s="2">
        <v>34.407335440283987</v>
      </c>
      <c r="M38" s="2">
        <v>34.566361853871513</v>
      </c>
      <c r="N38" s="2">
        <v>35.13851104728019</v>
      </c>
      <c r="O38" s="2">
        <v>32.204539585940893</v>
      </c>
    </row>
    <row r="39" spans="1:15" x14ac:dyDescent="0.3">
      <c r="A39" s="4" t="s">
        <v>50</v>
      </c>
      <c r="B39" s="18">
        <v>1246</v>
      </c>
      <c r="C39" s="18">
        <v>1285</v>
      </c>
      <c r="D39" s="18">
        <v>1575</v>
      </c>
      <c r="E39" s="18">
        <v>1586</v>
      </c>
      <c r="F39" s="18">
        <v>1584</v>
      </c>
      <c r="G39" s="18">
        <v>1643</v>
      </c>
      <c r="H39" s="18">
        <v>1934.143187279597</v>
      </c>
      <c r="I39" s="18">
        <v>1961.1490922626688</v>
      </c>
      <c r="J39" s="18">
        <v>1993.9100822545277</v>
      </c>
      <c r="K39" s="18">
        <v>2036.5949956127185</v>
      </c>
      <c r="L39" s="18">
        <v>2079.407335440284</v>
      </c>
      <c r="M39" s="18">
        <v>2122.5663618538715</v>
      </c>
      <c r="N39" s="18">
        <v>2166.1385110472802</v>
      </c>
      <c r="O39" s="18">
        <v>2210.2045395859409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496</v>
      </c>
      <c r="C43" s="2">
        <f t="shared" ref="C43:O43" si="0">SUM(C4,C6,C7,C8,C12,C23,C24,C28,C29,C38)</f>
        <v>550</v>
      </c>
      <c r="D43" s="2">
        <f t="shared" si="0"/>
        <v>821</v>
      </c>
      <c r="E43" s="2">
        <f t="shared" si="0"/>
        <v>819</v>
      </c>
      <c r="F43" s="2">
        <f t="shared" si="0"/>
        <v>681</v>
      </c>
      <c r="G43" s="2">
        <f t="shared" si="0"/>
        <v>542</v>
      </c>
      <c r="H43" s="2">
        <f t="shared" si="0"/>
        <v>606.14318727959699</v>
      </c>
      <c r="I43" s="2">
        <f t="shared" si="0"/>
        <v>666.14909226266877</v>
      </c>
      <c r="J43" s="2">
        <f t="shared" si="0"/>
        <v>662.91008225452765</v>
      </c>
      <c r="K43" s="2">
        <f t="shared" si="0"/>
        <v>673.59499561271855</v>
      </c>
      <c r="L43" s="2">
        <f t="shared" si="0"/>
        <v>692.40733544028399</v>
      </c>
      <c r="M43" s="2">
        <f t="shared" si="0"/>
        <v>704.56636185387151</v>
      </c>
      <c r="N43" s="2">
        <f t="shared" si="0"/>
        <v>719.13851104728019</v>
      </c>
      <c r="O43" s="2">
        <f t="shared" si="0"/>
        <v>731.20453958594089</v>
      </c>
    </row>
    <row r="44" spans="1:15" x14ac:dyDescent="0.3">
      <c r="A44" t="s">
        <v>49</v>
      </c>
      <c r="B44" s="2">
        <f>B39-B43</f>
        <v>750</v>
      </c>
      <c r="C44" s="2">
        <f t="shared" ref="C44:O44" si="1">C39-C43</f>
        <v>735</v>
      </c>
      <c r="D44" s="2">
        <f t="shared" si="1"/>
        <v>754</v>
      </c>
      <c r="E44" s="2">
        <f t="shared" si="1"/>
        <v>767</v>
      </c>
      <c r="F44" s="2">
        <f t="shared" si="1"/>
        <v>903</v>
      </c>
      <c r="G44" s="2">
        <f t="shared" si="1"/>
        <v>1101</v>
      </c>
      <c r="H44" s="2">
        <f t="shared" si="1"/>
        <v>1328</v>
      </c>
      <c r="I44" s="2">
        <f t="shared" si="1"/>
        <v>1295</v>
      </c>
      <c r="J44" s="2">
        <f t="shared" si="1"/>
        <v>1331</v>
      </c>
      <c r="K44" s="2">
        <f t="shared" si="1"/>
        <v>1363</v>
      </c>
      <c r="L44" s="2">
        <f t="shared" si="1"/>
        <v>1387</v>
      </c>
      <c r="M44" s="2">
        <f t="shared" si="1"/>
        <v>1418</v>
      </c>
      <c r="N44" s="2">
        <f t="shared" si="1"/>
        <v>1447</v>
      </c>
      <c r="O44" s="2">
        <f t="shared" si="1"/>
        <v>1479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7294-3946-4DBB-8BC5-F34AE48DD70D}">
  <sheetPr codeName="Sheet11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G11" sqref="G11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136</v>
      </c>
      <c r="C3" s="2">
        <v>116</v>
      </c>
      <c r="D3" s="2">
        <v>81</v>
      </c>
      <c r="E3" s="2">
        <v>104</v>
      </c>
      <c r="F3" s="2">
        <v>76</v>
      </c>
      <c r="G3" s="2">
        <v>76</v>
      </c>
      <c r="H3" s="2">
        <v>31</v>
      </c>
      <c r="I3" s="2">
        <v>31</v>
      </c>
      <c r="J3" s="2">
        <v>31</v>
      </c>
      <c r="K3" s="2">
        <v>31</v>
      </c>
      <c r="L3" s="2">
        <v>30</v>
      </c>
      <c r="M3" s="2">
        <v>30</v>
      </c>
      <c r="N3" s="2">
        <v>30</v>
      </c>
      <c r="O3" s="2">
        <v>29</v>
      </c>
    </row>
    <row r="4" spans="1:15" x14ac:dyDescent="0.3">
      <c r="A4" t="s">
        <v>12</v>
      </c>
      <c r="B4" s="2">
        <v>323</v>
      </c>
      <c r="C4" s="2">
        <v>297</v>
      </c>
      <c r="D4" s="2">
        <v>312</v>
      </c>
      <c r="E4" s="2">
        <v>351</v>
      </c>
      <c r="F4" s="2">
        <v>299</v>
      </c>
      <c r="G4" s="2">
        <v>333</v>
      </c>
      <c r="H4" s="2">
        <v>119</v>
      </c>
      <c r="I4" s="2">
        <v>123</v>
      </c>
      <c r="J4" s="2">
        <v>124</v>
      </c>
      <c r="K4" s="2">
        <v>122</v>
      </c>
      <c r="L4" s="2">
        <v>121</v>
      </c>
      <c r="M4" s="2">
        <v>120</v>
      </c>
      <c r="N4" s="2">
        <v>118</v>
      </c>
      <c r="O4" s="2">
        <v>117</v>
      </c>
    </row>
    <row r="5" spans="1:15" x14ac:dyDescent="0.3">
      <c r="A5" t="s">
        <v>13</v>
      </c>
      <c r="B5" s="2">
        <v>1678</v>
      </c>
      <c r="C5" s="2">
        <v>1636</v>
      </c>
      <c r="D5" s="2">
        <v>1454</v>
      </c>
      <c r="E5" s="2">
        <v>1368</v>
      </c>
      <c r="F5" s="2">
        <v>1215</v>
      </c>
      <c r="G5" s="2">
        <v>1486</v>
      </c>
      <c r="H5" s="2">
        <v>517</v>
      </c>
      <c r="I5" s="2">
        <v>531</v>
      </c>
      <c r="J5" s="2">
        <v>538</v>
      </c>
      <c r="K5" s="2">
        <v>530</v>
      </c>
      <c r="L5" s="2">
        <v>525</v>
      </c>
      <c r="M5" s="2">
        <v>520</v>
      </c>
      <c r="N5" s="2">
        <v>514</v>
      </c>
      <c r="O5" s="2">
        <v>507</v>
      </c>
    </row>
    <row r="6" spans="1:15" x14ac:dyDescent="0.3">
      <c r="A6" t="s">
        <v>14</v>
      </c>
      <c r="B6" s="2">
        <v>369</v>
      </c>
      <c r="C6" s="2">
        <v>300</v>
      </c>
      <c r="D6" s="2">
        <v>252</v>
      </c>
      <c r="E6" s="2">
        <v>222</v>
      </c>
      <c r="F6" s="2">
        <v>240</v>
      </c>
      <c r="G6" s="2">
        <v>250</v>
      </c>
      <c r="H6" s="2">
        <v>90</v>
      </c>
      <c r="I6" s="2">
        <v>94</v>
      </c>
      <c r="J6" s="2">
        <v>94</v>
      </c>
      <c r="K6" s="2">
        <v>93</v>
      </c>
      <c r="L6" s="2">
        <v>92</v>
      </c>
      <c r="M6" s="2">
        <v>91</v>
      </c>
      <c r="N6" s="2">
        <v>90</v>
      </c>
      <c r="O6" s="2">
        <v>89</v>
      </c>
    </row>
    <row r="7" spans="1:15" x14ac:dyDescent="0.3">
      <c r="A7" t="s">
        <v>15</v>
      </c>
      <c r="B7" s="2">
        <v>176</v>
      </c>
      <c r="C7" s="2">
        <v>43</v>
      </c>
      <c r="D7" s="2">
        <v>19</v>
      </c>
      <c r="E7" s="2">
        <v>49</v>
      </c>
      <c r="F7" s="2">
        <v>25</v>
      </c>
      <c r="G7" s="2">
        <v>31</v>
      </c>
      <c r="H7" s="2">
        <v>9</v>
      </c>
      <c r="I7" s="2">
        <v>10</v>
      </c>
      <c r="J7" s="2">
        <v>10</v>
      </c>
      <c r="K7" s="2">
        <v>10</v>
      </c>
      <c r="L7" s="2">
        <v>9</v>
      </c>
      <c r="M7" s="2">
        <v>9</v>
      </c>
      <c r="N7" s="2">
        <v>9</v>
      </c>
      <c r="O7" s="2">
        <v>9</v>
      </c>
    </row>
    <row r="8" spans="1:15" x14ac:dyDescent="0.3">
      <c r="A8" t="s">
        <v>16</v>
      </c>
      <c r="B8" s="2">
        <v>679</v>
      </c>
      <c r="C8" s="2">
        <v>521</v>
      </c>
      <c r="D8" s="2">
        <v>338</v>
      </c>
      <c r="E8" s="2">
        <v>273</v>
      </c>
      <c r="F8" s="2">
        <v>366</v>
      </c>
      <c r="G8" s="2">
        <v>332</v>
      </c>
      <c r="H8" s="2">
        <v>128</v>
      </c>
      <c r="I8" s="2">
        <v>134</v>
      </c>
      <c r="J8" s="2">
        <v>132</v>
      </c>
      <c r="K8" s="2">
        <v>131</v>
      </c>
      <c r="L8" s="2">
        <v>130</v>
      </c>
      <c r="M8" s="2">
        <v>128</v>
      </c>
      <c r="N8" s="2">
        <v>127</v>
      </c>
      <c r="O8" s="2">
        <v>125</v>
      </c>
    </row>
    <row r="9" spans="1:15" x14ac:dyDescent="0.3">
      <c r="A9" t="s">
        <v>17</v>
      </c>
      <c r="B9" s="2">
        <v>252</v>
      </c>
      <c r="C9" s="2">
        <v>275</v>
      </c>
      <c r="D9" s="2">
        <v>218</v>
      </c>
      <c r="E9" s="2">
        <v>187</v>
      </c>
      <c r="F9" s="2">
        <v>144</v>
      </c>
      <c r="G9" s="2">
        <v>156</v>
      </c>
      <c r="H9" s="2">
        <v>63</v>
      </c>
      <c r="I9" s="2">
        <v>62</v>
      </c>
      <c r="J9" s="2">
        <v>62</v>
      </c>
      <c r="K9" s="2">
        <v>62</v>
      </c>
      <c r="L9" s="2">
        <v>61</v>
      </c>
      <c r="M9" s="2">
        <v>61</v>
      </c>
      <c r="N9" s="2">
        <v>60</v>
      </c>
      <c r="O9" s="2">
        <v>59</v>
      </c>
    </row>
    <row r="10" spans="1:15" x14ac:dyDescent="0.3">
      <c r="A10" t="s">
        <v>18</v>
      </c>
      <c r="B10" s="2">
        <v>134</v>
      </c>
      <c r="C10" s="2">
        <v>121</v>
      </c>
      <c r="D10" s="2">
        <v>140</v>
      </c>
      <c r="E10" s="2">
        <v>134</v>
      </c>
      <c r="F10" s="2">
        <v>134</v>
      </c>
      <c r="G10" s="2">
        <v>107</v>
      </c>
      <c r="H10" s="2">
        <v>33</v>
      </c>
      <c r="I10" s="2">
        <v>39</v>
      </c>
      <c r="J10" s="2">
        <v>38</v>
      </c>
      <c r="K10" s="2">
        <v>37</v>
      </c>
      <c r="L10" s="2">
        <v>37</v>
      </c>
      <c r="M10" s="2">
        <v>37</v>
      </c>
      <c r="N10" s="2">
        <v>37</v>
      </c>
      <c r="O10" s="2">
        <v>36</v>
      </c>
    </row>
    <row r="11" spans="1:15" x14ac:dyDescent="0.3">
      <c r="A11" t="s">
        <v>19</v>
      </c>
      <c r="B11" s="2">
        <v>1165</v>
      </c>
      <c r="C11" s="2">
        <v>1218</v>
      </c>
      <c r="D11" s="2">
        <v>1132</v>
      </c>
      <c r="E11" s="2">
        <v>832</v>
      </c>
      <c r="F11" s="2">
        <v>888</v>
      </c>
      <c r="G11" s="2">
        <v>807</v>
      </c>
      <c r="H11" s="2">
        <v>312</v>
      </c>
      <c r="I11" s="2">
        <v>325</v>
      </c>
      <c r="J11" s="2">
        <v>321</v>
      </c>
      <c r="K11" s="2">
        <v>319</v>
      </c>
      <c r="L11" s="2">
        <v>317</v>
      </c>
      <c r="M11" s="2">
        <v>313</v>
      </c>
      <c r="N11" s="2">
        <v>309</v>
      </c>
      <c r="O11" s="2">
        <v>305</v>
      </c>
    </row>
    <row r="12" spans="1:15" x14ac:dyDescent="0.3">
      <c r="A12" t="s">
        <v>20</v>
      </c>
      <c r="B12" s="2">
        <v>1190</v>
      </c>
      <c r="C12" s="2">
        <v>956</v>
      </c>
      <c r="D12" s="2">
        <v>816</v>
      </c>
      <c r="E12" s="2">
        <v>792</v>
      </c>
      <c r="F12" s="2">
        <v>725</v>
      </c>
      <c r="G12" s="2">
        <v>700</v>
      </c>
      <c r="H12" s="2">
        <v>350</v>
      </c>
      <c r="I12" s="2">
        <v>329</v>
      </c>
      <c r="J12" s="2">
        <v>323</v>
      </c>
      <c r="K12" s="2">
        <v>327</v>
      </c>
      <c r="L12" s="2">
        <v>323</v>
      </c>
      <c r="M12" s="2">
        <v>319</v>
      </c>
      <c r="N12" s="2">
        <v>315</v>
      </c>
      <c r="O12" s="2">
        <v>311</v>
      </c>
    </row>
    <row r="13" spans="1:15" x14ac:dyDescent="0.3">
      <c r="A13" t="s">
        <v>21</v>
      </c>
      <c r="B13" s="2">
        <v>0</v>
      </c>
      <c r="C13" s="2">
        <v>0</v>
      </c>
      <c r="D13" s="2">
        <v>0</v>
      </c>
      <c r="E13" s="2">
        <v>0</v>
      </c>
      <c r="F13" s="2">
        <v>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>
        <v>57</v>
      </c>
      <c r="C14" s="2">
        <v>39</v>
      </c>
      <c r="D14" s="2">
        <v>39</v>
      </c>
      <c r="E14" s="2">
        <v>48</v>
      </c>
      <c r="F14" s="2">
        <v>33</v>
      </c>
      <c r="G14" s="2">
        <v>29</v>
      </c>
      <c r="H14" s="2">
        <v>15</v>
      </c>
      <c r="I14" s="2">
        <v>14</v>
      </c>
      <c r="J14" s="2">
        <v>14</v>
      </c>
      <c r="K14" s="2">
        <v>14</v>
      </c>
      <c r="L14" s="2">
        <v>14</v>
      </c>
      <c r="M14" s="2">
        <v>14</v>
      </c>
      <c r="N14" s="2">
        <v>13</v>
      </c>
      <c r="O14" s="2">
        <v>13</v>
      </c>
    </row>
    <row r="15" spans="1:15" x14ac:dyDescent="0.3">
      <c r="A15" t="s">
        <v>23</v>
      </c>
      <c r="B15" s="2">
        <v>54</v>
      </c>
      <c r="C15" s="2">
        <v>65</v>
      </c>
      <c r="D15" s="2">
        <v>46</v>
      </c>
      <c r="E15" s="2">
        <v>32</v>
      </c>
      <c r="F15" s="2">
        <v>42</v>
      </c>
      <c r="G15" s="2">
        <v>39</v>
      </c>
      <c r="H15" s="2">
        <v>19</v>
      </c>
      <c r="I15" s="2">
        <v>18</v>
      </c>
      <c r="J15" s="2">
        <v>18</v>
      </c>
      <c r="K15" s="2">
        <v>18</v>
      </c>
      <c r="L15" s="2">
        <v>18</v>
      </c>
      <c r="M15" s="2">
        <v>18</v>
      </c>
      <c r="N15" s="2">
        <v>17</v>
      </c>
      <c r="O15" s="2">
        <v>17</v>
      </c>
    </row>
    <row r="16" spans="1:15" x14ac:dyDescent="0.3">
      <c r="A16" t="s">
        <v>24</v>
      </c>
      <c r="B16" s="2">
        <v>28</v>
      </c>
      <c r="C16" s="2">
        <v>3</v>
      </c>
      <c r="D16" s="2">
        <v>3</v>
      </c>
      <c r="E16" s="2">
        <v>7</v>
      </c>
      <c r="F16" s="2">
        <v>10</v>
      </c>
      <c r="G16" s="2">
        <v>16</v>
      </c>
      <c r="H16" s="2">
        <v>4</v>
      </c>
      <c r="I16" s="2">
        <v>5</v>
      </c>
      <c r="J16" s="2">
        <v>5</v>
      </c>
      <c r="K16" s="2">
        <v>5</v>
      </c>
      <c r="L16" s="2">
        <v>5</v>
      </c>
      <c r="M16" s="2">
        <v>5</v>
      </c>
      <c r="N16" s="2">
        <v>5</v>
      </c>
      <c r="O16" s="2">
        <v>5</v>
      </c>
    </row>
    <row r="17" spans="1:15" x14ac:dyDescent="0.3">
      <c r="A17" t="s">
        <v>25</v>
      </c>
      <c r="B17" s="2">
        <v>2888</v>
      </c>
      <c r="C17" s="2">
        <v>2536</v>
      </c>
      <c r="D17" s="2">
        <v>1977</v>
      </c>
      <c r="E17" s="2">
        <v>1901</v>
      </c>
      <c r="F17" s="2">
        <v>1783</v>
      </c>
      <c r="G17" s="2">
        <v>1786</v>
      </c>
      <c r="H17" s="2">
        <v>596</v>
      </c>
      <c r="I17" s="2">
        <v>646</v>
      </c>
      <c r="J17" s="2">
        <v>647</v>
      </c>
      <c r="K17" s="2">
        <v>634</v>
      </c>
      <c r="L17" s="2">
        <v>631</v>
      </c>
      <c r="M17" s="2">
        <v>624</v>
      </c>
      <c r="N17" s="2">
        <v>616</v>
      </c>
      <c r="O17" s="2">
        <v>608</v>
      </c>
    </row>
    <row r="18" spans="1:15" x14ac:dyDescent="0.3">
      <c r="A18" t="s">
        <v>26</v>
      </c>
      <c r="B18" s="2">
        <v>267</v>
      </c>
      <c r="C18" s="2">
        <v>214</v>
      </c>
      <c r="D18" s="2">
        <v>152</v>
      </c>
      <c r="E18" s="2">
        <v>225</v>
      </c>
      <c r="F18" s="2">
        <v>186</v>
      </c>
      <c r="G18" s="2">
        <v>141</v>
      </c>
      <c r="H18" s="2">
        <v>70</v>
      </c>
      <c r="I18" s="2">
        <v>69</v>
      </c>
      <c r="J18" s="2">
        <v>67</v>
      </c>
      <c r="K18" s="2">
        <v>67</v>
      </c>
      <c r="L18" s="2">
        <v>67</v>
      </c>
      <c r="M18" s="2">
        <v>66</v>
      </c>
      <c r="N18" s="2">
        <v>65</v>
      </c>
      <c r="O18" s="2">
        <v>64</v>
      </c>
    </row>
    <row r="19" spans="1:15" x14ac:dyDescent="0.3">
      <c r="A19" t="s">
        <v>27</v>
      </c>
      <c r="B19" s="2">
        <v>848</v>
      </c>
      <c r="C19" s="2">
        <v>907</v>
      </c>
      <c r="D19" s="2">
        <v>869</v>
      </c>
      <c r="E19" s="2">
        <v>758</v>
      </c>
      <c r="F19" s="2">
        <v>637</v>
      </c>
      <c r="G19" s="2">
        <v>617</v>
      </c>
      <c r="H19" s="2">
        <v>219</v>
      </c>
      <c r="I19" s="2">
        <v>233</v>
      </c>
      <c r="J19" s="2">
        <v>232</v>
      </c>
      <c r="K19" s="2">
        <v>229</v>
      </c>
      <c r="L19" s="2">
        <v>227</v>
      </c>
      <c r="M19" s="2">
        <v>225</v>
      </c>
      <c r="N19" s="2">
        <v>222</v>
      </c>
      <c r="O19" s="2">
        <v>219</v>
      </c>
    </row>
    <row r="20" spans="1:15" x14ac:dyDescent="0.3">
      <c r="A20" t="s">
        <v>28</v>
      </c>
      <c r="B20" s="2">
        <v>886</v>
      </c>
      <c r="C20" s="2">
        <v>740</v>
      </c>
      <c r="D20" s="2">
        <v>658</v>
      </c>
      <c r="E20" s="2">
        <v>749</v>
      </c>
      <c r="F20" s="2">
        <v>733</v>
      </c>
      <c r="G20" s="2">
        <v>626</v>
      </c>
      <c r="H20" s="2">
        <v>206</v>
      </c>
      <c r="I20" s="2">
        <v>233</v>
      </c>
      <c r="J20" s="2">
        <v>230</v>
      </c>
      <c r="K20" s="2">
        <v>225</v>
      </c>
      <c r="L20" s="2">
        <v>225</v>
      </c>
      <c r="M20" s="2">
        <v>222</v>
      </c>
      <c r="N20" s="2">
        <v>219</v>
      </c>
      <c r="O20" s="2">
        <v>217</v>
      </c>
    </row>
    <row r="21" spans="1:15" x14ac:dyDescent="0.3">
      <c r="A21" t="s">
        <v>29</v>
      </c>
      <c r="B21" s="2">
        <v>94</v>
      </c>
      <c r="C21" s="2">
        <v>105</v>
      </c>
      <c r="D21" s="2">
        <v>108</v>
      </c>
      <c r="E21" s="2">
        <v>105</v>
      </c>
      <c r="F21" s="2">
        <v>85</v>
      </c>
      <c r="G21" s="2">
        <v>80</v>
      </c>
      <c r="H21" s="2">
        <v>41</v>
      </c>
      <c r="I21" s="2">
        <v>38</v>
      </c>
      <c r="J21" s="2">
        <v>38</v>
      </c>
      <c r="K21" s="2">
        <v>38</v>
      </c>
      <c r="L21" s="2">
        <v>38</v>
      </c>
      <c r="M21" s="2">
        <v>37</v>
      </c>
      <c r="N21" s="2">
        <v>37</v>
      </c>
      <c r="O21" s="2">
        <v>36</v>
      </c>
    </row>
    <row r="22" spans="1:15" x14ac:dyDescent="0.3">
      <c r="A22" t="s">
        <v>30</v>
      </c>
      <c r="B22" s="2">
        <v>2136</v>
      </c>
      <c r="C22" s="2">
        <v>1808</v>
      </c>
      <c r="D22" s="2">
        <v>1802</v>
      </c>
      <c r="E22" s="2">
        <v>1807</v>
      </c>
      <c r="F22" s="2">
        <v>1478</v>
      </c>
      <c r="G22" s="2">
        <v>1136</v>
      </c>
      <c r="H22" s="2">
        <v>592</v>
      </c>
      <c r="I22" s="2">
        <v>573</v>
      </c>
      <c r="J22" s="2">
        <v>553</v>
      </c>
      <c r="K22" s="2">
        <v>561</v>
      </c>
      <c r="L22" s="2">
        <v>555</v>
      </c>
      <c r="M22" s="2">
        <v>546</v>
      </c>
      <c r="N22" s="2">
        <v>541</v>
      </c>
      <c r="O22" s="2">
        <v>534</v>
      </c>
    </row>
    <row r="23" spans="1:15" x14ac:dyDescent="0.3">
      <c r="A23" t="s">
        <v>31</v>
      </c>
      <c r="B23" s="2">
        <v>518</v>
      </c>
      <c r="C23" s="2">
        <v>536</v>
      </c>
      <c r="D23" s="2">
        <v>391</v>
      </c>
      <c r="E23" s="2">
        <v>399</v>
      </c>
      <c r="F23" s="2">
        <v>382</v>
      </c>
      <c r="G23" s="2">
        <v>380</v>
      </c>
      <c r="H23" s="2">
        <v>128</v>
      </c>
      <c r="I23" s="2">
        <v>139</v>
      </c>
      <c r="J23" s="2">
        <v>139</v>
      </c>
      <c r="K23" s="2">
        <v>136</v>
      </c>
      <c r="L23" s="2">
        <v>135</v>
      </c>
      <c r="M23" s="2">
        <v>134</v>
      </c>
      <c r="N23" s="2">
        <v>132</v>
      </c>
      <c r="O23" s="2">
        <v>131</v>
      </c>
    </row>
    <row r="24" spans="1:15" x14ac:dyDescent="0.3">
      <c r="A24" t="s">
        <v>32</v>
      </c>
      <c r="B24" s="2">
        <v>1211</v>
      </c>
      <c r="C24" s="2">
        <v>1154</v>
      </c>
      <c r="D24" s="2">
        <v>963</v>
      </c>
      <c r="E24" s="2">
        <v>932</v>
      </c>
      <c r="F24" s="2">
        <v>803</v>
      </c>
      <c r="G24" s="2">
        <v>886</v>
      </c>
      <c r="H24" s="2">
        <v>364</v>
      </c>
      <c r="I24" s="2">
        <v>358</v>
      </c>
      <c r="J24" s="2">
        <v>357</v>
      </c>
      <c r="K24" s="2">
        <v>357</v>
      </c>
      <c r="L24" s="2">
        <v>353</v>
      </c>
      <c r="M24" s="2">
        <v>349</v>
      </c>
      <c r="N24" s="2">
        <v>345</v>
      </c>
      <c r="O24" s="2">
        <v>340</v>
      </c>
    </row>
    <row r="25" spans="1:15" x14ac:dyDescent="0.3">
      <c r="A25" t="s">
        <v>33</v>
      </c>
      <c r="B25" s="2">
        <v>373</v>
      </c>
      <c r="C25" s="2">
        <v>379</v>
      </c>
      <c r="D25" s="2">
        <v>359</v>
      </c>
      <c r="E25" s="2">
        <v>383</v>
      </c>
      <c r="F25" s="2">
        <v>402</v>
      </c>
      <c r="G25" s="2">
        <v>389</v>
      </c>
      <c r="H25" s="2">
        <v>155</v>
      </c>
      <c r="I25" s="2">
        <v>158</v>
      </c>
      <c r="J25" s="2">
        <v>156</v>
      </c>
      <c r="K25" s="2">
        <v>156</v>
      </c>
      <c r="L25" s="2">
        <v>154</v>
      </c>
      <c r="M25" s="2">
        <v>152</v>
      </c>
      <c r="N25" s="2">
        <v>151</v>
      </c>
      <c r="O25" s="2">
        <v>149</v>
      </c>
    </row>
    <row r="26" spans="1:15" x14ac:dyDescent="0.3">
      <c r="A26" t="s">
        <v>34</v>
      </c>
      <c r="B26" s="2">
        <v>2275</v>
      </c>
      <c r="C26" s="2">
        <v>2032</v>
      </c>
      <c r="D26" s="2">
        <v>1894</v>
      </c>
      <c r="E26" s="2">
        <v>1700</v>
      </c>
      <c r="F26" s="2">
        <v>1703</v>
      </c>
      <c r="G26" s="2">
        <v>1895</v>
      </c>
      <c r="H26" s="2">
        <v>693</v>
      </c>
      <c r="I26" s="2">
        <v>710</v>
      </c>
      <c r="J26" s="2">
        <v>713</v>
      </c>
      <c r="K26" s="2">
        <v>706</v>
      </c>
      <c r="L26" s="2">
        <v>699</v>
      </c>
      <c r="M26" s="2">
        <v>692</v>
      </c>
      <c r="N26" s="2">
        <v>683</v>
      </c>
      <c r="O26" s="2">
        <v>674</v>
      </c>
    </row>
    <row r="27" spans="1:15" x14ac:dyDescent="0.3">
      <c r="A27" t="s">
        <v>35</v>
      </c>
      <c r="B27" s="2">
        <v>76</v>
      </c>
      <c r="C27" s="2">
        <v>66</v>
      </c>
      <c r="D27" s="2">
        <v>59</v>
      </c>
      <c r="E27" s="2">
        <v>68</v>
      </c>
      <c r="F27" s="2">
        <v>52</v>
      </c>
      <c r="G27" s="2">
        <v>72</v>
      </c>
      <c r="H27" s="2">
        <v>27</v>
      </c>
      <c r="I27" s="2">
        <v>26</v>
      </c>
      <c r="J27" s="2">
        <v>27</v>
      </c>
      <c r="K27" s="2">
        <v>26</v>
      </c>
      <c r="L27" s="2">
        <v>26</v>
      </c>
      <c r="M27" s="2">
        <v>26</v>
      </c>
      <c r="N27" s="2">
        <v>26</v>
      </c>
      <c r="O27" s="2">
        <v>25</v>
      </c>
    </row>
    <row r="28" spans="1:15" x14ac:dyDescent="0.3">
      <c r="A28" t="s">
        <v>36</v>
      </c>
      <c r="B28" s="2">
        <v>3820</v>
      </c>
      <c r="C28" s="2">
        <v>3857</v>
      </c>
      <c r="D28" s="2">
        <v>3449</v>
      </c>
      <c r="E28" s="2">
        <v>2680</v>
      </c>
      <c r="F28" s="2">
        <v>2863</v>
      </c>
      <c r="G28" s="2">
        <v>3398</v>
      </c>
      <c r="H28" s="2">
        <v>1526</v>
      </c>
      <c r="I28" s="2">
        <v>1440</v>
      </c>
      <c r="J28" s="2">
        <v>1435</v>
      </c>
      <c r="K28" s="2">
        <v>1446</v>
      </c>
      <c r="L28" s="2">
        <v>1425</v>
      </c>
      <c r="M28" s="2">
        <v>1408</v>
      </c>
      <c r="N28" s="2">
        <v>1393</v>
      </c>
      <c r="O28" s="2">
        <v>1374</v>
      </c>
    </row>
    <row r="29" spans="1:15" x14ac:dyDescent="0.3">
      <c r="A29" t="s">
        <v>37</v>
      </c>
      <c r="B29" s="2">
        <v>469</v>
      </c>
      <c r="C29" s="2">
        <v>427</v>
      </c>
      <c r="D29" s="2">
        <v>332</v>
      </c>
      <c r="E29" s="2">
        <v>323</v>
      </c>
      <c r="F29" s="2">
        <v>285</v>
      </c>
      <c r="G29" s="2">
        <v>325</v>
      </c>
      <c r="H29" s="2">
        <v>138</v>
      </c>
      <c r="I29" s="2">
        <v>133</v>
      </c>
      <c r="J29" s="2">
        <v>133</v>
      </c>
      <c r="K29" s="2">
        <v>133</v>
      </c>
      <c r="L29" s="2">
        <v>131</v>
      </c>
      <c r="M29" s="2">
        <v>130</v>
      </c>
      <c r="N29" s="2">
        <v>128</v>
      </c>
      <c r="O29" s="2">
        <v>127</v>
      </c>
    </row>
    <row r="30" spans="1:15" x14ac:dyDescent="0.3">
      <c r="A30" t="s">
        <v>38</v>
      </c>
      <c r="B30" s="2">
        <v>1</v>
      </c>
      <c r="C30" s="2">
        <v>1</v>
      </c>
      <c r="D30" s="2">
        <v>0</v>
      </c>
      <c r="E30" s="2">
        <v>0</v>
      </c>
      <c r="F30" s="2">
        <v>0</v>
      </c>
      <c r="G30" s="2">
        <v>5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</row>
    <row r="31" spans="1:15" x14ac:dyDescent="0.3">
      <c r="A31" t="s">
        <v>39</v>
      </c>
      <c r="B31" s="2">
        <v>220</v>
      </c>
      <c r="C31" s="2">
        <v>172</v>
      </c>
      <c r="D31" s="2">
        <v>203</v>
      </c>
      <c r="E31" s="2">
        <v>147</v>
      </c>
      <c r="F31" s="2">
        <v>109</v>
      </c>
      <c r="G31" s="2">
        <v>111</v>
      </c>
      <c r="H31" s="2">
        <v>31</v>
      </c>
      <c r="I31" s="2">
        <v>36</v>
      </c>
      <c r="J31" s="2">
        <v>37</v>
      </c>
      <c r="K31" s="2">
        <v>35</v>
      </c>
      <c r="L31" s="2">
        <v>35</v>
      </c>
      <c r="M31" s="2">
        <v>35</v>
      </c>
      <c r="N31" s="2">
        <v>34</v>
      </c>
      <c r="O31" s="2">
        <v>34</v>
      </c>
    </row>
    <row r="32" spans="1:15" x14ac:dyDescent="0.3">
      <c r="A32" t="s">
        <v>40</v>
      </c>
      <c r="B32" s="2">
        <v>870</v>
      </c>
      <c r="C32" s="2">
        <v>654</v>
      </c>
      <c r="D32" s="2">
        <v>567</v>
      </c>
      <c r="E32" s="2">
        <v>618</v>
      </c>
      <c r="F32" s="2">
        <v>436</v>
      </c>
      <c r="G32" s="2">
        <v>465</v>
      </c>
      <c r="H32" s="2">
        <v>194</v>
      </c>
      <c r="I32" s="2">
        <v>191</v>
      </c>
      <c r="J32" s="2">
        <v>190</v>
      </c>
      <c r="K32" s="2">
        <v>190</v>
      </c>
      <c r="L32" s="2">
        <v>188</v>
      </c>
      <c r="M32" s="2">
        <v>185</v>
      </c>
      <c r="N32" s="2">
        <v>183</v>
      </c>
      <c r="O32" s="2">
        <v>181</v>
      </c>
    </row>
    <row r="33" spans="1:15" x14ac:dyDescent="0.3">
      <c r="A33" t="s">
        <v>41</v>
      </c>
      <c r="B33" s="2">
        <v>141</v>
      </c>
      <c r="C33" s="2">
        <v>196</v>
      </c>
      <c r="D33" s="2">
        <v>185</v>
      </c>
      <c r="E33" s="2">
        <v>149</v>
      </c>
      <c r="F33" s="2">
        <v>156</v>
      </c>
      <c r="G33" s="2">
        <v>182</v>
      </c>
      <c r="H33" s="2">
        <v>60</v>
      </c>
      <c r="I33" s="2">
        <v>63</v>
      </c>
      <c r="J33" s="2">
        <v>64</v>
      </c>
      <c r="K33" s="2">
        <v>63</v>
      </c>
      <c r="L33" s="2">
        <v>62</v>
      </c>
      <c r="M33" s="2">
        <v>62</v>
      </c>
      <c r="N33" s="2">
        <v>61</v>
      </c>
      <c r="O33" s="2">
        <v>60</v>
      </c>
    </row>
    <row r="34" spans="1:15" x14ac:dyDescent="0.3">
      <c r="A34" t="s">
        <v>42</v>
      </c>
      <c r="B34" s="2">
        <v>30</v>
      </c>
      <c r="C34" s="2">
        <v>30</v>
      </c>
      <c r="D34" s="2">
        <v>18</v>
      </c>
      <c r="E34" s="2">
        <v>19</v>
      </c>
      <c r="F34" s="2">
        <v>17</v>
      </c>
      <c r="G34" s="2">
        <v>27</v>
      </c>
      <c r="H34" s="2">
        <v>6</v>
      </c>
      <c r="I34" s="2">
        <v>7</v>
      </c>
      <c r="J34" s="2">
        <v>8</v>
      </c>
      <c r="K34" s="2">
        <v>7</v>
      </c>
      <c r="L34" s="2">
        <v>7</v>
      </c>
      <c r="M34" s="2">
        <v>7</v>
      </c>
      <c r="N34" s="2">
        <v>7</v>
      </c>
      <c r="O34" s="2">
        <v>7</v>
      </c>
    </row>
    <row r="35" spans="1:15" x14ac:dyDescent="0.3">
      <c r="A35" t="s">
        <v>43</v>
      </c>
      <c r="B35" s="2">
        <v>10</v>
      </c>
      <c r="C35" s="2">
        <v>10</v>
      </c>
      <c r="D35" s="2">
        <v>10</v>
      </c>
      <c r="E35" s="2">
        <v>16</v>
      </c>
      <c r="F35" s="2">
        <v>15</v>
      </c>
      <c r="G35" s="2">
        <v>17</v>
      </c>
      <c r="H35" s="2">
        <v>5</v>
      </c>
      <c r="I35" s="2">
        <v>6</v>
      </c>
      <c r="J35" s="2">
        <v>6</v>
      </c>
      <c r="K35" s="2">
        <v>6</v>
      </c>
      <c r="L35" s="2">
        <v>6</v>
      </c>
      <c r="M35" s="2">
        <v>6</v>
      </c>
      <c r="N35" s="2">
        <v>6</v>
      </c>
      <c r="O35" s="2">
        <v>5</v>
      </c>
    </row>
    <row r="36" spans="1:15" x14ac:dyDescent="0.3">
      <c r="A36" t="s">
        <v>44</v>
      </c>
      <c r="B36" s="2">
        <v>2581</v>
      </c>
      <c r="C36" s="2">
        <v>2616</v>
      </c>
      <c r="D36" s="2">
        <v>2535</v>
      </c>
      <c r="E36" s="2">
        <v>2303</v>
      </c>
      <c r="F36" s="2">
        <v>2227</v>
      </c>
      <c r="G36" s="2">
        <v>2515</v>
      </c>
      <c r="H36" s="2">
        <v>942</v>
      </c>
      <c r="I36" s="2">
        <v>954</v>
      </c>
      <c r="J36" s="2">
        <v>957</v>
      </c>
      <c r="K36" s="2">
        <v>949</v>
      </c>
      <c r="L36" s="2">
        <v>940</v>
      </c>
      <c r="M36" s="2">
        <v>930</v>
      </c>
      <c r="N36" s="2">
        <v>919</v>
      </c>
      <c r="O36" s="2">
        <v>906</v>
      </c>
    </row>
    <row r="37" spans="1:15" x14ac:dyDescent="0.3">
      <c r="A37" t="s">
        <v>45</v>
      </c>
      <c r="B37" s="2">
        <v>1</v>
      </c>
      <c r="C37" s="2">
        <v>0</v>
      </c>
      <c r="D37" s="2">
        <v>0</v>
      </c>
      <c r="E37" s="2">
        <v>0</v>
      </c>
      <c r="F37" s="2">
        <v>4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594</v>
      </c>
      <c r="C38" s="2">
        <v>618</v>
      </c>
      <c r="D38" s="2">
        <v>541</v>
      </c>
      <c r="E38" s="2">
        <v>605</v>
      </c>
      <c r="F38" s="2">
        <v>477</v>
      </c>
      <c r="G38" s="2">
        <v>517</v>
      </c>
      <c r="H38" s="2">
        <v>180.18733091457671</v>
      </c>
      <c r="I38" s="2">
        <v>192.83640282215674</v>
      </c>
      <c r="J38" s="2">
        <v>188.2670345133356</v>
      </c>
      <c r="K38" s="2">
        <v>189.05121102867906</v>
      </c>
      <c r="L38" s="2">
        <v>189.81432411459627</v>
      </c>
      <c r="M38" s="2">
        <v>183.26322702082234</v>
      </c>
      <c r="N38" s="2">
        <v>183.82724518063878</v>
      </c>
      <c r="O38" s="2">
        <v>178.62938861630391</v>
      </c>
    </row>
    <row r="39" spans="1:15" x14ac:dyDescent="0.3">
      <c r="A39" s="4" t="s">
        <v>50</v>
      </c>
      <c r="B39" s="18">
        <v>26550</v>
      </c>
      <c r="C39" s="18">
        <v>24648</v>
      </c>
      <c r="D39" s="18">
        <v>21922</v>
      </c>
      <c r="E39" s="18">
        <v>20286</v>
      </c>
      <c r="F39" s="18">
        <v>19032</v>
      </c>
      <c r="G39" s="18">
        <v>19934</v>
      </c>
      <c r="H39" s="18">
        <v>7864.1873309145767</v>
      </c>
      <c r="I39" s="18">
        <v>7921.8364028221567</v>
      </c>
      <c r="J39" s="18">
        <v>7888.2670345133356</v>
      </c>
      <c r="K39" s="18">
        <v>7853.0512110286791</v>
      </c>
      <c r="L39" s="18">
        <v>7776.8143241145963</v>
      </c>
      <c r="M39" s="18">
        <v>7685.2632270208223</v>
      </c>
      <c r="N39" s="18">
        <v>7596.8272451806388</v>
      </c>
      <c r="O39" s="18">
        <v>7492.6293886163039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9349</v>
      </c>
      <c r="C43" s="2">
        <f t="shared" ref="C43:O43" si="0">SUM(C4,C6,C7,C8,C12,C23,C24,C28,C29,C38)</f>
        <v>8709</v>
      </c>
      <c r="D43" s="2">
        <f t="shared" si="0"/>
        <v>7413</v>
      </c>
      <c r="E43" s="2">
        <f t="shared" si="0"/>
        <v>6626</v>
      </c>
      <c r="F43" s="2">
        <f t="shared" si="0"/>
        <v>6465</v>
      </c>
      <c r="G43" s="2">
        <f t="shared" si="0"/>
        <v>7152</v>
      </c>
      <c r="H43" s="2">
        <f t="shared" si="0"/>
        <v>3032.1873309145767</v>
      </c>
      <c r="I43" s="2">
        <f t="shared" si="0"/>
        <v>2952.8364028221567</v>
      </c>
      <c r="J43" s="2">
        <f t="shared" si="0"/>
        <v>2935.2670345133356</v>
      </c>
      <c r="K43" s="2">
        <f t="shared" si="0"/>
        <v>2944.0512110286791</v>
      </c>
      <c r="L43" s="2">
        <f t="shared" si="0"/>
        <v>2908.8143241145963</v>
      </c>
      <c r="M43" s="2">
        <f t="shared" si="0"/>
        <v>2871.2632270208223</v>
      </c>
      <c r="N43" s="2">
        <f t="shared" si="0"/>
        <v>2840.8272451806388</v>
      </c>
      <c r="O43" s="2">
        <f t="shared" si="0"/>
        <v>2801.6293886163039</v>
      </c>
    </row>
    <row r="44" spans="1:15" x14ac:dyDescent="0.3">
      <c r="A44" t="s">
        <v>49</v>
      </c>
      <c r="B44" s="2">
        <f>B39-B43</f>
        <v>17201</v>
      </c>
      <c r="C44" s="2">
        <f t="shared" ref="C44:O44" si="1">C39-C43</f>
        <v>15939</v>
      </c>
      <c r="D44" s="2">
        <f t="shared" si="1"/>
        <v>14509</v>
      </c>
      <c r="E44" s="2">
        <f t="shared" si="1"/>
        <v>13660</v>
      </c>
      <c r="F44" s="2">
        <f t="shared" si="1"/>
        <v>12567</v>
      </c>
      <c r="G44" s="2">
        <f t="shared" si="1"/>
        <v>12782</v>
      </c>
      <c r="H44" s="2">
        <f t="shared" si="1"/>
        <v>4832</v>
      </c>
      <c r="I44" s="2">
        <f t="shared" si="1"/>
        <v>4969</v>
      </c>
      <c r="J44" s="2">
        <f t="shared" si="1"/>
        <v>4953</v>
      </c>
      <c r="K44" s="2">
        <f t="shared" si="1"/>
        <v>4909</v>
      </c>
      <c r="L44" s="2">
        <f t="shared" si="1"/>
        <v>4868</v>
      </c>
      <c r="M44" s="2">
        <f t="shared" si="1"/>
        <v>4814</v>
      </c>
      <c r="N44" s="2">
        <f t="shared" si="1"/>
        <v>4756</v>
      </c>
      <c r="O44" s="2">
        <f t="shared" si="1"/>
        <v>4691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897A-924B-43C5-8D35-2DD48AA1DC66}">
  <sheetPr codeName="Sheet12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B41" sqref="B41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51</v>
      </c>
      <c r="C3" s="2">
        <v>30</v>
      </c>
      <c r="D3" s="2">
        <v>40</v>
      </c>
      <c r="E3" s="2">
        <v>28</v>
      </c>
      <c r="F3" s="2">
        <v>44</v>
      </c>
      <c r="G3" s="2">
        <v>33</v>
      </c>
      <c r="H3" s="2">
        <v>46</v>
      </c>
      <c r="I3" s="2">
        <v>50</v>
      </c>
      <c r="J3" s="2">
        <v>49</v>
      </c>
      <c r="K3" s="2">
        <v>49</v>
      </c>
      <c r="L3" s="2">
        <v>49</v>
      </c>
      <c r="M3" s="2">
        <v>48</v>
      </c>
      <c r="N3" s="2">
        <v>48</v>
      </c>
      <c r="O3" s="2">
        <v>47</v>
      </c>
    </row>
    <row r="4" spans="1:15" x14ac:dyDescent="0.3">
      <c r="A4" t="s">
        <v>12</v>
      </c>
      <c r="B4" s="2">
        <v>53</v>
      </c>
      <c r="C4" s="2">
        <v>53</v>
      </c>
      <c r="D4" s="2">
        <v>63</v>
      </c>
      <c r="E4" s="2">
        <v>29</v>
      </c>
      <c r="F4" s="2">
        <v>35</v>
      </c>
      <c r="G4" s="2">
        <v>45</v>
      </c>
      <c r="H4" s="2">
        <v>33</v>
      </c>
      <c r="I4" s="2">
        <v>41</v>
      </c>
      <c r="J4" s="2">
        <v>43</v>
      </c>
      <c r="K4" s="2">
        <v>41</v>
      </c>
      <c r="L4" s="2">
        <v>41</v>
      </c>
      <c r="M4" s="2">
        <v>41</v>
      </c>
      <c r="N4" s="2">
        <v>41</v>
      </c>
      <c r="O4" s="2">
        <v>40</v>
      </c>
    </row>
    <row r="5" spans="1:15" x14ac:dyDescent="0.3">
      <c r="A5" t="s">
        <v>13</v>
      </c>
      <c r="B5" s="2">
        <v>188</v>
      </c>
      <c r="C5" s="2">
        <v>164</v>
      </c>
      <c r="D5" s="2">
        <v>138</v>
      </c>
      <c r="E5" s="2">
        <v>115</v>
      </c>
      <c r="F5" s="2">
        <v>117</v>
      </c>
      <c r="G5" s="2">
        <v>110</v>
      </c>
      <c r="H5" s="2">
        <v>156</v>
      </c>
      <c r="I5" s="2">
        <v>159</v>
      </c>
      <c r="J5" s="2">
        <v>159</v>
      </c>
      <c r="K5" s="2">
        <v>160</v>
      </c>
      <c r="L5" s="2">
        <v>159</v>
      </c>
      <c r="M5" s="2">
        <v>157</v>
      </c>
      <c r="N5" s="2">
        <v>156</v>
      </c>
      <c r="O5" s="2">
        <v>153</v>
      </c>
    </row>
    <row r="6" spans="1:15" x14ac:dyDescent="0.3">
      <c r="A6" t="s">
        <v>14</v>
      </c>
      <c r="B6" s="2">
        <v>97</v>
      </c>
      <c r="C6" s="2">
        <v>57</v>
      </c>
      <c r="D6" s="2">
        <v>54</v>
      </c>
      <c r="E6" s="2">
        <v>74</v>
      </c>
      <c r="F6" s="2">
        <v>54</v>
      </c>
      <c r="G6" s="2">
        <v>45</v>
      </c>
      <c r="H6" s="2">
        <v>63</v>
      </c>
      <c r="I6" s="2">
        <v>66</v>
      </c>
      <c r="J6" s="2">
        <v>65</v>
      </c>
      <c r="K6" s="2">
        <v>66</v>
      </c>
      <c r="L6" s="2">
        <v>66</v>
      </c>
      <c r="M6" s="2">
        <v>65</v>
      </c>
      <c r="N6" s="2">
        <v>64</v>
      </c>
      <c r="O6" s="2">
        <v>63</v>
      </c>
    </row>
    <row r="7" spans="1:15" x14ac:dyDescent="0.3">
      <c r="A7" t="s">
        <v>15</v>
      </c>
      <c r="B7" s="2">
        <v>66</v>
      </c>
      <c r="C7" s="2">
        <v>39</v>
      </c>
      <c r="D7" s="2">
        <v>49</v>
      </c>
      <c r="E7" s="2">
        <v>29</v>
      </c>
      <c r="F7" s="2">
        <v>44</v>
      </c>
      <c r="G7" s="2">
        <v>62</v>
      </c>
      <c r="H7" s="2">
        <v>36</v>
      </c>
      <c r="I7" s="2">
        <v>49</v>
      </c>
      <c r="J7" s="2">
        <v>53</v>
      </c>
      <c r="K7" s="2">
        <v>49</v>
      </c>
      <c r="L7" s="2">
        <v>50</v>
      </c>
      <c r="M7" s="2">
        <v>50</v>
      </c>
      <c r="N7" s="2">
        <v>49</v>
      </c>
      <c r="O7" s="2">
        <v>48</v>
      </c>
    </row>
    <row r="8" spans="1:15" x14ac:dyDescent="0.3">
      <c r="A8" t="s">
        <v>16</v>
      </c>
      <c r="B8" s="2">
        <v>47</v>
      </c>
      <c r="C8" s="2">
        <v>63</v>
      </c>
      <c r="D8" s="2">
        <v>38</v>
      </c>
      <c r="E8" s="2">
        <v>21</v>
      </c>
      <c r="F8" s="2">
        <v>34</v>
      </c>
      <c r="G8" s="2">
        <v>37</v>
      </c>
      <c r="H8" s="2">
        <v>63</v>
      </c>
      <c r="I8" s="2">
        <v>59</v>
      </c>
      <c r="J8" s="2">
        <v>59</v>
      </c>
      <c r="K8" s="2">
        <v>61</v>
      </c>
      <c r="L8" s="2">
        <v>60</v>
      </c>
      <c r="M8" s="2">
        <v>59</v>
      </c>
      <c r="N8" s="2">
        <v>59</v>
      </c>
      <c r="O8" s="2">
        <v>58</v>
      </c>
    </row>
    <row r="9" spans="1:15" x14ac:dyDescent="0.3">
      <c r="A9" t="s">
        <v>17</v>
      </c>
      <c r="B9" s="2">
        <v>57</v>
      </c>
      <c r="C9" s="2">
        <v>58</v>
      </c>
      <c r="D9" s="2">
        <v>57</v>
      </c>
      <c r="E9" s="2">
        <v>74</v>
      </c>
      <c r="F9" s="2">
        <v>70</v>
      </c>
      <c r="G9" s="2">
        <v>66</v>
      </c>
      <c r="H9" s="2">
        <v>20</v>
      </c>
      <c r="I9" s="2">
        <v>46</v>
      </c>
      <c r="J9" s="2">
        <v>49</v>
      </c>
      <c r="K9" s="2">
        <v>44</v>
      </c>
      <c r="L9" s="2">
        <v>45</v>
      </c>
      <c r="M9" s="2">
        <v>45</v>
      </c>
      <c r="N9" s="2">
        <v>44</v>
      </c>
      <c r="O9" s="2">
        <v>43</v>
      </c>
    </row>
    <row r="10" spans="1:15" x14ac:dyDescent="0.3">
      <c r="A10" t="s">
        <v>18</v>
      </c>
      <c r="B10" s="2">
        <v>27</v>
      </c>
      <c r="C10" s="2">
        <v>25</v>
      </c>
      <c r="D10" s="2">
        <v>28</v>
      </c>
      <c r="E10" s="2">
        <v>17</v>
      </c>
      <c r="F10" s="2">
        <v>18</v>
      </c>
      <c r="G10" s="2">
        <v>11</v>
      </c>
      <c r="H10" s="2">
        <v>14</v>
      </c>
      <c r="I10" s="2">
        <v>16</v>
      </c>
      <c r="J10" s="2">
        <v>16</v>
      </c>
      <c r="K10" s="2">
        <v>16</v>
      </c>
      <c r="L10" s="2">
        <v>16</v>
      </c>
      <c r="M10" s="2">
        <v>15</v>
      </c>
      <c r="N10" s="2">
        <v>15</v>
      </c>
      <c r="O10" s="2">
        <v>15</v>
      </c>
    </row>
    <row r="11" spans="1:15" x14ac:dyDescent="0.3">
      <c r="A11" t="s">
        <v>19</v>
      </c>
      <c r="B11" s="2">
        <v>160</v>
      </c>
      <c r="C11" s="2">
        <v>156</v>
      </c>
      <c r="D11" s="2">
        <v>154</v>
      </c>
      <c r="E11" s="2">
        <v>78</v>
      </c>
      <c r="F11" s="2">
        <v>96</v>
      </c>
      <c r="G11" s="2">
        <v>112</v>
      </c>
      <c r="H11" s="2">
        <v>131</v>
      </c>
      <c r="I11" s="2">
        <v>138</v>
      </c>
      <c r="J11" s="2">
        <v>140</v>
      </c>
      <c r="K11" s="2">
        <v>140</v>
      </c>
      <c r="L11" s="2">
        <v>139</v>
      </c>
      <c r="M11" s="2">
        <v>138</v>
      </c>
      <c r="N11" s="2">
        <v>136</v>
      </c>
      <c r="O11" s="2">
        <v>134</v>
      </c>
    </row>
    <row r="12" spans="1:15" x14ac:dyDescent="0.3">
      <c r="A12" t="s">
        <v>20</v>
      </c>
      <c r="B12" s="2">
        <v>88</v>
      </c>
      <c r="C12" s="2">
        <v>75</v>
      </c>
      <c r="D12" s="2">
        <v>122</v>
      </c>
      <c r="E12" s="2">
        <v>84</v>
      </c>
      <c r="F12" s="2">
        <v>92</v>
      </c>
      <c r="G12" s="2">
        <v>65</v>
      </c>
      <c r="H12" s="2">
        <v>67</v>
      </c>
      <c r="I12" s="2">
        <v>83</v>
      </c>
      <c r="J12" s="2">
        <v>82</v>
      </c>
      <c r="K12" s="2">
        <v>80</v>
      </c>
      <c r="L12" s="2">
        <v>81</v>
      </c>
      <c r="M12" s="2">
        <v>80</v>
      </c>
      <c r="N12" s="2">
        <v>79</v>
      </c>
      <c r="O12" s="2">
        <v>78</v>
      </c>
    </row>
    <row r="13" spans="1:15" x14ac:dyDescent="0.3">
      <c r="A13" t="s">
        <v>21</v>
      </c>
      <c r="B13" s="2">
        <v>0</v>
      </c>
      <c r="C13" s="2">
        <v>2</v>
      </c>
      <c r="D13" s="2">
        <v>14</v>
      </c>
      <c r="E13" s="2">
        <v>2</v>
      </c>
      <c r="F13" s="2">
        <v>2</v>
      </c>
      <c r="G13" s="2">
        <v>1</v>
      </c>
      <c r="H13" s="2">
        <v>3</v>
      </c>
      <c r="I13" s="2">
        <v>3</v>
      </c>
      <c r="J13" s="2">
        <v>2</v>
      </c>
      <c r="K13" s="2">
        <v>3</v>
      </c>
      <c r="L13" s="2">
        <v>3</v>
      </c>
      <c r="M13" s="2">
        <v>2</v>
      </c>
      <c r="N13" s="2">
        <v>2</v>
      </c>
      <c r="O13" s="2">
        <v>2</v>
      </c>
    </row>
    <row r="14" spans="1:15" x14ac:dyDescent="0.3">
      <c r="A14" t="s">
        <v>22</v>
      </c>
      <c r="B14" s="2">
        <v>2</v>
      </c>
      <c r="C14" s="2">
        <v>1</v>
      </c>
      <c r="D14" s="2">
        <v>9</v>
      </c>
      <c r="E14" s="2">
        <v>7</v>
      </c>
      <c r="F14" s="2">
        <v>5</v>
      </c>
      <c r="G14" s="2">
        <v>2</v>
      </c>
      <c r="H14" s="2">
        <v>4</v>
      </c>
      <c r="I14" s="2">
        <v>4</v>
      </c>
      <c r="J14" s="2">
        <v>4</v>
      </c>
      <c r="K14" s="2">
        <v>4</v>
      </c>
      <c r="L14" s="2">
        <v>4</v>
      </c>
      <c r="M14" s="2">
        <v>4</v>
      </c>
      <c r="N14" s="2">
        <v>4</v>
      </c>
      <c r="O14" s="2">
        <v>4</v>
      </c>
    </row>
    <row r="15" spans="1:15" x14ac:dyDescent="0.3">
      <c r="A15" t="s">
        <v>23</v>
      </c>
      <c r="B15" s="2">
        <v>4</v>
      </c>
      <c r="C15" s="2">
        <v>7</v>
      </c>
      <c r="D15" s="2">
        <v>5</v>
      </c>
      <c r="E15" s="2">
        <v>10</v>
      </c>
      <c r="F15" s="2">
        <v>11</v>
      </c>
      <c r="G15" s="2">
        <v>13</v>
      </c>
      <c r="H15" s="2">
        <v>14</v>
      </c>
      <c r="I15" s="2">
        <v>15</v>
      </c>
      <c r="J15" s="2">
        <v>15</v>
      </c>
      <c r="K15" s="2">
        <v>15</v>
      </c>
      <c r="L15" s="2">
        <v>15</v>
      </c>
      <c r="M15" s="2">
        <v>15</v>
      </c>
      <c r="N15" s="2">
        <v>15</v>
      </c>
      <c r="O15" s="2">
        <v>14</v>
      </c>
    </row>
    <row r="16" spans="1:15" x14ac:dyDescent="0.3">
      <c r="A16" t="s">
        <v>24</v>
      </c>
      <c r="B16" s="2">
        <v>34</v>
      </c>
      <c r="C16" s="2">
        <v>37</v>
      </c>
      <c r="D16" s="2">
        <v>24</v>
      </c>
      <c r="E16" s="2">
        <v>20</v>
      </c>
      <c r="F16" s="2">
        <v>21</v>
      </c>
      <c r="G16" s="2">
        <v>51</v>
      </c>
      <c r="H16" s="2">
        <v>20</v>
      </c>
      <c r="I16" s="2">
        <v>30</v>
      </c>
      <c r="J16" s="2">
        <v>35</v>
      </c>
      <c r="K16" s="2">
        <v>32</v>
      </c>
      <c r="L16" s="2">
        <v>32</v>
      </c>
      <c r="M16" s="2">
        <v>32</v>
      </c>
      <c r="N16" s="2">
        <v>32</v>
      </c>
      <c r="O16" s="2">
        <v>31</v>
      </c>
    </row>
    <row r="17" spans="1:15" x14ac:dyDescent="0.3">
      <c r="A17" t="s">
        <v>25</v>
      </c>
      <c r="B17" s="2">
        <v>199</v>
      </c>
      <c r="C17" s="2">
        <v>196</v>
      </c>
      <c r="D17" s="2">
        <v>254</v>
      </c>
      <c r="E17" s="2">
        <v>176</v>
      </c>
      <c r="F17" s="2">
        <v>197</v>
      </c>
      <c r="G17" s="2">
        <v>243</v>
      </c>
      <c r="H17" s="2">
        <v>321</v>
      </c>
      <c r="I17" s="2">
        <v>320</v>
      </c>
      <c r="J17" s="2">
        <v>326</v>
      </c>
      <c r="K17" s="2">
        <v>328</v>
      </c>
      <c r="L17" s="2">
        <v>325</v>
      </c>
      <c r="M17" s="2">
        <v>322</v>
      </c>
      <c r="N17" s="2">
        <v>318</v>
      </c>
      <c r="O17" s="2">
        <v>313</v>
      </c>
    </row>
    <row r="18" spans="1:15" x14ac:dyDescent="0.3">
      <c r="A18" t="s">
        <v>26</v>
      </c>
      <c r="B18" s="2">
        <v>66</v>
      </c>
      <c r="C18" s="2">
        <v>59</v>
      </c>
      <c r="D18" s="2">
        <v>68</v>
      </c>
      <c r="E18" s="2">
        <v>35</v>
      </c>
      <c r="F18" s="2">
        <v>36</v>
      </c>
      <c r="G18" s="2">
        <v>17</v>
      </c>
      <c r="H18" s="2">
        <v>85</v>
      </c>
      <c r="I18" s="2">
        <v>70</v>
      </c>
      <c r="J18" s="2">
        <v>66</v>
      </c>
      <c r="K18" s="2">
        <v>71</v>
      </c>
      <c r="L18" s="2">
        <v>70</v>
      </c>
      <c r="M18" s="2">
        <v>68</v>
      </c>
      <c r="N18" s="2">
        <v>68</v>
      </c>
      <c r="O18" s="2">
        <v>67</v>
      </c>
    </row>
    <row r="19" spans="1:15" x14ac:dyDescent="0.3">
      <c r="A19" t="s">
        <v>27</v>
      </c>
      <c r="B19" s="2">
        <v>52</v>
      </c>
      <c r="C19" s="2">
        <v>83</v>
      </c>
      <c r="D19" s="2">
        <v>46</v>
      </c>
      <c r="E19" s="2">
        <v>57</v>
      </c>
      <c r="F19" s="2">
        <v>79</v>
      </c>
      <c r="G19" s="2">
        <v>66</v>
      </c>
      <c r="H19" s="2">
        <v>44</v>
      </c>
      <c r="I19" s="2">
        <v>64</v>
      </c>
      <c r="J19" s="2">
        <v>65</v>
      </c>
      <c r="K19" s="2">
        <v>62</v>
      </c>
      <c r="L19" s="2">
        <v>63</v>
      </c>
      <c r="M19" s="2">
        <v>62</v>
      </c>
      <c r="N19" s="2">
        <v>61</v>
      </c>
      <c r="O19" s="2">
        <v>60</v>
      </c>
    </row>
    <row r="20" spans="1:15" x14ac:dyDescent="0.3">
      <c r="A20" t="s">
        <v>28</v>
      </c>
      <c r="B20" s="2">
        <v>220</v>
      </c>
      <c r="C20" s="2">
        <v>197</v>
      </c>
      <c r="D20" s="2">
        <v>140</v>
      </c>
      <c r="E20" s="2">
        <v>106</v>
      </c>
      <c r="F20" s="2">
        <v>133</v>
      </c>
      <c r="G20" s="2">
        <v>85</v>
      </c>
      <c r="H20" s="2">
        <v>154</v>
      </c>
      <c r="I20" s="2">
        <v>157</v>
      </c>
      <c r="J20" s="2">
        <v>151</v>
      </c>
      <c r="K20" s="2">
        <v>155</v>
      </c>
      <c r="L20" s="2">
        <v>154</v>
      </c>
      <c r="M20" s="2">
        <v>152</v>
      </c>
      <c r="N20" s="2">
        <v>150</v>
      </c>
      <c r="O20" s="2">
        <v>148</v>
      </c>
    </row>
    <row r="21" spans="1:15" x14ac:dyDescent="0.3">
      <c r="A21" t="s">
        <v>29</v>
      </c>
      <c r="B21" s="2">
        <v>16</v>
      </c>
      <c r="C21" s="2">
        <v>3</v>
      </c>
      <c r="D21" s="2">
        <v>11</v>
      </c>
      <c r="E21" s="2">
        <v>7</v>
      </c>
      <c r="F21" s="2">
        <v>10</v>
      </c>
      <c r="G21" s="2">
        <v>22</v>
      </c>
      <c r="H21" s="2">
        <v>18</v>
      </c>
      <c r="I21" s="2">
        <v>19</v>
      </c>
      <c r="J21" s="2">
        <v>21</v>
      </c>
      <c r="K21" s="2">
        <v>20</v>
      </c>
      <c r="L21" s="2">
        <v>20</v>
      </c>
      <c r="M21" s="2">
        <v>20</v>
      </c>
      <c r="N21" s="2">
        <v>20</v>
      </c>
      <c r="O21" s="2">
        <v>20</v>
      </c>
    </row>
    <row r="22" spans="1:15" x14ac:dyDescent="0.3">
      <c r="A22" t="s">
        <v>30</v>
      </c>
      <c r="B22" s="2">
        <v>142</v>
      </c>
      <c r="C22" s="2">
        <v>136</v>
      </c>
      <c r="D22" s="2">
        <v>109</v>
      </c>
      <c r="E22" s="2">
        <v>94</v>
      </c>
      <c r="F22" s="2">
        <v>121</v>
      </c>
      <c r="G22" s="2">
        <v>126</v>
      </c>
      <c r="H22" s="2">
        <v>149</v>
      </c>
      <c r="I22" s="2">
        <v>159</v>
      </c>
      <c r="J22" s="2">
        <v>161</v>
      </c>
      <c r="K22" s="2">
        <v>160</v>
      </c>
      <c r="L22" s="2">
        <v>160</v>
      </c>
      <c r="M22" s="2">
        <v>158</v>
      </c>
      <c r="N22" s="2">
        <v>156</v>
      </c>
      <c r="O22" s="2">
        <v>154</v>
      </c>
    </row>
    <row r="23" spans="1:15" x14ac:dyDescent="0.3">
      <c r="A23" t="s">
        <v>31</v>
      </c>
      <c r="B23" s="2">
        <v>19</v>
      </c>
      <c r="C23" s="2">
        <v>45</v>
      </c>
      <c r="D23" s="2">
        <v>17</v>
      </c>
      <c r="E23" s="2">
        <v>32</v>
      </c>
      <c r="F23" s="2">
        <v>15</v>
      </c>
      <c r="G23" s="2">
        <v>63</v>
      </c>
      <c r="H23" s="2">
        <v>16</v>
      </c>
      <c r="I23" s="2">
        <v>29</v>
      </c>
      <c r="J23" s="2">
        <v>36</v>
      </c>
      <c r="K23" s="2">
        <v>31</v>
      </c>
      <c r="L23" s="2">
        <v>32</v>
      </c>
      <c r="M23" s="2">
        <v>32</v>
      </c>
      <c r="N23" s="2">
        <v>31</v>
      </c>
      <c r="O23" s="2">
        <v>31</v>
      </c>
    </row>
    <row r="24" spans="1:15" x14ac:dyDescent="0.3">
      <c r="A24" t="s">
        <v>32</v>
      </c>
      <c r="B24" s="2">
        <v>279</v>
      </c>
      <c r="C24" s="2">
        <v>270</v>
      </c>
      <c r="D24" s="2">
        <v>273</v>
      </c>
      <c r="E24" s="2">
        <v>131</v>
      </c>
      <c r="F24" s="2">
        <v>129</v>
      </c>
      <c r="G24" s="2">
        <v>137</v>
      </c>
      <c r="H24" s="2">
        <v>167</v>
      </c>
      <c r="I24" s="2">
        <v>176</v>
      </c>
      <c r="J24" s="2">
        <v>177</v>
      </c>
      <c r="K24" s="2">
        <v>177</v>
      </c>
      <c r="L24" s="2">
        <v>176</v>
      </c>
      <c r="M24" s="2">
        <v>175</v>
      </c>
      <c r="N24" s="2">
        <v>173</v>
      </c>
      <c r="O24" s="2">
        <v>170</v>
      </c>
    </row>
    <row r="25" spans="1:15" x14ac:dyDescent="0.3">
      <c r="A25" t="s">
        <v>33</v>
      </c>
      <c r="B25" s="2">
        <v>52</v>
      </c>
      <c r="C25" s="2">
        <v>41</v>
      </c>
      <c r="D25" s="2">
        <v>34</v>
      </c>
      <c r="E25" s="2">
        <v>23</v>
      </c>
      <c r="F25" s="2">
        <v>57</v>
      </c>
      <c r="G25" s="2">
        <v>64</v>
      </c>
      <c r="H25" s="2">
        <v>38</v>
      </c>
      <c r="I25" s="2">
        <v>55</v>
      </c>
      <c r="J25" s="2">
        <v>57</v>
      </c>
      <c r="K25" s="2">
        <v>54</v>
      </c>
      <c r="L25" s="2">
        <v>54</v>
      </c>
      <c r="M25" s="2">
        <v>54</v>
      </c>
      <c r="N25" s="2">
        <v>53</v>
      </c>
      <c r="O25" s="2">
        <v>53</v>
      </c>
    </row>
    <row r="26" spans="1:15" x14ac:dyDescent="0.3">
      <c r="A26" t="s">
        <v>34</v>
      </c>
      <c r="B26" s="2">
        <v>334</v>
      </c>
      <c r="C26" s="2">
        <v>297</v>
      </c>
      <c r="D26" s="2">
        <v>291</v>
      </c>
      <c r="E26" s="2">
        <v>142</v>
      </c>
      <c r="F26" s="2">
        <v>180</v>
      </c>
      <c r="G26" s="2">
        <v>366</v>
      </c>
      <c r="H26" s="2">
        <v>481</v>
      </c>
      <c r="I26" s="2">
        <v>450</v>
      </c>
      <c r="J26" s="2">
        <v>469</v>
      </c>
      <c r="K26" s="2">
        <v>474</v>
      </c>
      <c r="L26" s="2">
        <v>467</v>
      </c>
      <c r="M26" s="2">
        <v>463</v>
      </c>
      <c r="N26" s="2">
        <v>458</v>
      </c>
      <c r="O26" s="2">
        <v>451</v>
      </c>
    </row>
    <row r="27" spans="1:15" x14ac:dyDescent="0.3">
      <c r="A27" t="s">
        <v>35</v>
      </c>
      <c r="B27" s="2">
        <v>15</v>
      </c>
      <c r="C27" s="2">
        <v>17</v>
      </c>
      <c r="D27" s="2">
        <v>4</v>
      </c>
      <c r="E27" s="2">
        <v>8</v>
      </c>
      <c r="F27" s="2">
        <v>3</v>
      </c>
      <c r="G27" s="2">
        <v>8</v>
      </c>
      <c r="H27" s="2">
        <v>10</v>
      </c>
      <c r="I27" s="2">
        <v>9</v>
      </c>
      <c r="J27" s="2">
        <v>10</v>
      </c>
      <c r="K27" s="2">
        <v>10</v>
      </c>
      <c r="L27" s="2">
        <v>9</v>
      </c>
      <c r="M27" s="2">
        <v>9</v>
      </c>
      <c r="N27" s="2">
        <v>9</v>
      </c>
      <c r="O27" s="2">
        <v>9</v>
      </c>
    </row>
    <row r="28" spans="1:15" x14ac:dyDescent="0.3">
      <c r="A28" t="s">
        <v>36</v>
      </c>
      <c r="B28" s="2">
        <v>531</v>
      </c>
      <c r="C28" s="2">
        <v>550</v>
      </c>
      <c r="D28" s="2">
        <v>486</v>
      </c>
      <c r="E28" s="2">
        <v>303</v>
      </c>
      <c r="F28" s="2">
        <v>240</v>
      </c>
      <c r="G28" s="2">
        <v>279</v>
      </c>
      <c r="H28" s="2">
        <v>312</v>
      </c>
      <c r="I28" s="2">
        <v>333</v>
      </c>
      <c r="J28" s="2">
        <v>340</v>
      </c>
      <c r="K28" s="2">
        <v>337</v>
      </c>
      <c r="L28" s="2">
        <v>336</v>
      </c>
      <c r="M28" s="2">
        <v>333</v>
      </c>
      <c r="N28" s="2">
        <v>329</v>
      </c>
      <c r="O28" s="2">
        <v>324</v>
      </c>
    </row>
    <row r="29" spans="1:15" x14ac:dyDescent="0.3">
      <c r="A29" t="s">
        <v>37</v>
      </c>
      <c r="B29" s="2">
        <v>85</v>
      </c>
      <c r="C29" s="2">
        <v>70</v>
      </c>
      <c r="D29" s="2">
        <v>57</v>
      </c>
      <c r="E29" s="2">
        <v>40</v>
      </c>
      <c r="F29" s="2">
        <v>44</v>
      </c>
      <c r="G29" s="2">
        <v>73</v>
      </c>
      <c r="H29" s="2">
        <v>60</v>
      </c>
      <c r="I29" s="2">
        <v>68</v>
      </c>
      <c r="J29" s="2">
        <v>72</v>
      </c>
      <c r="K29" s="2">
        <v>70</v>
      </c>
      <c r="L29" s="2">
        <v>70</v>
      </c>
      <c r="M29" s="2">
        <v>69</v>
      </c>
      <c r="N29" s="2">
        <v>68</v>
      </c>
      <c r="O29" s="2">
        <v>67</v>
      </c>
    </row>
    <row r="30" spans="1:15" x14ac:dyDescent="0.3">
      <c r="A30" t="s">
        <v>38</v>
      </c>
      <c r="B30" s="2">
        <v>0</v>
      </c>
      <c r="C30" s="2">
        <v>3</v>
      </c>
      <c r="D30" s="2">
        <v>2</v>
      </c>
      <c r="E30" s="2">
        <v>2</v>
      </c>
      <c r="F30" s="2">
        <v>0</v>
      </c>
      <c r="G30" s="2">
        <v>2</v>
      </c>
      <c r="H30" s="2">
        <v>3</v>
      </c>
      <c r="I30" s="2">
        <v>2</v>
      </c>
      <c r="J30" s="2">
        <v>2</v>
      </c>
      <c r="K30" s="2">
        <v>3</v>
      </c>
      <c r="L30" s="2">
        <v>2</v>
      </c>
      <c r="M30" s="2">
        <v>2</v>
      </c>
      <c r="N30" s="2">
        <v>2</v>
      </c>
      <c r="O30" s="2">
        <v>2</v>
      </c>
    </row>
    <row r="31" spans="1:15" x14ac:dyDescent="0.3">
      <c r="A31" t="s">
        <v>39</v>
      </c>
      <c r="B31" s="2">
        <v>93</v>
      </c>
      <c r="C31" s="2">
        <v>56</v>
      </c>
      <c r="D31" s="2">
        <v>15</v>
      </c>
      <c r="E31" s="2">
        <v>24</v>
      </c>
      <c r="F31" s="2">
        <v>17</v>
      </c>
      <c r="G31" s="2">
        <v>26</v>
      </c>
      <c r="H31" s="2">
        <v>15</v>
      </c>
      <c r="I31" s="2">
        <v>20</v>
      </c>
      <c r="J31" s="2">
        <v>22</v>
      </c>
      <c r="K31" s="2">
        <v>21</v>
      </c>
      <c r="L31" s="2">
        <v>21</v>
      </c>
      <c r="M31" s="2">
        <v>21</v>
      </c>
      <c r="N31" s="2">
        <v>20</v>
      </c>
      <c r="O31" s="2">
        <v>20</v>
      </c>
    </row>
    <row r="32" spans="1:15" x14ac:dyDescent="0.3">
      <c r="A32" t="s">
        <v>40</v>
      </c>
      <c r="B32" s="2">
        <v>47</v>
      </c>
      <c r="C32" s="2">
        <v>48</v>
      </c>
      <c r="D32" s="2">
        <v>44</v>
      </c>
      <c r="E32" s="2">
        <v>34</v>
      </c>
      <c r="F32" s="2">
        <v>42</v>
      </c>
      <c r="G32" s="2">
        <v>45</v>
      </c>
      <c r="H32" s="2">
        <v>48</v>
      </c>
      <c r="I32" s="2">
        <v>53</v>
      </c>
      <c r="J32" s="2">
        <v>54</v>
      </c>
      <c r="K32" s="2">
        <v>53</v>
      </c>
      <c r="L32" s="2">
        <v>53</v>
      </c>
      <c r="M32" s="2">
        <v>53</v>
      </c>
      <c r="N32" s="2">
        <v>52</v>
      </c>
      <c r="O32" s="2">
        <v>51</v>
      </c>
    </row>
    <row r="33" spans="1:15" x14ac:dyDescent="0.3">
      <c r="A33" t="s">
        <v>41</v>
      </c>
      <c r="B33" s="2">
        <v>44</v>
      </c>
      <c r="C33" s="2">
        <v>36</v>
      </c>
      <c r="D33" s="2">
        <v>51</v>
      </c>
      <c r="E33" s="2">
        <v>39</v>
      </c>
      <c r="F33" s="2">
        <v>51</v>
      </c>
      <c r="G33" s="2">
        <v>55</v>
      </c>
      <c r="H33" s="2">
        <v>49</v>
      </c>
      <c r="I33" s="2">
        <v>58</v>
      </c>
      <c r="J33" s="2">
        <v>60</v>
      </c>
      <c r="K33" s="2">
        <v>58</v>
      </c>
      <c r="L33" s="2">
        <v>58</v>
      </c>
      <c r="M33" s="2">
        <v>58</v>
      </c>
      <c r="N33" s="2">
        <v>57</v>
      </c>
      <c r="O33" s="2">
        <v>56</v>
      </c>
    </row>
    <row r="34" spans="1:15" x14ac:dyDescent="0.3">
      <c r="A34" t="s">
        <v>42</v>
      </c>
      <c r="B34" s="2">
        <v>13</v>
      </c>
      <c r="C34" s="2">
        <v>1</v>
      </c>
      <c r="D34" s="2">
        <v>7</v>
      </c>
      <c r="E34" s="2">
        <v>3</v>
      </c>
      <c r="F34" s="2">
        <v>12</v>
      </c>
      <c r="G34" s="2">
        <v>5</v>
      </c>
      <c r="H34" s="2">
        <v>5</v>
      </c>
      <c r="I34" s="2">
        <v>8</v>
      </c>
      <c r="J34" s="2">
        <v>7</v>
      </c>
      <c r="K34" s="2">
        <v>7</v>
      </c>
      <c r="L34" s="2">
        <v>7</v>
      </c>
      <c r="M34" s="2">
        <v>7</v>
      </c>
      <c r="N34" s="2">
        <v>7</v>
      </c>
      <c r="O34" s="2">
        <v>7</v>
      </c>
    </row>
    <row r="35" spans="1:15" x14ac:dyDescent="0.3">
      <c r="A35" t="s">
        <v>43</v>
      </c>
      <c r="B35" s="2">
        <v>26</v>
      </c>
      <c r="C35" s="2">
        <v>32</v>
      </c>
      <c r="D35" s="2">
        <v>32</v>
      </c>
      <c r="E35" s="2">
        <v>18</v>
      </c>
      <c r="F35" s="2">
        <v>10</v>
      </c>
      <c r="G35" s="2">
        <v>14</v>
      </c>
      <c r="H35" s="2">
        <v>12</v>
      </c>
      <c r="I35" s="2">
        <v>14</v>
      </c>
      <c r="J35" s="2">
        <v>15</v>
      </c>
      <c r="K35" s="2">
        <v>14</v>
      </c>
      <c r="L35" s="2">
        <v>14</v>
      </c>
      <c r="M35" s="2">
        <v>14</v>
      </c>
      <c r="N35" s="2">
        <v>14</v>
      </c>
      <c r="O35" s="2">
        <v>14</v>
      </c>
    </row>
    <row r="36" spans="1:15" x14ac:dyDescent="0.3">
      <c r="A36" t="s">
        <v>44</v>
      </c>
      <c r="B36" s="2">
        <v>288</v>
      </c>
      <c r="C36" s="2">
        <v>309</v>
      </c>
      <c r="D36" s="2">
        <v>345</v>
      </c>
      <c r="E36" s="2">
        <v>166</v>
      </c>
      <c r="F36" s="2">
        <v>241</v>
      </c>
      <c r="G36" s="2">
        <v>304</v>
      </c>
      <c r="H36" s="2">
        <v>370</v>
      </c>
      <c r="I36" s="2">
        <v>378</v>
      </c>
      <c r="J36" s="2">
        <v>387</v>
      </c>
      <c r="K36" s="2">
        <v>387</v>
      </c>
      <c r="L36" s="2">
        <v>384</v>
      </c>
      <c r="M36" s="2">
        <v>380</v>
      </c>
      <c r="N36" s="2">
        <v>376</v>
      </c>
      <c r="O36" s="2">
        <v>370</v>
      </c>
    </row>
    <row r="37" spans="1:15" x14ac:dyDescent="0.3">
      <c r="A37" t="s">
        <v>45</v>
      </c>
      <c r="B37" s="2">
        <v>1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107</v>
      </c>
      <c r="C38" s="2">
        <v>121</v>
      </c>
      <c r="D38" s="2">
        <v>98</v>
      </c>
      <c r="E38" s="2">
        <v>56</v>
      </c>
      <c r="F38" s="2">
        <v>78</v>
      </c>
      <c r="G38" s="2">
        <v>68</v>
      </c>
      <c r="H38" s="2">
        <v>78.872820512820908</v>
      </c>
      <c r="I38" s="2">
        <v>89.485092712903679</v>
      </c>
      <c r="J38" s="2">
        <v>88.862873603737171</v>
      </c>
      <c r="K38" s="2">
        <v>85.962390077810142</v>
      </c>
      <c r="L38" s="2">
        <v>87.369762127845206</v>
      </c>
      <c r="M38" s="2">
        <v>87.707225785015908</v>
      </c>
      <c r="N38" s="2">
        <v>85.011622390230514</v>
      </c>
      <c r="O38" s="2">
        <v>86.867992684656201</v>
      </c>
    </row>
    <row r="39" spans="1:15" x14ac:dyDescent="0.3">
      <c r="A39" s="4" t="s">
        <v>50</v>
      </c>
      <c r="B39" s="18">
        <v>3503</v>
      </c>
      <c r="C39" s="18">
        <v>3337</v>
      </c>
      <c r="D39" s="18">
        <v>3179</v>
      </c>
      <c r="E39" s="18">
        <v>2084</v>
      </c>
      <c r="F39" s="18">
        <v>2338</v>
      </c>
      <c r="G39" s="18">
        <v>2721</v>
      </c>
      <c r="H39" s="18">
        <v>3105.8728205128209</v>
      </c>
      <c r="I39" s="18">
        <v>3290.4850927129037</v>
      </c>
      <c r="J39" s="18">
        <v>3357.8628736037372</v>
      </c>
      <c r="K39" s="18">
        <v>3337.9623900778101</v>
      </c>
      <c r="L39" s="18">
        <v>3322.3697621278452</v>
      </c>
      <c r="M39" s="18">
        <v>3290.7072257850159</v>
      </c>
      <c r="N39" s="18">
        <v>3251.0116223902305</v>
      </c>
      <c r="O39" s="18">
        <v>3203.8679926846562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1372</v>
      </c>
      <c r="C43" s="2">
        <f t="shared" ref="C43:O43" si="0">SUM(C4,C6,C7,C8,C12,C23,C24,C28,C29,C38)</f>
        <v>1343</v>
      </c>
      <c r="D43" s="2">
        <f t="shared" si="0"/>
        <v>1257</v>
      </c>
      <c r="E43" s="2">
        <f t="shared" si="0"/>
        <v>799</v>
      </c>
      <c r="F43" s="2">
        <f t="shared" si="0"/>
        <v>765</v>
      </c>
      <c r="G43" s="2">
        <f t="shared" si="0"/>
        <v>874</v>
      </c>
      <c r="H43" s="2">
        <f t="shared" si="0"/>
        <v>895.87282051282091</v>
      </c>
      <c r="I43" s="2">
        <f t="shared" si="0"/>
        <v>993.48509271290368</v>
      </c>
      <c r="J43" s="2">
        <f t="shared" si="0"/>
        <v>1015.8628736037372</v>
      </c>
      <c r="K43" s="2">
        <f t="shared" si="0"/>
        <v>997.96239007781014</v>
      </c>
      <c r="L43" s="2">
        <f t="shared" si="0"/>
        <v>999.36976212784521</v>
      </c>
      <c r="M43" s="2">
        <f t="shared" si="0"/>
        <v>991.70722578501591</v>
      </c>
      <c r="N43" s="2">
        <f t="shared" si="0"/>
        <v>978.01162239023051</v>
      </c>
      <c r="O43" s="2">
        <f t="shared" si="0"/>
        <v>965.8679926846562</v>
      </c>
    </row>
    <row r="44" spans="1:15" x14ac:dyDescent="0.3">
      <c r="A44" t="s">
        <v>49</v>
      </c>
      <c r="B44" s="2">
        <f>B39-B43</f>
        <v>2131</v>
      </c>
      <c r="C44" s="2">
        <f t="shared" ref="C44:O44" si="1">C39-C43</f>
        <v>1994</v>
      </c>
      <c r="D44" s="2">
        <f t="shared" si="1"/>
        <v>1922</v>
      </c>
      <c r="E44" s="2">
        <f t="shared" si="1"/>
        <v>1285</v>
      </c>
      <c r="F44" s="2">
        <f t="shared" si="1"/>
        <v>1573</v>
      </c>
      <c r="G44" s="2">
        <f t="shared" si="1"/>
        <v>1847</v>
      </c>
      <c r="H44" s="2">
        <f t="shared" si="1"/>
        <v>2210</v>
      </c>
      <c r="I44" s="2">
        <f t="shared" si="1"/>
        <v>2297</v>
      </c>
      <c r="J44" s="2">
        <f t="shared" si="1"/>
        <v>2342</v>
      </c>
      <c r="K44" s="2">
        <f t="shared" si="1"/>
        <v>2340</v>
      </c>
      <c r="L44" s="2">
        <f t="shared" si="1"/>
        <v>2323</v>
      </c>
      <c r="M44" s="2">
        <f t="shared" si="1"/>
        <v>2299</v>
      </c>
      <c r="N44" s="2">
        <f t="shared" si="1"/>
        <v>2273</v>
      </c>
      <c r="O44" s="2">
        <f t="shared" si="1"/>
        <v>2238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EAF6-C37B-4FE0-AA1A-62A94A6690CB}">
  <sheetPr codeName="Sheet13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B39" sqref="B39:O39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9</v>
      </c>
      <c r="C3" s="2">
        <v>5</v>
      </c>
      <c r="D3" s="2">
        <v>1</v>
      </c>
      <c r="E3" s="2">
        <v>7</v>
      </c>
      <c r="F3" s="2">
        <v>11</v>
      </c>
      <c r="G3" s="2">
        <v>15</v>
      </c>
      <c r="H3" s="2">
        <v>3</v>
      </c>
      <c r="I3" s="2">
        <v>11</v>
      </c>
      <c r="J3" s="2">
        <v>13</v>
      </c>
      <c r="K3" s="2">
        <v>11</v>
      </c>
      <c r="L3" s="2">
        <v>11</v>
      </c>
      <c r="M3" s="2">
        <v>11</v>
      </c>
      <c r="N3" s="2">
        <v>11</v>
      </c>
      <c r="O3" s="2">
        <v>11</v>
      </c>
    </row>
    <row r="4" spans="1:15" x14ac:dyDescent="0.3">
      <c r="A4" t="s">
        <v>12</v>
      </c>
      <c r="B4" s="2">
        <v>34</v>
      </c>
      <c r="C4" s="2">
        <v>54</v>
      </c>
      <c r="D4" s="2">
        <v>23</v>
      </c>
      <c r="E4" s="2">
        <v>22</v>
      </c>
      <c r="F4" s="2">
        <v>23</v>
      </c>
      <c r="G4" s="2">
        <v>5</v>
      </c>
      <c r="H4" s="2">
        <v>0</v>
      </c>
      <c r="I4" s="2">
        <v>11</v>
      </c>
      <c r="J4" s="2">
        <v>8</v>
      </c>
      <c r="K4" s="2">
        <v>7</v>
      </c>
      <c r="L4" s="2">
        <v>8</v>
      </c>
      <c r="M4" s="2">
        <v>8</v>
      </c>
      <c r="N4" s="2">
        <v>7</v>
      </c>
      <c r="O4" s="2">
        <v>7</v>
      </c>
    </row>
    <row r="5" spans="1:15" x14ac:dyDescent="0.3">
      <c r="A5" t="s">
        <v>13</v>
      </c>
      <c r="B5" s="2">
        <v>53</v>
      </c>
      <c r="C5" s="2">
        <v>38</v>
      </c>
      <c r="D5" s="2">
        <v>44</v>
      </c>
      <c r="E5" s="2">
        <v>58</v>
      </c>
      <c r="F5" s="2">
        <v>22</v>
      </c>
      <c r="G5" s="2">
        <v>9</v>
      </c>
      <c r="H5" s="2">
        <v>7</v>
      </c>
      <c r="I5" s="2">
        <v>16</v>
      </c>
      <c r="J5" s="2">
        <v>14</v>
      </c>
      <c r="K5" s="2">
        <v>13</v>
      </c>
      <c r="L5" s="2">
        <v>14</v>
      </c>
      <c r="M5" s="2">
        <v>13</v>
      </c>
      <c r="N5" s="2">
        <v>13</v>
      </c>
      <c r="O5" s="2">
        <v>13</v>
      </c>
    </row>
    <row r="6" spans="1:15" x14ac:dyDescent="0.3">
      <c r="A6" t="s">
        <v>14</v>
      </c>
      <c r="B6" s="2">
        <v>55</v>
      </c>
      <c r="C6" s="2">
        <v>50</v>
      </c>
      <c r="D6" s="2">
        <v>25</v>
      </c>
      <c r="E6" s="2">
        <v>36</v>
      </c>
      <c r="F6" s="2">
        <v>54</v>
      </c>
      <c r="G6" s="2">
        <v>28</v>
      </c>
      <c r="H6" s="2">
        <v>44</v>
      </c>
      <c r="I6" s="2">
        <v>58</v>
      </c>
      <c r="J6" s="2">
        <v>53</v>
      </c>
      <c r="K6" s="2">
        <v>53</v>
      </c>
      <c r="L6" s="2">
        <v>53</v>
      </c>
      <c r="M6" s="2">
        <v>53</v>
      </c>
      <c r="N6" s="2">
        <v>52</v>
      </c>
      <c r="O6" s="2">
        <v>51</v>
      </c>
    </row>
    <row r="7" spans="1:15" x14ac:dyDescent="0.3">
      <c r="A7" t="s">
        <v>15</v>
      </c>
      <c r="B7" s="2">
        <v>7</v>
      </c>
      <c r="C7" s="2">
        <v>5</v>
      </c>
      <c r="D7" s="2">
        <v>3</v>
      </c>
      <c r="E7" s="2">
        <v>0</v>
      </c>
      <c r="F7" s="2">
        <v>0</v>
      </c>
      <c r="G7" s="2">
        <v>1</v>
      </c>
      <c r="H7" s="2">
        <v>3</v>
      </c>
      <c r="I7" s="2">
        <v>2</v>
      </c>
      <c r="J7" s="2">
        <v>3</v>
      </c>
      <c r="K7" s="2">
        <v>3</v>
      </c>
      <c r="L7" s="2">
        <v>3</v>
      </c>
      <c r="M7" s="2">
        <v>3</v>
      </c>
      <c r="N7" s="2">
        <v>3</v>
      </c>
      <c r="O7" s="2">
        <v>2</v>
      </c>
    </row>
    <row r="8" spans="1:15" x14ac:dyDescent="0.3">
      <c r="A8" t="s">
        <v>16</v>
      </c>
      <c r="B8" s="2">
        <v>72</v>
      </c>
      <c r="C8" s="2">
        <v>50</v>
      </c>
      <c r="D8" s="2">
        <v>43</v>
      </c>
      <c r="E8" s="2">
        <v>38</v>
      </c>
      <c r="F8" s="2">
        <v>25</v>
      </c>
      <c r="G8" s="2">
        <v>22</v>
      </c>
      <c r="H8" s="2">
        <v>34</v>
      </c>
      <c r="I8" s="2">
        <v>38</v>
      </c>
      <c r="J8" s="2">
        <v>37</v>
      </c>
      <c r="K8" s="2">
        <v>37</v>
      </c>
      <c r="L8" s="2">
        <v>37</v>
      </c>
      <c r="M8" s="2">
        <v>37</v>
      </c>
      <c r="N8" s="2">
        <v>36</v>
      </c>
      <c r="O8" s="2">
        <v>36</v>
      </c>
    </row>
    <row r="9" spans="1:15" x14ac:dyDescent="0.3">
      <c r="A9" t="s">
        <v>17</v>
      </c>
      <c r="B9" s="2">
        <v>54</v>
      </c>
      <c r="C9" s="2">
        <v>20</v>
      </c>
      <c r="D9" s="2">
        <v>22</v>
      </c>
      <c r="E9" s="2">
        <v>19</v>
      </c>
      <c r="F9" s="2">
        <v>14</v>
      </c>
      <c r="G9" s="2">
        <v>27</v>
      </c>
      <c r="H9" s="2">
        <v>27</v>
      </c>
      <c r="I9" s="2">
        <v>31</v>
      </c>
      <c r="J9" s="2">
        <v>34</v>
      </c>
      <c r="K9" s="2">
        <v>32</v>
      </c>
      <c r="L9" s="2">
        <v>32</v>
      </c>
      <c r="M9" s="2">
        <v>32</v>
      </c>
      <c r="N9" s="2">
        <v>31</v>
      </c>
      <c r="O9" s="2">
        <v>31</v>
      </c>
    </row>
    <row r="10" spans="1:15" x14ac:dyDescent="0.3">
      <c r="A10" t="s">
        <v>18</v>
      </c>
      <c r="B10" s="2">
        <v>9</v>
      </c>
      <c r="C10" s="2">
        <v>14</v>
      </c>
      <c r="D10" s="2">
        <v>3</v>
      </c>
      <c r="E10" s="2">
        <v>4</v>
      </c>
      <c r="F10" s="2">
        <v>5</v>
      </c>
      <c r="G10" s="2">
        <v>12</v>
      </c>
      <c r="H10" s="2">
        <v>27</v>
      </c>
      <c r="I10" s="2">
        <v>23</v>
      </c>
      <c r="J10" s="2">
        <v>23</v>
      </c>
      <c r="K10" s="2">
        <v>24</v>
      </c>
      <c r="L10" s="2">
        <v>23</v>
      </c>
      <c r="M10" s="2">
        <v>23</v>
      </c>
      <c r="N10" s="2">
        <v>23</v>
      </c>
      <c r="O10" s="2">
        <v>23</v>
      </c>
    </row>
    <row r="11" spans="1:15" x14ac:dyDescent="0.3">
      <c r="A11" t="s">
        <v>19</v>
      </c>
      <c r="B11" s="2">
        <v>85</v>
      </c>
      <c r="C11" s="2">
        <v>61</v>
      </c>
      <c r="D11" s="2">
        <v>57</v>
      </c>
      <c r="E11" s="2">
        <v>32</v>
      </c>
      <c r="F11" s="2">
        <v>36</v>
      </c>
      <c r="G11" s="2">
        <v>39</v>
      </c>
      <c r="H11" s="2">
        <v>51</v>
      </c>
      <c r="I11" s="2">
        <v>59</v>
      </c>
      <c r="J11" s="2">
        <v>59</v>
      </c>
      <c r="K11" s="2">
        <v>57</v>
      </c>
      <c r="L11" s="2">
        <v>58</v>
      </c>
      <c r="M11" s="2">
        <v>57</v>
      </c>
      <c r="N11" s="2">
        <v>56</v>
      </c>
      <c r="O11" s="2">
        <v>55</v>
      </c>
    </row>
    <row r="12" spans="1:15" x14ac:dyDescent="0.3">
      <c r="A12" t="s">
        <v>20</v>
      </c>
      <c r="B12" s="2">
        <v>114</v>
      </c>
      <c r="C12" s="2">
        <v>116</v>
      </c>
      <c r="D12" s="2">
        <v>79</v>
      </c>
      <c r="E12" s="2">
        <v>68</v>
      </c>
      <c r="F12" s="2">
        <v>48</v>
      </c>
      <c r="G12" s="2">
        <v>55</v>
      </c>
      <c r="H12" s="2">
        <v>82</v>
      </c>
      <c r="I12" s="2">
        <v>87</v>
      </c>
      <c r="J12" s="2">
        <v>88</v>
      </c>
      <c r="K12" s="2">
        <v>87</v>
      </c>
      <c r="L12" s="2">
        <v>87</v>
      </c>
      <c r="M12" s="2">
        <v>86</v>
      </c>
      <c r="N12" s="2">
        <v>85</v>
      </c>
      <c r="O12" s="2">
        <v>84</v>
      </c>
    </row>
    <row r="13" spans="1:15" x14ac:dyDescent="0.3">
      <c r="A13" t="s">
        <v>21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>
        <v>0</v>
      </c>
      <c r="C14" s="2">
        <v>1</v>
      </c>
      <c r="D14" s="2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x14ac:dyDescent="0.3">
      <c r="A15" t="s">
        <v>23</v>
      </c>
      <c r="B15" s="2">
        <v>2</v>
      </c>
      <c r="C15" s="2">
        <v>2</v>
      </c>
      <c r="D15" s="2">
        <v>3</v>
      </c>
      <c r="E15" s="2">
        <v>5</v>
      </c>
      <c r="F15" s="2">
        <v>7</v>
      </c>
      <c r="G15" s="2">
        <v>14</v>
      </c>
      <c r="H15" s="2">
        <v>10</v>
      </c>
      <c r="I15" s="2">
        <v>14</v>
      </c>
      <c r="J15" s="2">
        <v>15</v>
      </c>
      <c r="K15" s="2">
        <v>14</v>
      </c>
      <c r="L15" s="2">
        <v>14</v>
      </c>
      <c r="M15" s="2">
        <v>14</v>
      </c>
      <c r="N15" s="2">
        <v>14</v>
      </c>
      <c r="O15" s="2">
        <v>14</v>
      </c>
    </row>
    <row r="16" spans="1:15" x14ac:dyDescent="0.3">
      <c r="A16" t="s">
        <v>24</v>
      </c>
      <c r="B16" s="2">
        <v>6</v>
      </c>
      <c r="C16" s="2">
        <v>7</v>
      </c>
      <c r="D16" s="2">
        <v>2</v>
      </c>
      <c r="E16" s="2">
        <v>2</v>
      </c>
      <c r="F16" s="2">
        <v>0</v>
      </c>
      <c r="G16" s="2">
        <v>1</v>
      </c>
      <c r="H16" s="2">
        <v>7</v>
      </c>
      <c r="I16" s="2">
        <v>5</v>
      </c>
      <c r="J16" s="2">
        <v>4</v>
      </c>
      <c r="K16" s="2">
        <v>5</v>
      </c>
      <c r="L16" s="2">
        <v>5</v>
      </c>
      <c r="M16" s="2">
        <v>5</v>
      </c>
      <c r="N16" s="2">
        <v>5</v>
      </c>
      <c r="O16" s="2">
        <v>5</v>
      </c>
    </row>
    <row r="17" spans="1:15" x14ac:dyDescent="0.3">
      <c r="A17" t="s">
        <v>25</v>
      </c>
      <c r="B17" s="2">
        <v>184</v>
      </c>
      <c r="C17" s="2">
        <v>171</v>
      </c>
      <c r="D17" s="2">
        <v>158</v>
      </c>
      <c r="E17" s="2">
        <v>120</v>
      </c>
      <c r="F17" s="2">
        <v>100</v>
      </c>
      <c r="G17" s="2">
        <v>112</v>
      </c>
      <c r="H17" s="2">
        <v>225</v>
      </c>
      <c r="I17" s="2">
        <v>215</v>
      </c>
      <c r="J17" s="2">
        <v>214</v>
      </c>
      <c r="K17" s="2">
        <v>216</v>
      </c>
      <c r="L17" s="2">
        <v>214</v>
      </c>
      <c r="M17" s="2">
        <v>212</v>
      </c>
      <c r="N17" s="2">
        <v>210</v>
      </c>
      <c r="O17" s="2">
        <v>206</v>
      </c>
    </row>
    <row r="18" spans="1:15" x14ac:dyDescent="0.3">
      <c r="A18" t="s">
        <v>26</v>
      </c>
      <c r="B18" s="2">
        <v>58</v>
      </c>
      <c r="C18" s="2">
        <v>29</v>
      </c>
      <c r="D18" s="2">
        <v>51</v>
      </c>
      <c r="E18" s="2">
        <v>24</v>
      </c>
      <c r="F18" s="2">
        <v>23</v>
      </c>
      <c r="G18" s="2">
        <v>14</v>
      </c>
      <c r="H18" s="2">
        <v>31</v>
      </c>
      <c r="I18" s="2">
        <v>33</v>
      </c>
      <c r="J18" s="2">
        <v>31</v>
      </c>
      <c r="K18" s="2">
        <v>31</v>
      </c>
      <c r="L18" s="2">
        <v>31</v>
      </c>
      <c r="M18" s="2">
        <v>31</v>
      </c>
      <c r="N18" s="2">
        <v>30</v>
      </c>
      <c r="O18" s="2">
        <v>30</v>
      </c>
    </row>
    <row r="19" spans="1:15" x14ac:dyDescent="0.3">
      <c r="A19" t="s">
        <v>27</v>
      </c>
      <c r="B19" s="2">
        <v>20</v>
      </c>
      <c r="C19" s="2">
        <v>25</v>
      </c>
      <c r="D19" s="2">
        <v>35</v>
      </c>
      <c r="E19" s="2">
        <v>16</v>
      </c>
      <c r="F19" s="2">
        <v>16</v>
      </c>
      <c r="G19" s="2">
        <v>20</v>
      </c>
      <c r="H19" s="2">
        <v>58</v>
      </c>
      <c r="I19" s="2">
        <v>49</v>
      </c>
      <c r="J19" s="2">
        <v>48</v>
      </c>
      <c r="K19" s="2">
        <v>50</v>
      </c>
      <c r="L19" s="2">
        <v>49</v>
      </c>
      <c r="M19" s="2">
        <v>48</v>
      </c>
      <c r="N19" s="2">
        <v>48</v>
      </c>
      <c r="O19" s="2">
        <v>47</v>
      </c>
    </row>
    <row r="20" spans="1:15" x14ac:dyDescent="0.3">
      <c r="A20" t="s">
        <v>28</v>
      </c>
      <c r="B20" s="2">
        <v>106</v>
      </c>
      <c r="C20" s="2">
        <v>87</v>
      </c>
      <c r="D20" s="2">
        <v>71</v>
      </c>
      <c r="E20" s="2">
        <v>50</v>
      </c>
      <c r="F20" s="2">
        <v>68</v>
      </c>
      <c r="G20" s="2">
        <v>73</v>
      </c>
      <c r="H20" s="2">
        <v>126</v>
      </c>
      <c r="I20" s="2">
        <v>129</v>
      </c>
      <c r="J20" s="2">
        <v>128</v>
      </c>
      <c r="K20" s="2">
        <v>128</v>
      </c>
      <c r="L20" s="2">
        <v>127</v>
      </c>
      <c r="M20" s="2">
        <v>126</v>
      </c>
      <c r="N20" s="2">
        <v>124</v>
      </c>
      <c r="O20" s="2">
        <v>123</v>
      </c>
    </row>
    <row r="21" spans="1:15" x14ac:dyDescent="0.3">
      <c r="A21" t="s">
        <v>29</v>
      </c>
      <c r="B21" s="2">
        <v>3</v>
      </c>
      <c r="C21" s="2">
        <v>3</v>
      </c>
      <c r="D21" s="2">
        <v>5</v>
      </c>
      <c r="E21" s="2">
        <v>1</v>
      </c>
      <c r="F21" s="2">
        <v>0</v>
      </c>
      <c r="G21" s="2">
        <v>3</v>
      </c>
      <c r="H21" s="2">
        <v>7</v>
      </c>
      <c r="I21" s="2">
        <v>5</v>
      </c>
      <c r="J21" s="2">
        <v>6</v>
      </c>
      <c r="K21" s="2">
        <v>6</v>
      </c>
      <c r="L21" s="2">
        <v>6</v>
      </c>
      <c r="M21" s="2">
        <v>6</v>
      </c>
      <c r="N21" s="2">
        <v>5</v>
      </c>
      <c r="O21" s="2">
        <v>5</v>
      </c>
    </row>
    <row r="22" spans="1:15" x14ac:dyDescent="0.3">
      <c r="A22" t="s">
        <v>30</v>
      </c>
      <c r="B22" s="2">
        <v>3</v>
      </c>
      <c r="C22" s="2">
        <v>3</v>
      </c>
      <c r="D22" s="2">
        <v>2</v>
      </c>
      <c r="E22" s="2">
        <v>0</v>
      </c>
      <c r="F22" s="2">
        <v>2</v>
      </c>
      <c r="G22" s="2">
        <v>9</v>
      </c>
      <c r="H22" s="2">
        <v>3</v>
      </c>
      <c r="I22" s="2">
        <v>6</v>
      </c>
      <c r="J22" s="2">
        <v>7</v>
      </c>
      <c r="K22" s="2">
        <v>6</v>
      </c>
      <c r="L22" s="2">
        <v>6</v>
      </c>
      <c r="M22" s="2">
        <v>6</v>
      </c>
      <c r="N22" s="2">
        <v>6</v>
      </c>
      <c r="O22" s="2">
        <v>6</v>
      </c>
    </row>
    <row r="23" spans="1:15" x14ac:dyDescent="0.3">
      <c r="A23" t="s">
        <v>31</v>
      </c>
      <c r="B23" s="2">
        <v>8</v>
      </c>
      <c r="C23" s="2">
        <v>10</v>
      </c>
      <c r="D23" s="2">
        <v>1</v>
      </c>
      <c r="E23" s="2">
        <v>1</v>
      </c>
      <c r="F23" s="2">
        <v>1</v>
      </c>
      <c r="G23" s="2">
        <v>2</v>
      </c>
      <c r="H23" s="2">
        <v>7</v>
      </c>
      <c r="I23" s="2">
        <v>5</v>
      </c>
      <c r="J23" s="2">
        <v>5</v>
      </c>
      <c r="K23" s="2">
        <v>6</v>
      </c>
      <c r="L23" s="2">
        <v>5</v>
      </c>
      <c r="M23" s="2">
        <v>5</v>
      </c>
      <c r="N23" s="2">
        <v>5</v>
      </c>
      <c r="O23" s="2">
        <v>5</v>
      </c>
    </row>
    <row r="24" spans="1:15" x14ac:dyDescent="0.3">
      <c r="A24" t="s">
        <v>32</v>
      </c>
      <c r="B24" s="2">
        <v>219</v>
      </c>
      <c r="C24" s="2">
        <v>283</v>
      </c>
      <c r="D24" s="2">
        <v>247</v>
      </c>
      <c r="E24" s="2">
        <v>114</v>
      </c>
      <c r="F24" s="2">
        <v>73</v>
      </c>
      <c r="G24" s="2">
        <v>75</v>
      </c>
      <c r="H24" s="2">
        <v>75</v>
      </c>
      <c r="I24" s="2">
        <v>100</v>
      </c>
      <c r="J24" s="2">
        <v>101</v>
      </c>
      <c r="K24" s="2">
        <v>96</v>
      </c>
      <c r="L24" s="2">
        <v>97</v>
      </c>
      <c r="M24" s="2">
        <v>96</v>
      </c>
      <c r="N24" s="2">
        <v>95</v>
      </c>
      <c r="O24" s="2">
        <v>93</v>
      </c>
    </row>
    <row r="25" spans="1:15" x14ac:dyDescent="0.3">
      <c r="A25" t="s">
        <v>33</v>
      </c>
      <c r="B25" s="2">
        <v>24</v>
      </c>
      <c r="C25" s="2">
        <v>39</v>
      </c>
      <c r="D25" s="2">
        <v>36</v>
      </c>
      <c r="E25" s="2">
        <v>14</v>
      </c>
      <c r="F25" s="2">
        <v>21</v>
      </c>
      <c r="G25" s="2">
        <v>38</v>
      </c>
      <c r="H25" s="2">
        <v>85</v>
      </c>
      <c r="I25" s="2">
        <v>73</v>
      </c>
      <c r="J25" s="2">
        <v>75</v>
      </c>
      <c r="K25" s="2">
        <v>77</v>
      </c>
      <c r="L25" s="2">
        <v>75</v>
      </c>
      <c r="M25" s="2">
        <v>74</v>
      </c>
      <c r="N25" s="2">
        <v>74</v>
      </c>
      <c r="O25" s="2">
        <v>72</v>
      </c>
    </row>
    <row r="26" spans="1:15" x14ac:dyDescent="0.3">
      <c r="A26" t="s">
        <v>34</v>
      </c>
      <c r="B26" s="2">
        <v>403</v>
      </c>
      <c r="C26" s="2">
        <v>486</v>
      </c>
      <c r="D26" s="2">
        <v>350</v>
      </c>
      <c r="E26" s="2">
        <v>193</v>
      </c>
      <c r="F26" s="2">
        <v>175</v>
      </c>
      <c r="G26" s="2">
        <v>257</v>
      </c>
      <c r="H26" s="2">
        <v>477</v>
      </c>
      <c r="I26" s="2">
        <v>448</v>
      </c>
      <c r="J26" s="2">
        <v>455</v>
      </c>
      <c r="K26" s="2">
        <v>459</v>
      </c>
      <c r="L26" s="2">
        <v>453</v>
      </c>
      <c r="M26" s="2">
        <v>448</v>
      </c>
      <c r="N26" s="2">
        <v>444</v>
      </c>
      <c r="O26" s="2">
        <v>437</v>
      </c>
    </row>
    <row r="27" spans="1:15" x14ac:dyDescent="0.3">
      <c r="A27" t="s">
        <v>35</v>
      </c>
      <c r="B27" s="2">
        <v>5</v>
      </c>
      <c r="C27" s="2">
        <v>3</v>
      </c>
      <c r="D27" s="2">
        <v>0</v>
      </c>
      <c r="E27" s="2">
        <v>1</v>
      </c>
      <c r="F27" s="2">
        <v>3</v>
      </c>
      <c r="G27" s="2">
        <v>2</v>
      </c>
      <c r="H27" s="2">
        <v>0</v>
      </c>
      <c r="I27" s="2">
        <v>2</v>
      </c>
      <c r="J27" s="2">
        <v>2</v>
      </c>
      <c r="K27" s="2">
        <v>1</v>
      </c>
      <c r="L27" s="2">
        <v>2</v>
      </c>
      <c r="M27" s="2">
        <v>2</v>
      </c>
      <c r="N27" s="2">
        <v>2</v>
      </c>
      <c r="O27" s="2">
        <v>2</v>
      </c>
    </row>
    <row r="28" spans="1:15" x14ac:dyDescent="0.3">
      <c r="A28" t="s">
        <v>36</v>
      </c>
      <c r="B28" s="2">
        <v>209</v>
      </c>
      <c r="C28" s="2">
        <v>257</v>
      </c>
      <c r="D28" s="2">
        <v>177</v>
      </c>
      <c r="E28" s="2">
        <v>142</v>
      </c>
      <c r="F28" s="2">
        <v>130</v>
      </c>
      <c r="G28" s="2">
        <v>149</v>
      </c>
      <c r="H28" s="2">
        <v>300</v>
      </c>
      <c r="I28" s="2">
        <v>285</v>
      </c>
      <c r="J28" s="2">
        <v>284</v>
      </c>
      <c r="K28" s="2">
        <v>288</v>
      </c>
      <c r="L28" s="2">
        <v>285</v>
      </c>
      <c r="M28" s="2">
        <v>281</v>
      </c>
      <c r="N28" s="2">
        <v>279</v>
      </c>
      <c r="O28" s="2">
        <v>274</v>
      </c>
    </row>
    <row r="29" spans="1:15" x14ac:dyDescent="0.3">
      <c r="A29" t="s">
        <v>37</v>
      </c>
      <c r="B29" s="2">
        <v>4</v>
      </c>
      <c r="C29" s="2">
        <v>4</v>
      </c>
      <c r="D29" s="2">
        <v>3</v>
      </c>
      <c r="E29" s="2">
        <v>2</v>
      </c>
      <c r="F29" s="2">
        <v>7</v>
      </c>
      <c r="G29" s="2">
        <v>3</v>
      </c>
      <c r="H29" s="2">
        <v>3</v>
      </c>
      <c r="I29" s="2">
        <v>6</v>
      </c>
      <c r="J29" s="2">
        <v>5</v>
      </c>
      <c r="K29" s="2">
        <v>5</v>
      </c>
      <c r="L29" s="2">
        <v>5</v>
      </c>
      <c r="M29" s="2">
        <v>5</v>
      </c>
      <c r="N29" s="2">
        <v>5</v>
      </c>
      <c r="O29" s="2">
        <v>5</v>
      </c>
    </row>
    <row r="30" spans="1:15" x14ac:dyDescent="0.3">
      <c r="A30" t="s">
        <v>38</v>
      </c>
      <c r="B30" s="2">
        <v>0</v>
      </c>
      <c r="C30" s="2">
        <v>0</v>
      </c>
      <c r="D30" s="2">
        <v>0</v>
      </c>
      <c r="E30" s="2">
        <v>0</v>
      </c>
      <c r="F30" s="2">
        <v>2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</row>
    <row r="31" spans="1:15" x14ac:dyDescent="0.3">
      <c r="A31" t="s">
        <v>39</v>
      </c>
      <c r="B31" s="2">
        <v>5</v>
      </c>
      <c r="C31" s="2">
        <v>6</v>
      </c>
      <c r="D31" s="2">
        <v>4</v>
      </c>
      <c r="E31" s="2">
        <v>0</v>
      </c>
      <c r="F31" s="2">
        <v>0</v>
      </c>
      <c r="G31" s="2">
        <v>5</v>
      </c>
      <c r="H31" s="2">
        <v>17</v>
      </c>
      <c r="I31" s="2">
        <v>12</v>
      </c>
      <c r="J31" s="2">
        <v>13</v>
      </c>
      <c r="K31" s="2">
        <v>13</v>
      </c>
      <c r="L31" s="2">
        <v>13</v>
      </c>
      <c r="M31" s="2">
        <v>13</v>
      </c>
      <c r="N31" s="2">
        <v>13</v>
      </c>
      <c r="O31" s="2">
        <v>12</v>
      </c>
    </row>
    <row r="32" spans="1:15" x14ac:dyDescent="0.3">
      <c r="A32" t="s">
        <v>40</v>
      </c>
      <c r="B32" s="2">
        <v>20</v>
      </c>
      <c r="C32" s="2">
        <v>14</v>
      </c>
      <c r="D32" s="2">
        <v>9</v>
      </c>
      <c r="E32" s="2">
        <v>8</v>
      </c>
      <c r="F32" s="2">
        <v>6</v>
      </c>
      <c r="G32" s="2">
        <v>3</v>
      </c>
      <c r="H32" s="2">
        <v>27</v>
      </c>
      <c r="I32" s="2">
        <v>20</v>
      </c>
      <c r="J32" s="2">
        <v>19</v>
      </c>
      <c r="K32" s="2">
        <v>21</v>
      </c>
      <c r="L32" s="2">
        <v>20</v>
      </c>
      <c r="M32" s="2">
        <v>20</v>
      </c>
      <c r="N32" s="2">
        <v>20</v>
      </c>
      <c r="O32" s="2">
        <v>19</v>
      </c>
    </row>
    <row r="33" spans="1:15" x14ac:dyDescent="0.3">
      <c r="A33" t="s">
        <v>41</v>
      </c>
      <c r="B33" s="2">
        <v>21</v>
      </c>
      <c r="C33" s="2">
        <v>23</v>
      </c>
      <c r="D33" s="2">
        <v>12</v>
      </c>
      <c r="E33" s="2">
        <v>18</v>
      </c>
      <c r="F33" s="2">
        <v>16</v>
      </c>
      <c r="G33" s="2">
        <v>45</v>
      </c>
      <c r="H33" s="2">
        <v>38</v>
      </c>
      <c r="I33" s="2">
        <v>44</v>
      </c>
      <c r="J33" s="2">
        <v>50</v>
      </c>
      <c r="K33" s="2">
        <v>46</v>
      </c>
      <c r="L33" s="2">
        <v>46</v>
      </c>
      <c r="M33" s="2">
        <v>46</v>
      </c>
      <c r="N33" s="2">
        <v>45</v>
      </c>
      <c r="O33" s="2">
        <v>45</v>
      </c>
    </row>
    <row r="34" spans="1:15" x14ac:dyDescent="0.3">
      <c r="A34" t="s">
        <v>42</v>
      </c>
      <c r="B34" s="2">
        <v>2</v>
      </c>
      <c r="C34" s="2">
        <v>2</v>
      </c>
      <c r="D34" s="2">
        <v>4</v>
      </c>
      <c r="E34" s="2">
        <v>0</v>
      </c>
      <c r="F34" s="2">
        <v>1</v>
      </c>
      <c r="G34" s="2">
        <v>3</v>
      </c>
      <c r="H34" s="2">
        <v>7</v>
      </c>
      <c r="I34" s="2">
        <v>6</v>
      </c>
      <c r="J34" s="2">
        <v>6</v>
      </c>
      <c r="K34" s="2">
        <v>6</v>
      </c>
      <c r="L34" s="2">
        <v>6</v>
      </c>
      <c r="M34" s="2">
        <v>6</v>
      </c>
      <c r="N34" s="2">
        <v>6</v>
      </c>
      <c r="O34" s="2">
        <v>6</v>
      </c>
    </row>
    <row r="35" spans="1:15" x14ac:dyDescent="0.3">
      <c r="A35" t="s">
        <v>43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1:15" x14ac:dyDescent="0.3">
      <c r="A36" t="s">
        <v>44</v>
      </c>
      <c r="B36" s="2">
        <v>32</v>
      </c>
      <c r="C36" s="2">
        <v>31</v>
      </c>
      <c r="D36" s="2">
        <v>35</v>
      </c>
      <c r="E36" s="2">
        <v>34</v>
      </c>
      <c r="F36" s="2">
        <v>39</v>
      </c>
      <c r="G36" s="2">
        <v>66</v>
      </c>
      <c r="H36" s="2">
        <v>140</v>
      </c>
      <c r="I36" s="2">
        <v>123</v>
      </c>
      <c r="J36" s="2">
        <v>125</v>
      </c>
      <c r="K36" s="2">
        <v>128</v>
      </c>
      <c r="L36" s="2">
        <v>126</v>
      </c>
      <c r="M36" s="2">
        <v>124</v>
      </c>
      <c r="N36" s="2">
        <v>123</v>
      </c>
      <c r="O36" s="2">
        <v>121</v>
      </c>
    </row>
    <row r="37" spans="1:15" x14ac:dyDescent="0.3">
      <c r="A37" t="s">
        <v>45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175</v>
      </c>
      <c r="C38" s="2">
        <v>177</v>
      </c>
      <c r="D38" s="2">
        <v>152</v>
      </c>
      <c r="E38" s="2">
        <v>77</v>
      </c>
      <c r="F38" s="2">
        <v>70</v>
      </c>
      <c r="G38" s="2">
        <v>69</v>
      </c>
      <c r="H38" s="2">
        <v>2.5903846153846644</v>
      </c>
      <c r="I38" s="2">
        <v>48.844848187869957</v>
      </c>
      <c r="J38" s="2">
        <v>51.954147730741624</v>
      </c>
      <c r="K38" s="2">
        <v>41.017350505104787</v>
      </c>
      <c r="L38" s="2">
        <v>44.086916760770919</v>
      </c>
      <c r="M38" s="2">
        <v>46.453482849933152</v>
      </c>
      <c r="N38" s="2">
        <v>43.970559090758343</v>
      </c>
      <c r="O38" s="2">
        <v>46.199664658680376</v>
      </c>
    </row>
    <row r="39" spans="1:15" x14ac:dyDescent="0.3">
      <c r="A39" s="4" t="s">
        <v>50</v>
      </c>
      <c r="B39" s="18">
        <v>2001</v>
      </c>
      <c r="C39" s="18">
        <v>2076</v>
      </c>
      <c r="D39" s="18">
        <v>1660</v>
      </c>
      <c r="E39" s="18">
        <v>1106</v>
      </c>
      <c r="F39" s="18">
        <v>998</v>
      </c>
      <c r="G39" s="18">
        <v>1177</v>
      </c>
      <c r="H39" s="18">
        <v>1923.5903846153847</v>
      </c>
      <c r="I39" s="18">
        <v>1965.84484818787</v>
      </c>
      <c r="J39" s="18">
        <v>1977.9541477307416</v>
      </c>
      <c r="K39" s="18">
        <v>1967.0173505051048</v>
      </c>
      <c r="L39" s="18">
        <v>1956.0869167607709</v>
      </c>
      <c r="M39" s="18">
        <v>1937.4534828499332</v>
      </c>
      <c r="N39" s="18">
        <v>1913.9705590907583</v>
      </c>
      <c r="O39" s="18">
        <v>1886.1996646586804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897</v>
      </c>
      <c r="C43" s="2">
        <f t="shared" ref="C43:O43" si="0">SUM(C4,C6,C7,C8,C12,C23,C24,C28,C29,C38)</f>
        <v>1006</v>
      </c>
      <c r="D43" s="2">
        <f t="shared" si="0"/>
        <v>753</v>
      </c>
      <c r="E43" s="2">
        <f t="shared" si="0"/>
        <v>500</v>
      </c>
      <c r="F43" s="2">
        <f t="shared" si="0"/>
        <v>431</v>
      </c>
      <c r="G43" s="2">
        <f t="shared" si="0"/>
        <v>409</v>
      </c>
      <c r="H43" s="2">
        <f t="shared" si="0"/>
        <v>550.59038461538466</v>
      </c>
      <c r="I43" s="2">
        <f t="shared" si="0"/>
        <v>640.84484818786996</v>
      </c>
      <c r="J43" s="2">
        <f t="shared" si="0"/>
        <v>635.95414773074162</v>
      </c>
      <c r="K43" s="2">
        <f t="shared" si="0"/>
        <v>623.01735050510479</v>
      </c>
      <c r="L43" s="2">
        <f t="shared" si="0"/>
        <v>624.08691676077092</v>
      </c>
      <c r="M43" s="2">
        <f t="shared" si="0"/>
        <v>620.45348284993315</v>
      </c>
      <c r="N43" s="2">
        <f t="shared" si="0"/>
        <v>610.97055909075834</v>
      </c>
      <c r="O43" s="2">
        <f t="shared" si="0"/>
        <v>603.19966465868038</v>
      </c>
    </row>
    <row r="44" spans="1:15" x14ac:dyDescent="0.3">
      <c r="A44" t="s">
        <v>49</v>
      </c>
      <c r="B44" s="2">
        <f>B39-B43</f>
        <v>1104</v>
      </c>
      <c r="C44" s="2">
        <f t="shared" ref="C44:O44" si="1">C39-C43</f>
        <v>1070</v>
      </c>
      <c r="D44" s="2">
        <f t="shared" si="1"/>
        <v>907</v>
      </c>
      <c r="E44" s="2">
        <f t="shared" si="1"/>
        <v>606</v>
      </c>
      <c r="F44" s="2">
        <f t="shared" si="1"/>
        <v>567</v>
      </c>
      <c r="G44" s="2">
        <f t="shared" si="1"/>
        <v>768</v>
      </c>
      <c r="H44" s="2">
        <f t="shared" si="1"/>
        <v>1373</v>
      </c>
      <c r="I44" s="2">
        <f t="shared" si="1"/>
        <v>1325</v>
      </c>
      <c r="J44" s="2">
        <f t="shared" si="1"/>
        <v>1342</v>
      </c>
      <c r="K44" s="2">
        <f t="shared" si="1"/>
        <v>1344</v>
      </c>
      <c r="L44" s="2">
        <f t="shared" si="1"/>
        <v>1332</v>
      </c>
      <c r="M44" s="2">
        <f t="shared" si="1"/>
        <v>1317</v>
      </c>
      <c r="N44" s="2">
        <f t="shared" si="1"/>
        <v>1303</v>
      </c>
      <c r="O44" s="2">
        <f t="shared" si="1"/>
        <v>1283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9781-AD0B-4438-A29E-06E5A161BC4D}">
  <sheetPr codeName="Sheet14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G12" sqref="G12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0</v>
      </c>
      <c r="C3" s="2">
        <v>1</v>
      </c>
      <c r="D3" s="2">
        <v>3</v>
      </c>
      <c r="E3" s="2">
        <v>10</v>
      </c>
      <c r="F3" s="2">
        <v>4</v>
      </c>
      <c r="G3" s="2">
        <v>5</v>
      </c>
      <c r="H3" s="2">
        <v>0</v>
      </c>
      <c r="I3" s="2">
        <v>2</v>
      </c>
      <c r="J3" s="2">
        <v>2</v>
      </c>
      <c r="K3" s="2">
        <v>2</v>
      </c>
      <c r="L3" s="2">
        <v>2</v>
      </c>
      <c r="M3" s="2">
        <v>2</v>
      </c>
      <c r="N3" s="2">
        <v>2</v>
      </c>
      <c r="O3" s="2">
        <v>2</v>
      </c>
    </row>
    <row r="4" spans="1:15" x14ac:dyDescent="0.3">
      <c r="A4" t="s">
        <v>12</v>
      </c>
      <c r="B4" s="2">
        <v>2</v>
      </c>
      <c r="C4" s="2">
        <v>2</v>
      </c>
      <c r="D4" s="2">
        <v>19</v>
      </c>
      <c r="E4" s="2">
        <v>5</v>
      </c>
      <c r="F4" s="2">
        <v>7</v>
      </c>
      <c r="G4" s="2">
        <v>4</v>
      </c>
      <c r="H4" s="2">
        <v>3</v>
      </c>
      <c r="I4" s="2">
        <v>4</v>
      </c>
      <c r="J4" s="2">
        <v>4</v>
      </c>
      <c r="K4" s="2">
        <v>3</v>
      </c>
      <c r="L4" s="2">
        <v>3</v>
      </c>
      <c r="M4" s="2">
        <v>3</v>
      </c>
      <c r="N4" s="2">
        <v>3</v>
      </c>
      <c r="O4" s="2">
        <v>3</v>
      </c>
    </row>
    <row r="5" spans="1:15" x14ac:dyDescent="0.3">
      <c r="A5" t="s">
        <v>13</v>
      </c>
      <c r="B5" s="2">
        <v>22</v>
      </c>
      <c r="C5" s="2">
        <v>21</v>
      </c>
      <c r="D5" s="2">
        <v>18</v>
      </c>
      <c r="E5" s="2">
        <v>11</v>
      </c>
      <c r="F5" s="2">
        <v>28</v>
      </c>
      <c r="G5" s="2">
        <v>22</v>
      </c>
      <c r="H5" s="2">
        <v>18</v>
      </c>
      <c r="I5" s="2">
        <v>21</v>
      </c>
      <c r="J5" s="2">
        <v>21</v>
      </c>
      <c r="K5" s="2">
        <v>20</v>
      </c>
      <c r="L5" s="2">
        <v>20</v>
      </c>
      <c r="M5" s="2">
        <v>20</v>
      </c>
      <c r="N5" s="2">
        <v>20</v>
      </c>
      <c r="O5" s="2">
        <v>20</v>
      </c>
    </row>
    <row r="6" spans="1:15" x14ac:dyDescent="0.3">
      <c r="A6" t="s">
        <v>14</v>
      </c>
      <c r="B6" s="2">
        <v>13</v>
      </c>
      <c r="C6" s="2">
        <v>6</v>
      </c>
      <c r="D6" s="2">
        <v>5</v>
      </c>
      <c r="E6" s="2">
        <v>6</v>
      </c>
      <c r="F6" s="2">
        <v>7</v>
      </c>
      <c r="G6" s="2">
        <v>4</v>
      </c>
      <c r="H6" s="2">
        <v>3</v>
      </c>
      <c r="I6" s="2">
        <v>4</v>
      </c>
      <c r="J6" s="2">
        <v>4</v>
      </c>
      <c r="K6" s="2">
        <v>3</v>
      </c>
      <c r="L6" s="2">
        <v>3</v>
      </c>
      <c r="M6" s="2">
        <v>3</v>
      </c>
      <c r="N6" s="2">
        <v>3</v>
      </c>
      <c r="O6" s="2">
        <v>3</v>
      </c>
    </row>
    <row r="7" spans="1:15" x14ac:dyDescent="0.3">
      <c r="A7" t="s">
        <v>15</v>
      </c>
      <c r="B7" s="2">
        <v>14</v>
      </c>
      <c r="C7" s="2">
        <v>14</v>
      </c>
      <c r="D7" s="2">
        <v>4</v>
      </c>
      <c r="E7" s="2">
        <v>7</v>
      </c>
      <c r="F7" s="2">
        <v>18</v>
      </c>
      <c r="G7" s="2">
        <v>8</v>
      </c>
      <c r="H7" s="2">
        <v>3</v>
      </c>
      <c r="I7" s="2">
        <v>6</v>
      </c>
      <c r="J7" s="2">
        <v>6</v>
      </c>
      <c r="K7" s="2">
        <v>5</v>
      </c>
      <c r="L7" s="2">
        <v>6</v>
      </c>
      <c r="M7" s="2">
        <v>6</v>
      </c>
      <c r="N7" s="2">
        <v>6</v>
      </c>
      <c r="O7" s="2">
        <v>6</v>
      </c>
    </row>
    <row r="8" spans="1:15" x14ac:dyDescent="0.3">
      <c r="A8" t="s">
        <v>16</v>
      </c>
      <c r="B8" s="2">
        <v>23</v>
      </c>
      <c r="C8" s="2">
        <v>24</v>
      </c>
      <c r="D8" s="2">
        <v>11</v>
      </c>
      <c r="E8" s="2">
        <v>9</v>
      </c>
      <c r="F8" s="2">
        <v>12</v>
      </c>
      <c r="G8" s="2">
        <v>5</v>
      </c>
      <c r="H8" s="2">
        <v>4</v>
      </c>
      <c r="I8" s="2">
        <v>6</v>
      </c>
      <c r="J8" s="2">
        <v>5</v>
      </c>
      <c r="K8" s="2">
        <v>5</v>
      </c>
      <c r="L8" s="2">
        <v>5</v>
      </c>
      <c r="M8" s="2">
        <v>5</v>
      </c>
      <c r="N8" s="2">
        <v>5</v>
      </c>
      <c r="O8" s="2">
        <v>5</v>
      </c>
    </row>
    <row r="9" spans="1:15" x14ac:dyDescent="0.3">
      <c r="A9" t="s">
        <v>17</v>
      </c>
      <c r="B9" s="2">
        <v>1</v>
      </c>
      <c r="C9" s="2">
        <v>5</v>
      </c>
      <c r="D9" s="2">
        <v>2</v>
      </c>
      <c r="E9" s="2">
        <v>5</v>
      </c>
      <c r="F9" s="2">
        <v>0</v>
      </c>
      <c r="G9" s="2">
        <v>0</v>
      </c>
      <c r="H9" s="2">
        <v>4</v>
      </c>
      <c r="I9" s="2">
        <v>2</v>
      </c>
      <c r="J9" s="2">
        <v>2</v>
      </c>
      <c r="K9" s="2">
        <v>3</v>
      </c>
      <c r="L9" s="2">
        <v>3</v>
      </c>
      <c r="M9" s="2">
        <v>2</v>
      </c>
      <c r="N9" s="2">
        <v>2</v>
      </c>
      <c r="O9" s="2">
        <v>2</v>
      </c>
    </row>
    <row r="10" spans="1:15" x14ac:dyDescent="0.3">
      <c r="A10" t="s">
        <v>18</v>
      </c>
      <c r="B10" s="2">
        <v>9</v>
      </c>
      <c r="C10" s="2">
        <v>17</v>
      </c>
      <c r="D10" s="2">
        <v>0</v>
      </c>
      <c r="E10" s="2">
        <v>1</v>
      </c>
      <c r="F10" s="2">
        <v>10</v>
      </c>
      <c r="G10" s="2">
        <v>3</v>
      </c>
      <c r="H10" s="2">
        <v>10</v>
      </c>
      <c r="I10" s="2">
        <v>9</v>
      </c>
      <c r="J10" s="2">
        <v>8</v>
      </c>
      <c r="K10" s="2">
        <v>9</v>
      </c>
      <c r="L10" s="2">
        <v>9</v>
      </c>
      <c r="M10" s="2">
        <v>8</v>
      </c>
      <c r="N10" s="2">
        <v>8</v>
      </c>
      <c r="O10" s="2">
        <v>8</v>
      </c>
    </row>
    <row r="11" spans="1:15" x14ac:dyDescent="0.3">
      <c r="A11" t="s">
        <v>19</v>
      </c>
      <c r="B11" s="2">
        <v>20</v>
      </c>
      <c r="C11" s="2">
        <v>13</v>
      </c>
      <c r="D11" s="2">
        <v>6</v>
      </c>
      <c r="E11" s="2">
        <v>29</v>
      </c>
      <c r="F11" s="2">
        <v>13</v>
      </c>
      <c r="G11" s="2">
        <v>17</v>
      </c>
      <c r="H11" s="2">
        <v>20</v>
      </c>
      <c r="I11" s="2">
        <v>18</v>
      </c>
      <c r="J11" s="2">
        <v>18</v>
      </c>
      <c r="K11" s="2">
        <v>19</v>
      </c>
      <c r="L11" s="2">
        <v>18</v>
      </c>
      <c r="M11" s="2">
        <v>18</v>
      </c>
      <c r="N11" s="2">
        <v>18</v>
      </c>
      <c r="O11" s="2">
        <v>18</v>
      </c>
    </row>
    <row r="12" spans="1:15" x14ac:dyDescent="0.3">
      <c r="A12" t="s">
        <v>20</v>
      </c>
      <c r="B12" s="2">
        <v>15</v>
      </c>
      <c r="C12" s="2">
        <v>15</v>
      </c>
      <c r="D12" s="2">
        <v>15</v>
      </c>
      <c r="E12" s="2">
        <v>15</v>
      </c>
      <c r="F12" s="2">
        <v>18</v>
      </c>
      <c r="G12" s="2">
        <v>19</v>
      </c>
      <c r="H12" s="2">
        <v>4</v>
      </c>
      <c r="I12" s="2">
        <v>10</v>
      </c>
      <c r="J12" s="2">
        <v>11</v>
      </c>
      <c r="K12" s="2">
        <v>9</v>
      </c>
      <c r="L12" s="2">
        <v>9</v>
      </c>
      <c r="M12" s="2">
        <v>9</v>
      </c>
      <c r="N12" s="2">
        <v>9</v>
      </c>
      <c r="O12" s="2">
        <v>9</v>
      </c>
    </row>
    <row r="13" spans="1:15" x14ac:dyDescent="0.3">
      <c r="A13" t="s">
        <v>21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>
        <v>5</v>
      </c>
      <c r="C14" s="2">
        <v>0</v>
      </c>
      <c r="D14" s="2">
        <v>0</v>
      </c>
      <c r="E14" s="2">
        <v>2</v>
      </c>
      <c r="F14" s="2">
        <v>4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x14ac:dyDescent="0.3">
      <c r="A15" t="s">
        <v>23</v>
      </c>
      <c r="B15" s="2">
        <v>1</v>
      </c>
      <c r="C15" s="2">
        <v>2</v>
      </c>
      <c r="D15" s="2">
        <v>2</v>
      </c>
      <c r="E15" s="2">
        <v>0</v>
      </c>
      <c r="F15" s="2">
        <v>2</v>
      </c>
      <c r="G15" s="2">
        <v>0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</row>
    <row r="16" spans="1:15" x14ac:dyDescent="0.3">
      <c r="A16" t="s">
        <v>24</v>
      </c>
      <c r="B16" s="2">
        <v>0</v>
      </c>
      <c r="C16" s="2">
        <v>2</v>
      </c>
      <c r="D16" s="2">
        <v>3</v>
      </c>
      <c r="E16" s="2">
        <v>0</v>
      </c>
      <c r="F16" s="2">
        <v>0</v>
      </c>
      <c r="G16" s="2">
        <v>6</v>
      </c>
      <c r="H16" s="2">
        <v>0</v>
      </c>
      <c r="I16" s="2">
        <v>1</v>
      </c>
      <c r="J16" s="2">
        <v>2</v>
      </c>
      <c r="K16" s="2">
        <v>1</v>
      </c>
      <c r="L16" s="2">
        <v>2</v>
      </c>
      <c r="M16" s="2">
        <v>2</v>
      </c>
      <c r="N16" s="2">
        <v>2</v>
      </c>
      <c r="O16" s="2">
        <v>2</v>
      </c>
    </row>
    <row r="17" spans="1:15" x14ac:dyDescent="0.3">
      <c r="A17" t="s">
        <v>25</v>
      </c>
      <c r="B17" s="2">
        <v>37</v>
      </c>
      <c r="C17" s="2">
        <v>45</v>
      </c>
      <c r="D17" s="2">
        <v>25</v>
      </c>
      <c r="E17" s="2">
        <v>21</v>
      </c>
      <c r="F17" s="2">
        <v>38</v>
      </c>
      <c r="G17" s="2">
        <v>28</v>
      </c>
      <c r="H17" s="2">
        <v>26</v>
      </c>
      <c r="I17" s="2">
        <v>29</v>
      </c>
      <c r="J17" s="2">
        <v>29</v>
      </c>
      <c r="K17" s="2">
        <v>28</v>
      </c>
      <c r="L17" s="2">
        <v>28</v>
      </c>
      <c r="M17" s="2">
        <v>28</v>
      </c>
      <c r="N17" s="2">
        <v>27</v>
      </c>
      <c r="O17" s="2">
        <v>27</v>
      </c>
    </row>
    <row r="18" spans="1:15" x14ac:dyDescent="0.3">
      <c r="A18" t="s">
        <v>26</v>
      </c>
      <c r="B18" s="2">
        <v>3</v>
      </c>
      <c r="C18" s="2">
        <v>2</v>
      </c>
      <c r="D18" s="2">
        <v>3</v>
      </c>
      <c r="E18" s="2">
        <v>1</v>
      </c>
      <c r="F18" s="2">
        <v>5</v>
      </c>
      <c r="G18" s="2">
        <v>0</v>
      </c>
      <c r="H18" s="2">
        <v>0</v>
      </c>
      <c r="I18" s="2">
        <v>1</v>
      </c>
      <c r="J18" s="2">
        <v>1</v>
      </c>
      <c r="K18" s="2">
        <v>0</v>
      </c>
      <c r="L18" s="2">
        <v>1</v>
      </c>
      <c r="M18" s="2">
        <v>1</v>
      </c>
      <c r="N18" s="2">
        <v>1</v>
      </c>
      <c r="O18" s="2">
        <v>1</v>
      </c>
    </row>
    <row r="19" spans="1:15" x14ac:dyDescent="0.3">
      <c r="A19" t="s">
        <v>27</v>
      </c>
      <c r="B19" s="2">
        <v>5</v>
      </c>
      <c r="C19" s="2">
        <v>6</v>
      </c>
      <c r="D19" s="2">
        <v>8</v>
      </c>
      <c r="E19" s="2">
        <v>11</v>
      </c>
      <c r="F19" s="2">
        <v>2</v>
      </c>
      <c r="G19" s="2">
        <v>2</v>
      </c>
      <c r="H19" s="2">
        <v>13</v>
      </c>
      <c r="I19" s="2">
        <v>9</v>
      </c>
      <c r="J19" s="2">
        <v>8</v>
      </c>
      <c r="K19" s="2">
        <v>9</v>
      </c>
      <c r="L19" s="2">
        <v>9</v>
      </c>
      <c r="M19" s="2">
        <v>9</v>
      </c>
      <c r="N19" s="2">
        <v>9</v>
      </c>
      <c r="O19" s="2">
        <v>9</v>
      </c>
    </row>
    <row r="20" spans="1:15" x14ac:dyDescent="0.3">
      <c r="A20" t="s">
        <v>28</v>
      </c>
      <c r="B20" s="2">
        <v>2</v>
      </c>
      <c r="C20" s="2">
        <v>5</v>
      </c>
      <c r="D20" s="2">
        <v>10</v>
      </c>
      <c r="E20" s="2">
        <v>13</v>
      </c>
      <c r="F20" s="2">
        <v>9</v>
      </c>
      <c r="G20" s="2">
        <v>6</v>
      </c>
      <c r="H20" s="2">
        <v>5</v>
      </c>
      <c r="I20" s="2">
        <v>6</v>
      </c>
      <c r="J20" s="2">
        <v>6</v>
      </c>
      <c r="K20" s="2">
        <v>6</v>
      </c>
      <c r="L20" s="2">
        <v>6</v>
      </c>
      <c r="M20" s="2">
        <v>6</v>
      </c>
      <c r="N20" s="2">
        <v>6</v>
      </c>
      <c r="O20" s="2">
        <v>6</v>
      </c>
    </row>
    <row r="21" spans="1:15" x14ac:dyDescent="0.3">
      <c r="A21" t="s">
        <v>29</v>
      </c>
      <c r="B21" s="2">
        <v>2</v>
      </c>
      <c r="C21" s="2">
        <v>10</v>
      </c>
      <c r="D21" s="2">
        <v>3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1:15" x14ac:dyDescent="0.3">
      <c r="A22" t="s">
        <v>30</v>
      </c>
      <c r="B22" s="2">
        <v>56</v>
      </c>
      <c r="C22" s="2">
        <v>35</v>
      </c>
      <c r="D22" s="2">
        <v>35</v>
      </c>
      <c r="E22" s="2">
        <v>34</v>
      </c>
      <c r="F22" s="2">
        <v>25</v>
      </c>
      <c r="G22" s="2">
        <v>27</v>
      </c>
      <c r="H22" s="2">
        <v>18</v>
      </c>
      <c r="I22" s="2">
        <v>22</v>
      </c>
      <c r="J22" s="2">
        <v>22</v>
      </c>
      <c r="K22" s="2">
        <v>21</v>
      </c>
      <c r="L22" s="2">
        <v>21</v>
      </c>
      <c r="M22" s="2">
        <v>21</v>
      </c>
      <c r="N22" s="2">
        <v>21</v>
      </c>
      <c r="O22" s="2">
        <v>21</v>
      </c>
    </row>
    <row r="23" spans="1:15" x14ac:dyDescent="0.3">
      <c r="A23" t="s">
        <v>31</v>
      </c>
      <c r="B23" s="2">
        <v>3</v>
      </c>
      <c r="C23" s="2">
        <v>8</v>
      </c>
      <c r="D23" s="2">
        <v>5</v>
      </c>
      <c r="E23" s="2">
        <v>11</v>
      </c>
      <c r="F23" s="2">
        <v>1</v>
      </c>
      <c r="G23" s="2">
        <v>1</v>
      </c>
      <c r="H23" s="2">
        <v>3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2">
        <v>2</v>
      </c>
      <c r="O23" s="2">
        <v>2</v>
      </c>
    </row>
    <row r="24" spans="1:15" x14ac:dyDescent="0.3">
      <c r="A24" t="s">
        <v>32</v>
      </c>
      <c r="B24" s="2">
        <v>6</v>
      </c>
      <c r="C24" s="2">
        <v>0</v>
      </c>
      <c r="D24" s="2">
        <v>10</v>
      </c>
      <c r="E24" s="2">
        <v>7</v>
      </c>
      <c r="F24" s="2">
        <v>17</v>
      </c>
      <c r="G24" s="2">
        <v>10</v>
      </c>
      <c r="H24" s="2">
        <v>9</v>
      </c>
      <c r="I24" s="2">
        <v>11</v>
      </c>
      <c r="J24" s="2">
        <v>10</v>
      </c>
      <c r="K24" s="2">
        <v>10</v>
      </c>
      <c r="L24" s="2">
        <v>10</v>
      </c>
      <c r="M24" s="2">
        <v>10</v>
      </c>
      <c r="N24" s="2">
        <v>10</v>
      </c>
      <c r="O24" s="2">
        <v>10</v>
      </c>
    </row>
    <row r="25" spans="1:15" x14ac:dyDescent="0.3">
      <c r="A25" t="s">
        <v>33</v>
      </c>
      <c r="B25" s="2">
        <v>2</v>
      </c>
      <c r="C25" s="2">
        <v>8</v>
      </c>
      <c r="D25" s="2">
        <v>3</v>
      </c>
      <c r="E25" s="2">
        <v>19</v>
      </c>
      <c r="F25" s="2">
        <v>5</v>
      </c>
      <c r="G25" s="2">
        <v>8</v>
      </c>
      <c r="H25" s="2">
        <v>8</v>
      </c>
      <c r="I25" s="2">
        <v>7</v>
      </c>
      <c r="J25" s="2">
        <v>8</v>
      </c>
      <c r="K25" s="2">
        <v>8</v>
      </c>
      <c r="L25" s="2">
        <v>8</v>
      </c>
      <c r="M25" s="2">
        <v>8</v>
      </c>
      <c r="N25" s="2">
        <v>7</v>
      </c>
      <c r="O25" s="2">
        <v>7</v>
      </c>
    </row>
    <row r="26" spans="1:15" x14ac:dyDescent="0.3">
      <c r="A26" t="s">
        <v>34</v>
      </c>
      <c r="B26" s="2">
        <v>30</v>
      </c>
      <c r="C26" s="2">
        <v>16</v>
      </c>
      <c r="D26" s="2">
        <v>28</v>
      </c>
      <c r="E26" s="2">
        <v>46</v>
      </c>
      <c r="F26" s="2">
        <v>30</v>
      </c>
      <c r="G26" s="2">
        <v>18</v>
      </c>
      <c r="H26" s="2">
        <v>12</v>
      </c>
      <c r="I26" s="2">
        <v>16</v>
      </c>
      <c r="J26" s="2">
        <v>16</v>
      </c>
      <c r="K26" s="2">
        <v>15</v>
      </c>
      <c r="L26" s="2">
        <v>15</v>
      </c>
      <c r="M26" s="2">
        <v>15</v>
      </c>
      <c r="N26" s="2">
        <v>15</v>
      </c>
      <c r="O26" s="2">
        <v>15</v>
      </c>
    </row>
    <row r="27" spans="1:15" x14ac:dyDescent="0.3">
      <c r="A27" t="s">
        <v>35</v>
      </c>
      <c r="B27" s="2">
        <v>2</v>
      </c>
      <c r="C27" s="2">
        <v>0</v>
      </c>
      <c r="D27" s="2">
        <v>2</v>
      </c>
      <c r="E27" s="2">
        <v>2</v>
      </c>
      <c r="F27" s="2">
        <v>0</v>
      </c>
      <c r="G27" s="2">
        <v>0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</row>
    <row r="28" spans="1:15" x14ac:dyDescent="0.3">
      <c r="A28" t="s">
        <v>36</v>
      </c>
      <c r="B28" s="2">
        <v>56</v>
      </c>
      <c r="C28" s="2">
        <v>33</v>
      </c>
      <c r="D28" s="2">
        <v>35</v>
      </c>
      <c r="E28" s="2">
        <v>39</v>
      </c>
      <c r="F28" s="2">
        <v>36</v>
      </c>
      <c r="G28" s="2">
        <v>30</v>
      </c>
      <c r="H28" s="2">
        <v>52</v>
      </c>
      <c r="I28" s="2">
        <v>45</v>
      </c>
      <c r="J28" s="2">
        <v>44</v>
      </c>
      <c r="K28" s="2">
        <v>46</v>
      </c>
      <c r="L28" s="2">
        <v>45</v>
      </c>
      <c r="M28" s="2">
        <v>45</v>
      </c>
      <c r="N28" s="2">
        <v>44</v>
      </c>
      <c r="O28" s="2">
        <v>43</v>
      </c>
    </row>
    <row r="29" spans="1:15" x14ac:dyDescent="0.3">
      <c r="A29" t="s">
        <v>37</v>
      </c>
      <c r="B29" s="2">
        <v>9</v>
      </c>
      <c r="C29" s="2">
        <v>16</v>
      </c>
      <c r="D29" s="2">
        <v>3</v>
      </c>
      <c r="E29" s="2">
        <v>0</v>
      </c>
      <c r="F29" s="2">
        <v>0</v>
      </c>
      <c r="G29" s="2">
        <v>7</v>
      </c>
      <c r="H29" s="2">
        <v>0</v>
      </c>
      <c r="I29" s="2">
        <v>1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</row>
    <row r="30" spans="1:15" x14ac:dyDescent="0.3">
      <c r="A30" t="s">
        <v>38</v>
      </c>
      <c r="B30" s="2">
        <v>0</v>
      </c>
      <c r="C30" s="2">
        <v>1</v>
      </c>
      <c r="D30" s="2">
        <v>3</v>
      </c>
      <c r="E30" s="2">
        <v>6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3">
      <c r="A31" t="s">
        <v>39</v>
      </c>
      <c r="B31" s="2">
        <v>3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</row>
    <row r="32" spans="1:15" x14ac:dyDescent="0.3">
      <c r="A32" t="s">
        <v>40</v>
      </c>
      <c r="B32" s="2">
        <v>1</v>
      </c>
      <c r="C32" s="2">
        <v>9</v>
      </c>
      <c r="D32" s="2">
        <v>18</v>
      </c>
      <c r="E32" s="2">
        <v>15</v>
      </c>
      <c r="F32" s="2">
        <v>18</v>
      </c>
      <c r="G32" s="2">
        <v>18</v>
      </c>
      <c r="H32" s="2">
        <v>10</v>
      </c>
      <c r="I32" s="2">
        <v>14</v>
      </c>
      <c r="J32" s="2">
        <v>14</v>
      </c>
      <c r="K32" s="2">
        <v>13</v>
      </c>
      <c r="L32" s="2">
        <v>13</v>
      </c>
      <c r="M32" s="2">
        <v>13</v>
      </c>
      <c r="N32" s="2">
        <v>13</v>
      </c>
      <c r="O32" s="2">
        <v>13</v>
      </c>
    </row>
    <row r="33" spans="1:15" x14ac:dyDescent="0.3">
      <c r="A33" t="s">
        <v>41</v>
      </c>
      <c r="B33" s="2">
        <v>4</v>
      </c>
      <c r="C33" s="2">
        <v>8</v>
      </c>
      <c r="D33" s="2">
        <v>4</v>
      </c>
      <c r="E33" s="2">
        <v>4</v>
      </c>
      <c r="F33" s="2">
        <v>1</v>
      </c>
      <c r="G33" s="2">
        <v>4</v>
      </c>
      <c r="H33" s="2">
        <v>3</v>
      </c>
      <c r="I33" s="2">
        <v>3</v>
      </c>
      <c r="J33" s="2">
        <v>3</v>
      </c>
      <c r="K33" s="2">
        <v>3</v>
      </c>
      <c r="L33" s="2">
        <v>3</v>
      </c>
      <c r="M33" s="2">
        <v>3</v>
      </c>
      <c r="N33" s="2">
        <v>3</v>
      </c>
      <c r="O33" s="2">
        <v>3</v>
      </c>
    </row>
    <row r="34" spans="1:15" x14ac:dyDescent="0.3">
      <c r="A34" t="s">
        <v>42</v>
      </c>
      <c r="B34" s="2">
        <v>0</v>
      </c>
      <c r="C34" s="2">
        <v>0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</row>
    <row r="35" spans="1:15" x14ac:dyDescent="0.3">
      <c r="A35" t="s">
        <v>43</v>
      </c>
      <c r="B35" s="2">
        <v>2</v>
      </c>
      <c r="C35" s="2">
        <v>8</v>
      </c>
      <c r="D35" s="2">
        <v>18</v>
      </c>
      <c r="E35" s="2">
        <v>5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O35" s="2">
        <v>1</v>
      </c>
    </row>
    <row r="36" spans="1:15" x14ac:dyDescent="0.3">
      <c r="A36" t="s">
        <v>44</v>
      </c>
      <c r="B36" s="2">
        <v>24</v>
      </c>
      <c r="C36" s="2">
        <v>22</v>
      </c>
      <c r="D36" s="2">
        <v>16</v>
      </c>
      <c r="E36" s="2">
        <v>31</v>
      </c>
      <c r="F36" s="2">
        <v>23</v>
      </c>
      <c r="G36" s="2">
        <v>13</v>
      </c>
      <c r="H36" s="2">
        <v>47</v>
      </c>
      <c r="I36" s="2">
        <v>36</v>
      </c>
      <c r="J36" s="2">
        <v>34</v>
      </c>
      <c r="K36" s="2">
        <v>37</v>
      </c>
      <c r="L36" s="2">
        <v>36</v>
      </c>
      <c r="M36" s="2">
        <v>35</v>
      </c>
      <c r="N36" s="2">
        <v>35</v>
      </c>
      <c r="O36" s="2">
        <v>35</v>
      </c>
    </row>
    <row r="37" spans="1:15" x14ac:dyDescent="0.3">
      <c r="A37" t="s">
        <v>45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6</v>
      </c>
      <c r="C38" s="2">
        <v>8</v>
      </c>
      <c r="D38" s="2">
        <v>3</v>
      </c>
      <c r="E38" s="2">
        <v>3</v>
      </c>
      <c r="F38" s="2">
        <v>6</v>
      </c>
      <c r="G38" s="2">
        <v>13</v>
      </c>
      <c r="H38" s="2">
        <v>9.7169811320754889</v>
      </c>
      <c r="I38" s="2">
        <v>10.448546936434468</v>
      </c>
      <c r="J38" s="2">
        <v>13.201404087918945</v>
      </c>
      <c r="K38" s="2">
        <v>14.640623486528455</v>
      </c>
      <c r="L38" s="2">
        <v>12.595262661359925</v>
      </c>
      <c r="M38" s="2">
        <v>12.770496344854678</v>
      </c>
      <c r="N38" s="2">
        <v>12.168019467203294</v>
      </c>
      <c r="O38" s="2">
        <v>8.9692527667959894</v>
      </c>
    </row>
    <row r="39" spans="1:15" x14ac:dyDescent="0.3">
      <c r="A39" s="4" t="s">
        <v>50</v>
      </c>
      <c r="B39" s="18">
        <v>378</v>
      </c>
      <c r="C39" s="18">
        <v>362</v>
      </c>
      <c r="D39" s="18">
        <v>320</v>
      </c>
      <c r="E39" s="18">
        <v>368</v>
      </c>
      <c r="F39" s="18">
        <v>341</v>
      </c>
      <c r="G39" s="18">
        <v>281</v>
      </c>
      <c r="H39" s="18">
        <v>287.71698113207549</v>
      </c>
      <c r="I39" s="18">
        <v>299.44854693643447</v>
      </c>
      <c r="J39" s="18">
        <v>298.20140408791895</v>
      </c>
      <c r="K39" s="18">
        <v>296.64062348652845</v>
      </c>
      <c r="L39" s="18">
        <v>294.59526266135993</v>
      </c>
      <c r="M39" s="18">
        <v>291.77049634485468</v>
      </c>
      <c r="N39" s="18">
        <v>288.16801946720329</v>
      </c>
      <c r="O39" s="18">
        <v>283.96925276679599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147</v>
      </c>
      <c r="C43" s="2">
        <f t="shared" ref="C43:O43" si="0">SUM(C4,C6,C7,C8,C12,C23,C24,C28,C29,C38)</f>
        <v>126</v>
      </c>
      <c r="D43" s="2">
        <f t="shared" si="0"/>
        <v>110</v>
      </c>
      <c r="E43" s="2">
        <f t="shared" si="0"/>
        <v>102</v>
      </c>
      <c r="F43" s="2">
        <f t="shared" si="0"/>
        <v>122</v>
      </c>
      <c r="G43" s="2">
        <f t="shared" si="0"/>
        <v>101</v>
      </c>
      <c r="H43" s="2">
        <f t="shared" si="0"/>
        <v>90.716981132075489</v>
      </c>
      <c r="I43" s="2">
        <f t="shared" si="0"/>
        <v>99.448546936434468</v>
      </c>
      <c r="J43" s="2">
        <f t="shared" si="0"/>
        <v>101.20140408791895</v>
      </c>
      <c r="K43" s="2">
        <f t="shared" si="0"/>
        <v>99.640623486528455</v>
      </c>
      <c r="L43" s="2">
        <f t="shared" si="0"/>
        <v>97.595262661359925</v>
      </c>
      <c r="M43" s="2">
        <f t="shared" si="0"/>
        <v>97.770496344854678</v>
      </c>
      <c r="N43" s="2">
        <f t="shared" si="0"/>
        <v>96.168019467203294</v>
      </c>
      <c r="O43" s="2">
        <f t="shared" si="0"/>
        <v>91.969252766795989</v>
      </c>
    </row>
    <row r="44" spans="1:15" x14ac:dyDescent="0.3">
      <c r="A44" t="s">
        <v>49</v>
      </c>
      <c r="B44" s="2">
        <f>B39-B43</f>
        <v>231</v>
      </c>
      <c r="C44" s="2">
        <f t="shared" ref="C44:O44" si="1">C39-C43</f>
        <v>236</v>
      </c>
      <c r="D44" s="2">
        <f t="shared" si="1"/>
        <v>210</v>
      </c>
      <c r="E44" s="2">
        <f t="shared" si="1"/>
        <v>266</v>
      </c>
      <c r="F44" s="2">
        <f t="shared" si="1"/>
        <v>219</v>
      </c>
      <c r="G44" s="2">
        <f t="shared" si="1"/>
        <v>180</v>
      </c>
      <c r="H44" s="2">
        <f t="shared" si="1"/>
        <v>197</v>
      </c>
      <c r="I44" s="2">
        <f t="shared" si="1"/>
        <v>200</v>
      </c>
      <c r="J44" s="2">
        <f t="shared" si="1"/>
        <v>197</v>
      </c>
      <c r="K44" s="2">
        <f t="shared" si="1"/>
        <v>197</v>
      </c>
      <c r="L44" s="2">
        <f t="shared" si="1"/>
        <v>197</v>
      </c>
      <c r="M44" s="2">
        <f t="shared" si="1"/>
        <v>194</v>
      </c>
      <c r="N44" s="2">
        <f t="shared" si="1"/>
        <v>192</v>
      </c>
      <c r="O44" s="2">
        <f t="shared" si="1"/>
        <v>192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2EFF-94CF-47A2-AA1B-70314AFE2018}">
  <sheetPr codeName="Sheet15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F9" sqref="F9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/>
      <c r="C3" s="2"/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</row>
    <row r="4" spans="1:15" x14ac:dyDescent="0.3">
      <c r="A4" t="s">
        <v>12</v>
      </c>
      <c r="B4" s="2"/>
      <c r="C4" s="2"/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</row>
    <row r="5" spans="1:15" x14ac:dyDescent="0.3">
      <c r="A5" t="s">
        <v>13</v>
      </c>
      <c r="B5" s="2"/>
      <c r="C5" s="2"/>
      <c r="D5" s="2">
        <v>1</v>
      </c>
      <c r="E5" s="2">
        <v>0</v>
      </c>
      <c r="F5" s="2">
        <v>0</v>
      </c>
      <c r="G5" s="2">
        <v>0</v>
      </c>
      <c r="H5" s="2">
        <v>14</v>
      </c>
      <c r="I5" s="2">
        <v>9</v>
      </c>
      <c r="J5" s="2">
        <v>9</v>
      </c>
      <c r="K5" s="2">
        <v>10</v>
      </c>
      <c r="L5" s="2">
        <v>10</v>
      </c>
      <c r="M5" s="2">
        <v>9</v>
      </c>
      <c r="N5" s="2">
        <v>10</v>
      </c>
      <c r="O5" s="2">
        <v>9</v>
      </c>
    </row>
    <row r="6" spans="1:15" x14ac:dyDescent="0.3">
      <c r="A6" t="s">
        <v>14</v>
      </c>
      <c r="B6" s="2"/>
      <c r="C6" s="2"/>
      <c r="D6" s="2">
        <v>0</v>
      </c>
      <c r="E6" s="2">
        <v>0</v>
      </c>
      <c r="F6" s="2">
        <v>4</v>
      </c>
      <c r="G6" s="2">
        <v>4</v>
      </c>
      <c r="H6" s="2">
        <v>7</v>
      </c>
      <c r="I6" s="2">
        <v>7</v>
      </c>
      <c r="J6" s="2">
        <v>7</v>
      </c>
      <c r="K6" s="2">
        <v>7</v>
      </c>
      <c r="L6" s="2">
        <v>7</v>
      </c>
      <c r="M6" s="2">
        <v>7</v>
      </c>
      <c r="N6" s="2">
        <v>7</v>
      </c>
      <c r="O6" s="2">
        <v>7</v>
      </c>
    </row>
    <row r="7" spans="1:15" x14ac:dyDescent="0.3">
      <c r="A7" t="s">
        <v>15</v>
      </c>
      <c r="B7" s="2"/>
      <c r="C7" s="2"/>
      <c r="D7" s="2">
        <v>6</v>
      </c>
      <c r="E7" s="2">
        <v>16</v>
      </c>
      <c r="F7" s="2">
        <v>7</v>
      </c>
      <c r="G7" s="2">
        <v>7</v>
      </c>
      <c r="H7" s="2">
        <v>11</v>
      </c>
      <c r="I7" s="2">
        <v>12</v>
      </c>
      <c r="J7" s="2">
        <v>12</v>
      </c>
      <c r="K7" s="2">
        <v>12</v>
      </c>
      <c r="L7" s="2">
        <v>12</v>
      </c>
      <c r="M7" s="2">
        <v>12</v>
      </c>
      <c r="N7" s="2">
        <v>12</v>
      </c>
      <c r="O7" s="2">
        <v>11</v>
      </c>
    </row>
    <row r="8" spans="1:15" x14ac:dyDescent="0.3">
      <c r="A8" t="s">
        <v>16</v>
      </c>
      <c r="B8" s="2"/>
      <c r="C8" s="2"/>
      <c r="D8" s="2">
        <v>0</v>
      </c>
      <c r="E8" s="2">
        <v>0</v>
      </c>
      <c r="F8" s="2">
        <v>0</v>
      </c>
      <c r="G8" s="2">
        <v>2</v>
      </c>
      <c r="H8" s="2">
        <v>0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</row>
    <row r="9" spans="1:15" x14ac:dyDescent="0.3">
      <c r="A9" t="s">
        <v>17</v>
      </c>
      <c r="B9" s="2"/>
      <c r="C9" s="2"/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x14ac:dyDescent="0.3">
      <c r="A10" t="s">
        <v>18</v>
      </c>
      <c r="B10" s="2"/>
      <c r="C10" s="2"/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x14ac:dyDescent="0.3">
      <c r="A11" t="s">
        <v>19</v>
      </c>
      <c r="B11" s="2"/>
      <c r="C11" s="2"/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</row>
    <row r="12" spans="1:15" x14ac:dyDescent="0.3">
      <c r="A12" t="s">
        <v>20</v>
      </c>
      <c r="B12" s="2"/>
      <c r="C12" s="2"/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x14ac:dyDescent="0.3">
      <c r="A13" t="s">
        <v>21</v>
      </c>
      <c r="B13" s="2"/>
      <c r="C13" s="2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/>
      <c r="C14" s="2"/>
      <c r="D14" s="2">
        <v>0</v>
      </c>
      <c r="E14" s="2">
        <v>0</v>
      </c>
      <c r="F14" s="2">
        <v>1</v>
      </c>
      <c r="G14" s="2">
        <v>2</v>
      </c>
      <c r="H14" s="2">
        <v>7</v>
      </c>
      <c r="I14" s="2">
        <v>5</v>
      </c>
      <c r="J14" s="2">
        <v>6</v>
      </c>
      <c r="K14" s="2">
        <v>6</v>
      </c>
      <c r="L14" s="2">
        <v>6</v>
      </c>
      <c r="M14" s="2">
        <v>6</v>
      </c>
      <c r="N14" s="2">
        <v>6</v>
      </c>
      <c r="O14" s="2">
        <v>6</v>
      </c>
    </row>
    <row r="15" spans="1:15" x14ac:dyDescent="0.3">
      <c r="A15" t="s">
        <v>23</v>
      </c>
      <c r="B15" s="2"/>
      <c r="C15" s="2"/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x14ac:dyDescent="0.3">
      <c r="A16" t="s">
        <v>24</v>
      </c>
      <c r="B16" s="2"/>
      <c r="C16" s="2"/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x14ac:dyDescent="0.3">
      <c r="A17" t="s">
        <v>25</v>
      </c>
      <c r="B17" s="2"/>
      <c r="C17" s="2"/>
      <c r="D17" s="2">
        <v>4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1:15" x14ac:dyDescent="0.3">
      <c r="A18" t="s">
        <v>26</v>
      </c>
      <c r="B18" s="2"/>
      <c r="C18" s="2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</row>
    <row r="19" spans="1:15" x14ac:dyDescent="0.3">
      <c r="A19" t="s">
        <v>27</v>
      </c>
      <c r="B19" s="2"/>
      <c r="C19" s="2"/>
      <c r="D19" s="2">
        <v>0</v>
      </c>
      <c r="E19" s="2">
        <v>0</v>
      </c>
      <c r="F19" s="2">
        <v>0</v>
      </c>
      <c r="G19" s="2">
        <v>0</v>
      </c>
      <c r="H19" s="2">
        <v>3</v>
      </c>
      <c r="I19" s="2">
        <v>2</v>
      </c>
      <c r="J19" s="2">
        <v>2</v>
      </c>
      <c r="K19" s="2">
        <v>2</v>
      </c>
      <c r="L19" s="2">
        <v>2</v>
      </c>
      <c r="M19" s="2">
        <v>2</v>
      </c>
      <c r="N19" s="2">
        <v>2</v>
      </c>
      <c r="O19" s="2">
        <v>2</v>
      </c>
    </row>
    <row r="20" spans="1:15" x14ac:dyDescent="0.3">
      <c r="A20" t="s">
        <v>28</v>
      </c>
      <c r="B20" s="2"/>
      <c r="C20" s="2"/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x14ac:dyDescent="0.3">
      <c r="A21" t="s">
        <v>29</v>
      </c>
      <c r="B21" s="2"/>
      <c r="C21" s="2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1:15" x14ac:dyDescent="0.3">
      <c r="A22" t="s">
        <v>30</v>
      </c>
      <c r="B22" s="2"/>
      <c r="C22" s="2"/>
      <c r="D22" s="2">
        <v>5</v>
      </c>
      <c r="E22" s="2">
        <v>13</v>
      </c>
      <c r="F22" s="2">
        <v>13</v>
      </c>
      <c r="G22" s="2">
        <v>22</v>
      </c>
      <c r="H22" s="2">
        <v>18</v>
      </c>
      <c r="I22" s="2">
        <v>23</v>
      </c>
      <c r="J22" s="2">
        <v>24</v>
      </c>
      <c r="K22" s="2">
        <v>23</v>
      </c>
      <c r="L22" s="2">
        <v>23</v>
      </c>
      <c r="M22" s="2">
        <v>23</v>
      </c>
      <c r="N22" s="2">
        <v>23</v>
      </c>
      <c r="O22" s="2">
        <v>22</v>
      </c>
    </row>
    <row r="23" spans="1:15" x14ac:dyDescent="0.3">
      <c r="A23" t="s">
        <v>31</v>
      </c>
      <c r="B23" s="2"/>
      <c r="C23" s="2"/>
      <c r="D23" s="2">
        <v>0</v>
      </c>
      <c r="E23" s="2">
        <v>0</v>
      </c>
      <c r="F23" s="2">
        <v>4</v>
      </c>
      <c r="G23" s="2">
        <v>11</v>
      </c>
      <c r="H23" s="2">
        <v>4</v>
      </c>
      <c r="I23" s="2">
        <v>7</v>
      </c>
      <c r="J23" s="2">
        <v>9</v>
      </c>
      <c r="K23" s="2">
        <v>8</v>
      </c>
      <c r="L23" s="2">
        <v>8</v>
      </c>
      <c r="M23" s="2">
        <v>8</v>
      </c>
      <c r="N23" s="2">
        <v>8</v>
      </c>
      <c r="O23" s="2">
        <v>7</v>
      </c>
    </row>
    <row r="24" spans="1:15" x14ac:dyDescent="0.3">
      <c r="A24" t="s">
        <v>32</v>
      </c>
      <c r="B24" s="2"/>
      <c r="C24" s="2"/>
      <c r="D24" s="2">
        <v>0</v>
      </c>
      <c r="E24" s="2">
        <v>0</v>
      </c>
      <c r="F24" s="2">
        <v>15</v>
      </c>
      <c r="G24" s="2">
        <v>13</v>
      </c>
      <c r="H24" s="2">
        <v>18</v>
      </c>
      <c r="I24" s="2">
        <v>21</v>
      </c>
      <c r="J24" s="2">
        <v>21</v>
      </c>
      <c r="K24" s="2">
        <v>21</v>
      </c>
      <c r="L24" s="2">
        <v>21</v>
      </c>
      <c r="M24" s="2">
        <v>20</v>
      </c>
      <c r="N24" s="2">
        <v>20</v>
      </c>
      <c r="O24" s="2">
        <v>20</v>
      </c>
    </row>
    <row r="25" spans="1:15" x14ac:dyDescent="0.3">
      <c r="A25" t="s">
        <v>33</v>
      </c>
      <c r="B25" s="2"/>
      <c r="C25" s="2"/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</row>
    <row r="26" spans="1:15" x14ac:dyDescent="0.3">
      <c r="A26" t="s">
        <v>34</v>
      </c>
      <c r="B26" s="2"/>
      <c r="C26" s="2"/>
      <c r="D26" s="2">
        <v>5</v>
      </c>
      <c r="E26" s="2">
        <v>17</v>
      </c>
      <c r="F26" s="2">
        <v>26</v>
      </c>
      <c r="G26" s="2">
        <v>26</v>
      </c>
      <c r="H26" s="2">
        <v>33</v>
      </c>
      <c r="I26" s="2">
        <v>38</v>
      </c>
      <c r="J26" s="2">
        <v>39</v>
      </c>
      <c r="K26" s="2">
        <v>38</v>
      </c>
      <c r="L26" s="2">
        <v>38</v>
      </c>
      <c r="M26" s="2">
        <v>38</v>
      </c>
      <c r="N26" s="2">
        <v>37</v>
      </c>
      <c r="O26" s="2">
        <v>37</v>
      </c>
    </row>
    <row r="27" spans="1:15" x14ac:dyDescent="0.3">
      <c r="A27" t="s">
        <v>35</v>
      </c>
      <c r="B27" s="2"/>
      <c r="C27" s="2"/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1:15" x14ac:dyDescent="0.3">
      <c r="A28" t="s">
        <v>36</v>
      </c>
      <c r="B28" s="2"/>
      <c r="C28" s="2"/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</row>
    <row r="29" spans="1:15" x14ac:dyDescent="0.3">
      <c r="A29" t="s">
        <v>37</v>
      </c>
      <c r="B29" s="2"/>
      <c r="C29" s="2"/>
      <c r="D29" s="2">
        <v>0</v>
      </c>
      <c r="E29" s="2">
        <v>0</v>
      </c>
      <c r="F29" s="2">
        <v>0</v>
      </c>
      <c r="G29" s="2">
        <v>5</v>
      </c>
      <c r="H29" s="2">
        <v>3</v>
      </c>
      <c r="I29" s="2">
        <v>3</v>
      </c>
      <c r="J29" s="2">
        <v>4</v>
      </c>
      <c r="K29" s="2">
        <v>4</v>
      </c>
      <c r="L29" s="2">
        <v>4</v>
      </c>
      <c r="M29" s="2">
        <v>4</v>
      </c>
      <c r="N29" s="2">
        <v>4</v>
      </c>
      <c r="O29" s="2">
        <v>4</v>
      </c>
    </row>
    <row r="30" spans="1:15" x14ac:dyDescent="0.3">
      <c r="A30" t="s">
        <v>38</v>
      </c>
      <c r="B30" s="2"/>
      <c r="C30" s="2"/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3">
      <c r="A31" t="s">
        <v>39</v>
      </c>
      <c r="B31" s="2"/>
      <c r="C31" s="2"/>
      <c r="D31" s="2">
        <v>0</v>
      </c>
      <c r="E31" s="2">
        <v>0</v>
      </c>
      <c r="F31" s="2">
        <v>0</v>
      </c>
      <c r="G31" s="2">
        <v>0</v>
      </c>
      <c r="H31" s="2">
        <v>4</v>
      </c>
      <c r="I31" s="2">
        <v>3</v>
      </c>
      <c r="J31" s="2">
        <v>3</v>
      </c>
      <c r="K31" s="2">
        <v>3</v>
      </c>
      <c r="L31" s="2">
        <v>3</v>
      </c>
      <c r="M31" s="2">
        <v>3</v>
      </c>
      <c r="N31" s="2">
        <v>3</v>
      </c>
      <c r="O31" s="2">
        <v>3</v>
      </c>
    </row>
    <row r="32" spans="1:15" x14ac:dyDescent="0.3">
      <c r="A32" t="s">
        <v>40</v>
      </c>
      <c r="B32" s="2"/>
      <c r="C32" s="2"/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</row>
    <row r="33" spans="1:15" x14ac:dyDescent="0.3">
      <c r="A33" t="s">
        <v>41</v>
      </c>
      <c r="B33" s="2"/>
      <c r="C33" s="2"/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1:15" x14ac:dyDescent="0.3">
      <c r="A34" t="s">
        <v>42</v>
      </c>
      <c r="B34" s="2"/>
      <c r="C34" s="2"/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</row>
    <row r="35" spans="1:15" x14ac:dyDescent="0.3">
      <c r="A35" t="s">
        <v>43</v>
      </c>
      <c r="B35" s="2"/>
      <c r="C35" s="2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1:15" x14ac:dyDescent="0.3">
      <c r="A36" t="s">
        <v>44</v>
      </c>
      <c r="B36" s="2"/>
      <c r="C36" s="2"/>
      <c r="D36" s="2">
        <v>5</v>
      </c>
      <c r="E36" s="2">
        <v>15</v>
      </c>
      <c r="F36" s="2">
        <v>10</v>
      </c>
      <c r="G36" s="2">
        <v>13</v>
      </c>
      <c r="H36" s="2">
        <v>8</v>
      </c>
      <c r="I36" s="2">
        <v>13</v>
      </c>
      <c r="J36" s="2">
        <v>13</v>
      </c>
      <c r="K36" s="2">
        <v>12</v>
      </c>
      <c r="L36" s="2">
        <v>13</v>
      </c>
      <c r="M36" s="2">
        <v>13</v>
      </c>
      <c r="N36" s="2">
        <v>12</v>
      </c>
      <c r="O36" s="2">
        <v>12</v>
      </c>
    </row>
    <row r="37" spans="1:15" x14ac:dyDescent="0.3">
      <c r="A37" t="s">
        <v>45</v>
      </c>
      <c r="B37" s="2"/>
      <c r="C37" s="2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/>
      <c r="C38" s="2"/>
      <c r="D38" s="2">
        <v>0</v>
      </c>
      <c r="E38" s="2">
        <v>8</v>
      </c>
      <c r="F38" s="2">
        <v>7</v>
      </c>
      <c r="G38" s="2">
        <v>2</v>
      </c>
      <c r="H38" s="2">
        <v>7</v>
      </c>
      <c r="I38" s="2">
        <v>8</v>
      </c>
      <c r="J38" s="2">
        <v>7</v>
      </c>
      <c r="K38" s="2">
        <v>7</v>
      </c>
      <c r="L38" s="2">
        <v>7</v>
      </c>
      <c r="M38" s="2">
        <v>7</v>
      </c>
      <c r="N38" s="2">
        <v>7</v>
      </c>
      <c r="O38" s="2">
        <v>7</v>
      </c>
    </row>
    <row r="39" spans="1:15" x14ac:dyDescent="0.3">
      <c r="A39" s="4" t="s">
        <v>50</v>
      </c>
      <c r="B39" s="18"/>
      <c r="C39" s="18"/>
      <c r="D39" s="18">
        <v>26</v>
      </c>
      <c r="E39" s="18">
        <v>71</v>
      </c>
      <c r="F39" s="18">
        <v>87</v>
      </c>
      <c r="G39" s="18">
        <v>107</v>
      </c>
      <c r="H39" s="18">
        <v>137</v>
      </c>
      <c r="I39" s="18">
        <v>152</v>
      </c>
      <c r="J39" s="18">
        <v>157</v>
      </c>
      <c r="K39" s="18">
        <v>154</v>
      </c>
      <c r="L39" s="18">
        <v>155</v>
      </c>
      <c r="M39" s="18">
        <v>153</v>
      </c>
      <c r="N39" s="18">
        <v>152</v>
      </c>
      <c r="O39" s="18">
        <v>148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0</v>
      </c>
      <c r="C43" s="2">
        <f t="shared" ref="C43:O43" si="0">SUM(C4,C6,C7,C8,C12,C23,C24,C28,C29,C38)</f>
        <v>0</v>
      </c>
      <c r="D43" s="2">
        <f t="shared" si="0"/>
        <v>6</v>
      </c>
      <c r="E43" s="2">
        <f t="shared" si="0"/>
        <v>24</v>
      </c>
      <c r="F43" s="2">
        <f t="shared" si="0"/>
        <v>37</v>
      </c>
      <c r="G43" s="2">
        <f t="shared" si="0"/>
        <v>44</v>
      </c>
      <c r="H43" s="2">
        <f t="shared" si="0"/>
        <v>50</v>
      </c>
      <c r="I43" s="2">
        <f t="shared" si="0"/>
        <v>59</v>
      </c>
      <c r="J43" s="2">
        <f t="shared" si="0"/>
        <v>61</v>
      </c>
      <c r="K43" s="2">
        <f t="shared" si="0"/>
        <v>60</v>
      </c>
      <c r="L43" s="2">
        <f t="shared" si="0"/>
        <v>60</v>
      </c>
      <c r="M43" s="2">
        <f t="shared" si="0"/>
        <v>59</v>
      </c>
      <c r="N43" s="2">
        <f t="shared" si="0"/>
        <v>59</v>
      </c>
      <c r="O43" s="2">
        <f t="shared" si="0"/>
        <v>57</v>
      </c>
    </row>
    <row r="44" spans="1:15" x14ac:dyDescent="0.3">
      <c r="A44" t="s">
        <v>49</v>
      </c>
      <c r="B44" s="2">
        <f>B39-B43</f>
        <v>0</v>
      </c>
      <c r="C44" s="2">
        <f t="shared" ref="C44:O44" si="1">C39-C43</f>
        <v>0</v>
      </c>
      <c r="D44" s="2">
        <f t="shared" si="1"/>
        <v>20</v>
      </c>
      <c r="E44" s="2">
        <f t="shared" si="1"/>
        <v>47</v>
      </c>
      <c r="F44" s="2">
        <f t="shared" si="1"/>
        <v>50</v>
      </c>
      <c r="G44" s="2">
        <f t="shared" si="1"/>
        <v>63</v>
      </c>
      <c r="H44" s="2">
        <f t="shared" si="1"/>
        <v>87</v>
      </c>
      <c r="I44" s="2">
        <f t="shared" si="1"/>
        <v>93</v>
      </c>
      <c r="J44" s="2">
        <f t="shared" si="1"/>
        <v>96</v>
      </c>
      <c r="K44" s="2">
        <f t="shared" si="1"/>
        <v>94</v>
      </c>
      <c r="L44" s="2">
        <f t="shared" si="1"/>
        <v>95</v>
      </c>
      <c r="M44" s="2">
        <f t="shared" si="1"/>
        <v>94</v>
      </c>
      <c r="N44" s="2">
        <f t="shared" si="1"/>
        <v>93</v>
      </c>
      <c r="O44" s="2">
        <f t="shared" si="1"/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B84B6-D090-473B-8406-7C94612E4CE2}">
  <sheetPr codeName="Sheet2"/>
  <dimension ref="A1:N89"/>
  <sheetViews>
    <sheetView workbookViewId="0">
      <pane xSplit="1" ySplit="2" topLeftCell="B64" activePane="bottomRight" state="frozen"/>
      <selection pane="topRight" activeCell="B1" sqref="B1"/>
      <selection pane="bottomLeft" activeCell="A3" sqref="A3"/>
      <selection pane="bottomRight" activeCell="E81" sqref="E81"/>
    </sheetView>
  </sheetViews>
  <sheetFormatPr defaultRowHeight="14.4" x14ac:dyDescent="0.3"/>
  <cols>
    <col min="1" max="1" width="9.5546875" bestFit="1" customWidth="1"/>
    <col min="2" max="2" width="8.33203125" customWidth="1"/>
    <col min="3" max="3" width="13.109375" bestFit="1" customWidth="1"/>
    <col min="4" max="4" width="14.6640625" bestFit="1" customWidth="1"/>
    <col min="5" max="5" width="16.88671875" bestFit="1" customWidth="1"/>
    <col min="6" max="6" width="9.44140625" customWidth="1"/>
    <col min="7" max="7" width="19.33203125" bestFit="1" customWidth="1"/>
    <col min="8" max="8" width="13.33203125" bestFit="1" customWidth="1"/>
    <col min="9" max="9" width="15.5546875" bestFit="1" customWidth="1"/>
    <col min="10" max="10" width="11" bestFit="1" customWidth="1"/>
    <col min="11" max="11" width="10.88671875" bestFit="1" customWidth="1"/>
    <col min="12" max="12" width="16.88671875" bestFit="1" customWidth="1"/>
    <col min="13" max="13" width="10.109375" customWidth="1"/>
    <col min="14" max="14" width="14.6640625" bestFit="1" customWidth="1"/>
  </cols>
  <sheetData>
    <row r="1" spans="1:14" x14ac:dyDescent="0.3">
      <c r="B1" s="31" t="s">
        <v>1</v>
      </c>
      <c r="C1" s="31"/>
      <c r="D1" s="31"/>
      <c r="E1" s="31"/>
      <c r="F1" s="31"/>
      <c r="G1" s="31"/>
      <c r="H1" s="31"/>
      <c r="I1" s="31"/>
      <c r="J1" s="32" t="s">
        <v>2</v>
      </c>
      <c r="K1" s="32"/>
      <c r="L1" s="32"/>
      <c r="M1" s="32"/>
      <c r="N1" s="19"/>
    </row>
    <row r="2" spans="1:14" x14ac:dyDescent="0.3">
      <c r="B2" t="s">
        <v>0</v>
      </c>
      <c r="C2" t="s">
        <v>5</v>
      </c>
      <c r="D2" t="s">
        <v>74</v>
      </c>
      <c r="E2" t="s">
        <v>6</v>
      </c>
      <c r="F2" t="s">
        <v>72</v>
      </c>
      <c r="G2" t="s">
        <v>7</v>
      </c>
      <c r="H2" t="s">
        <v>8</v>
      </c>
      <c r="I2" t="s">
        <v>9</v>
      </c>
      <c r="J2" t="s">
        <v>4</v>
      </c>
      <c r="K2" t="s">
        <v>3</v>
      </c>
      <c r="L2" t="s">
        <v>6</v>
      </c>
      <c r="M2" t="s">
        <v>72</v>
      </c>
      <c r="N2" t="s">
        <v>74</v>
      </c>
    </row>
    <row r="3" spans="1:14" x14ac:dyDescent="0.3">
      <c r="A3" s="1">
        <v>45383</v>
      </c>
      <c r="B3" s="2">
        <v>1776.0003642733554</v>
      </c>
      <c r="C3" s="2">
        <v>2931.4353566801146</v>
      </c>
      <c r="D3" s="2">
        <v>67.181518151815183</v>
      </c>
      <c r="E3" s="2">
        <v>1204.4645217155082</v>
      </c>
      <c r="F3" s="2">
        <v>145.67668670674684</v>
      </c>
      <c r="G3" s="2">
        <v>49.697620409713267</v>
      </c>
      <c r="H3" s="2">
        <v>24.286769011149175</v>
      </c>
      <c r="I3" s="2">
        <v>175.09514693773377</v>
      </c>
      <c r="J3" s="2">
        <v>650.99165506001657</v>
      </c>
      <c r="K3" s="2">
        <v>271.77282051282049</v>
      </c>
      <c r="L3" s="2">
        <v>188.13653846153846</v>
      </c>
      <c r="M3" s="2">
        <v>25.713836477987424</v>
      </c>
      <c r="N3" s="2">
        <v>10.779069767441859</v>
      </c>
    </row>
    <row r="4" spans="1:14" x14ac:dyDescent="0.3">
      <c r="A4" s="1">
        <v>45413</v>
      </c>
      <c r="B4" s="2">
        <v>1773.4139505162684</v>
      </c>
      <c r="C4" s="2">
        <v>2951.932227038435</v>
      </c>
      <c r="D4" s="2">
        <v>65.581958195819581</v>
      </c>
      <c r="E4" s="2">
        <v>1217.3442245916672</v>
      </c>
      <c r="F4" s="2">
        <v>155.36539746158982</v>
      </c>
      <c r="G4" s="2">
        <v>50.789824589810173</v>
      </c>
      <c r="H4" s="2">
        <v>24.286769011149175</v>
      </c>
      <c r="I4" s="2">
        <v>169.76786903624551</v>
      </c>
      <c r="J4" s="2">
        <v>647.18931479996581</v>
      </c>
      <c r="K4" s="2">
        <v>275.58205128205128</v>
      </c>
      <c r="L4" s="2">
        <v>172.86346153846156</v>
      </c>
      <c r="M4" s="2">
        <v>23.976415094339625</v>
      </c>
      <c r="N4" s="2">
        <v>10.779069767441859</v>
      </c>
    </row>
    <row r="5" spans="1:14" x14ac:dyDescent="0.3">
      <c r="A5" s="1">
        <v>45444</v>
      </c>
      <c r="B5" s="2">
        <v>1819.8311552995897</v>
      </c>
      <c r="C5" s="2">
        <v>3076.592734906078</v>
      </c>
      <c r="D5" s="2">
        <v>56.624422442244224</v>
      </c>
      <c r="E5" s="2">
        <v>1230.5069978607085</v>
      </c>
      <c r="F5" s="2">
        <v>149.82899131596525</v>
      </c>
      <c r="G5" s="2">
        <v>52.082461402845055</v>
      </c>
      <c r="H5" s="2">
        <v>24.122526543394308</v>
      </c>
      <c r="I5" s="2">
        <v>169.28017130561787</v>
      </c>
      <c r="J5" s="2">
        <v>649.00636105459398</v>
      </c>
      <c r="K5" s="2">
        <v>283.51794871794868</v>
      </c>
      <c r="L5" s="2">
        <v>157.59038461538464</v>
      </c>
      <c r="M5" s="2">
        <v>17.026729559748428</v>
      </c>
      <c r="N5" s="2">
        <v>13.174418604651162</v>
      </c>
    </row>
    <row r="6" spans="1:14" x14ac:dyDescent="0.3">
      <c r="A6" s="1">
        <v>45474</v>
      </c>
      <c r="B6" s="2">
        <v>1800.5708335483459</v>
      </c>
      <c r="C6" s="2">
        <v>3027.3155805996466</v>
      </c>
      <c r="D6" s="2">
        <v>53.115830583058305</v>
      </c>
      <c r="E6" s="2">
        <v>1239.2774885395092</v>
      </c>
      <c r="F6" s="2">
        <v>125.83836673346694</v>
      </c>
      <c r="G6" s="2">
        <v>50.978044294946606</v>
      </c>
      <c r="H6" s="2">
        <v>24.069151039415502</v>
      </c>
      <c r="I6" s="2">
        <v>171.48466491422417</v>
      </c>
      <c r="J6" s="2">
        <v>654.32343900036824</v>
      </c>
      <c r="K6" s="2">
        <v>275.95721611721609</v>
      </c>
      <c r="L6" s="2">
        <v>148.09519230769232</v>
      </c>
      <c r="M6" s="2">
        <v>22.493962264150944</v>
      </c>
      <c r="N6" s="2">
        <v>12.806201550387595</v>
      </c>
    </row>
    <row r="7" spans="1:14" x14ac:dyDescent="0.3">
      <c r="A7" s="1">
        <v>45505</v>
      </c>
      <c r="B7" s="2">
        <v>1774.6596336964913</v>
      </c>
      <c r="C7" s="2">
        <v>3021.7212591705916</v>
      </c>
      <c r="D7" s="2">
        <v>51.796182618261831</v>
      </c>
      <c r="E7" s="2">
        <v>1249.2349522904005</v>
      </c>
      <c r="F7" s="2">
        <v>112.19735136940548</v>
      </c>
      <c r="G7" s="2">
        <v>49.958426262734228</v>
      </c>
      <c r="H7" s="2">
        <v>24.431882838081183</v>
      </c>
      <c r="I7" s="2">
        <v>164.96908164838183</v>
      </c>
      <c r="J7" s="2">
        <v>664.18034932489934</v>
      </c>
      <c r="K7" s="2">
        <v>273.07728937728939</v>
      </c>
      <c r="L7" s="2">
        <v>148.43564102564105</v>
      </c>
      <c r="M7" s="2">
        <v>23.857232704402517</v>
      </c>
      <c r="N7" s="2">
        <v>12.440310077519378</v>
      </c>
    </row>
    <row r="8" spans="1:14" x14ac:dyDescent="0.3">
      <c r="A8" s="1">
        <v>45536</v>
      </c>
      <c r="B8" s="2">
        <v>1787.7085378552702</v>
      </c>
      <c r="C8" s="2">
        <v>3060.6959542862432</v>
      </c>
      <c r="D8" s="2">
        <v>59.054246424642464</v>
      </c>
      <c r="E8" s="2">
        <v>1228.6087773778397</v>
      </c>
      <c r="F8" s="2">
        <v>116.28965597862393</v>
      </c>
      <c r="G8" s="2">
        <v>49.476475711018054</v>
      </c>
      <c r="H8" s="2">
        <v>24.431882838081183</v>
      </c>
      <c r="I8" s="2">
        <v>160.52145015687356</v>
      </c>
      <c r="J8" s="2">
        <v>637.88512876232915</v>
      </c>
      <c r="K8" s="2">
        <v>260.79970695970695</v>
      </c>
      <c r="L8" s="2">
        <v>172.26705128205128</v>
      </c>
      <c r="M8" s="2">
        <v>24.538867924528304</v>
      </c>
      <c r="N8" s="2">
        <v>12.074418604651161</v>
      </c>
    </row>
    <row r="9" spans="1:14" x14ac:dyDescent="0.3">
      <c r="A9" s="1">
        <v>45566</v>
      </c>
      <c r="B9" s="2">
        <v>1753.9692534453061</v>
      </c>
      <c r="C9" s="2">
        <v>2995.2963561310298</v>
      </c>
      <c r="D9" s="2">
        <v>62.683278327832788</v>
      </c>
      <c r="E9" s="2">
        <v>1231.4537670209515</v>
      </c>
      <c r="F9" s="2">
        <v>124.81529058116233</v>
      </c>
      <c r="G9" s="2">
        <v>49.545513447055782</v>
      </c>
      <c r="H9" s="2">
        <v>24.535520494842807</v>
      </c>
      <c r="I9" s="2">
        <v>153.19731785335151</v>
      </c>
      <c r="J9" s="2">
        <v>633.4168855907667</v>
      </c>
      <c r="K9" s="2">
        <v>267.31743589743587</v>
      </c>
      <c r="L9" s="2">
        <v>169.88391025641027</v>
      </c>
      <c r="M9" s="2">
        <v>21.812327044025157</v>
      </c>
      <c r="N9" s="2">
        <v>12.074418604651161</v>
      </c>
    </row>
    <row r="10" spans="1:14" x14ac:dyDescent="0.3">
      <c r="A10" s="1">
        <v>45597</v>
      </c>
      <c r="B10" s="2">
        <v>1772.3470253201313</v>
      </c>
      <c r="C10" s="2">
        <v>3001.8694376266026</v>
      </c>
      <c r="D10" s="2">
        <v>63.343102310231025</v>
      </c>
      <c r="E10" s="2">
        <v>1197.3138913036096</v>
      </c>
      <c r="F10" s="2">
        <v>123.79221442885772</v>
      </c>
      <c r="G10" s="2">
        <v>49.182036248703227</v>
      </c>
      <c r="H10" s="2">
        <v>24.451617281322033</v>
      </c>
      <c r="I10" s="2">
        <v>153.13458104342214</v>
      </c>
      <c r="J10" s="2">
        <v>643.78249235246813</v>
      </c>
      <c r="K10" s="2">
        <v>267.46901098901094</v>
      </c>
      <c r="L10" s="2">
        <v>166.4794230769231</v>
      </c>
      <c r="M10" s="2">
        <v>22.834779874213837</v>
      </c>
      <c r="N10" s="2">
        <v>13.537984496124029</v>
      </c>
    </row>
    <row r="11" spans="1:14" x14ac:dyDescent="0.3">
      <c r="A11" s="1">
        <v>45627</v>
      </c>
      <c r="B11" s="2">
        <v>1784.2189193394911</v>
      </c>
      <c r="C11" s="2">
        <v>3061.4998215621299</v>
      </c>
      <c r="D11" s="2">
        <v>59.384158415841583</v>
      </c>
      <c r="E11" s="2">
        <v>1173.8427267479371</v>
      </c>
      <c r="F11" s="2">
        <v>121.06401135604543</v>
      </c>
      <c r="G11" s="2">
        <v>49.980528722673085</v>
      </c>
      <c r="H11" s="2">
        <v>24.523170552943697</v>
      </c>
      <c r="I11" s="2">
        <v>158.1015541757094</v>
      </c>
      <c r="J11" s="2">
        <v>668.65100393818739</v>
      </c>
      <c r="K11" s="2">
        <v>268.98476190476191</v>
      </c>
      <c r="L11" s="2">
        <v>152.86147435897436</v>
      </c>
      <c r="M11" s="2">
        <v>28.628679245283021</v>
      </c>
      <c r="N11" s="2">
        <v>12.806201550387595</v>
      </c>
    </row>
    <row r="12" spans="1:14" x14ac:dyDescent="0.3">
      <c r="A12" s="1">
        <v>45658</v>
      </c>
      <c r="B12" s="2">
        <v>1814.0684521306557</v>
      </c>
      <c r="C12" s="2">
        <v>3189.7422881657021</v>
      </c>
      <c r="D12" s="2">
        <v>59.054246424642464</v>
      </c>
      <c r="E12" s="2">
        <v>1173.5582277836261</v>
      </c>
      <c r="F12" s="2">
        <v>119.35888443553775</v>
      </c>
      <c r="G12" s="2">
        <v>50.991602379367805</v>
      </c>
      <c r="H12" s="2">
        <v>24.734329095620787</v>
      </c>
      <c r="I12" s="2">
        <v>158.66434214090901</v>
      </c>
      <c r="J12" s="2">
        <v>667.4393490935455</v>
      </c>
      <c r="K12" s="2">
        <v>272.13340407626561</v>
      </c>
      <c r="L12" s="2">
        <v>158.64910256410258</v>
      </c>
      <c r="M12" s="2">
        <v>27.606226415094341</v>
      </c>
      <c r="N12" s="2">
        <v>11.342635658914727</v>
      </c>
    </row>
    <row r="13" spans="1:14" x14ac:dyDescent="0.3">
      <c r="A13" s="1">
        <v>45689</v>
      </c>
      <c r="B13" s="2">
        <v>1893.0653096191636</v>
      </c>
      <c r="C13" s="2">
        <v>3465.3521535382138</v>
      </c>
      <c r="D13" s="2">
        <v>56.744862486248628</v>
      </c>
      <c r="E13" s="2">
        <v>1156.7727888892664</v>
      </c>
      <c r="F13" s="2">
        <v>117.31273213092854</v>
      </c>
      <c r="G13" s="2">
        <v>51.532286609149111</v>
      </c>
      <c r="H13" s="2">
        <v>24.733060998493826</v>
      </c>
      <c r="I13" s="2">
        <v>161.55788962268812</v>
      </c>
      <c r="J13" s="2">
        <v>658.17451043305266</v>
      </c>
      <c r="K13" s="2">
        <v>267.37122562224096</v>
      </c>
      <c r="L13" s="2">
        <v>163.41538461538462</v>
      </c>
      <c r="M13" s="2">
        <v>28.628679245283021</v>
      </c>
      <c r="N13" s="2">
        <v>11.708527131782944</v>
      </c>
    </row>
    <row r="14" spans="1:14" x14ac:dyDescent="0.3">
      <c r="A14" s="1">
        <v>45717</v>
      </c>
      <c r="B14" s="2">
        <v>1900.3106193965307</v>
      </c>
      <c r="C14" s="2">
        <v>3459.1933402892828</v>
      </c>
      <c r="D14" s="2">
        <v>59.11413143954659</v>
      </c>
      <c r="E14" s="2">
        <v>1156.4121184162807</v>
      </c>
      <c r="F14" s="2">
        <v>124.364007157044</v>
      </c>
      <c r="G14" s="2">
        <v>52.038294966287637</v>
      </c>
      <c r="H14" s="2">
        <v>24.974075844009491</v>
      </c>
      <c r="I14" s="2">
        <v>164.00879737103435</v>
      </c>
      <c r="J14" s="2">
        <v>653.3919525909223</v>
      </c>
      <c r="K14" s="2">
        <v>277.75683997370146</v>
      </c>
      <c r="L14" s="2">
        <v>173.67533049802762</v>
      </c>
      <c r="M14" s="2">
        <v>26.486244017246158</v>
      </c>
      <c r="N14" s="2">
        <v>12.359473589327562</v>
      </c>
    </row>
    <row r="15" spans="1:14" x14ac:dyDescent="0.3">
      <c r="A15" s="1">
        <v>45748</v>
      </c>
      <c r="B15" s="2">
        <v>1908.9071649066814</v>
      </c>
      <c r="C15" s="2">
        <v>3460.0649607278365</v>
      </c>
      <c r="D15" s="2">
        <v>60.955686382719676</v>
      </c>
      <c r="E15" s="2">
        <v>1151.9091007572115</v>
      </c>
      <c r="F15" s="2">
        <v>136.08348002618462</v>
      </c>
      <c r="G15" s="2">
        <v>52.211124688961256</v>
      </c>
      <c r="H15" s="2">
        <v>25.007815376001915</v>
      </c>
      <c r="I15" s="2">
        <v>169.92747044530026</v>
      </c>
      <c r="J15" s="2">
        <v>682.77666105987919</v>
      </c>
      <c r="K15" s="2">
        <v>288.20903632143188</v>
      </c>
      <c r="L15" s="2">
        <v>172.60750000000002</v>
      </c>
      <c r="M15" s="2">
        <v>28.182293916379894</v>
      </c>
      <c r="N15" s="2">
        <v>13.742202992608616</v>
      </c>
    </row>
    <row r="16" spans="1:14" x14ac:dyDescent="0.3">
      <c r="A16" s="1">
        <v>45778</v>
      </c>
      <c r="B16" s="2">
        <v>1877.6347371298359</v>
      </c>
      <c r="C16" s="2">
        <v>3348.6772404300468</v>
      </c>
      <c r="D16" s="2">
        <v>62.481338798786375</v>
      </c>
      <c r="E16" s="2">
        <v>1165.7794207094435</v>
      </c>
      <c r="F16" s="2">
        <v>153.75848169730688</v>
      </c>
      <c r="G16" s="2">
        <v>52.19479690309592</v>
      </c>
      <c r="H16" s="2">
        <v>25.258832401265977</v>
      </c>
      <c r="I16" s="2">
        <v>173.23271000694564</v>
      </c>
      <c r="J16" s="2">
        <v>683.4552085030856</v>
      </c>
      <c r="K16" s="2">
        <v>286.25027527539606</v>
      </c>
      <c r="L16" s="2">
        <v>176.55343158284026</v>
      </c>
      <c r="M16" s="2">
        <v>22.738322060045096</v>
      </c>
      <c r="N16" s="2">
        <v>12.708346854155396</v>
      </c>
    </row>
    <row r="17" spans="1:14" x14ac:dyDescent="0.3">
      <c r="A17" s="1">
        <v>45809</v>
      </c>
      <c r="B17" s="2">
        <v>1889.0081450238181</v>
      </c>
      <c r="C17" s="2">
        <v>3429.366313478497</v>
      </c>
      <c r="D17" s="2">
        <v>57.840899805393079</v>
      </c>
      <c r="E17" s="2">
        <v>1190.9970516520325</v>
      </c>
      <c r="F17" s="2">
        <v>146.99311100848993</v>
      </c>
      <c r="G17" s="2">
        <v>52.550552699625435</v>
      </c>
      <c r="H17" s="2">
        <v>25.242657696844418</v>
      </c>
      <c r="I17" s="2">
        <v>172.34923288382882</v>
      </c>
      <c r="J17" s="2">
        <v>674.35942217265188</v>
      </c>
      <c r="K17" s="2">
        <v>285.15889019844622</v>
      </c>
      <c r="L17" s="2">
        <v>162.92140661982251</v>
      </c>
      <c r="M17" s="2">
        <v>21.640932225782212</v>
      </c>
      <c r="N17" s="2">
        <v>13.450057087915386</v>
      </c>
    </row>
    <row r="18" spans="1:14" x14ac:dyDescent="0.3">
      <c r="A18" s="1">
        <v>45839</v>
      </c>
      <c r="B18" s="2">
        <v>1857.9830110768116</v>
      </c>
      <c r="C18" s="2">
        <v>3456.5450488750557</v>
      </c>
      <c r="D18" s="2">
        <v>53.831261919855358</v>
      </c>
      <c r="E18" s="2">
        <v>1219.7423041456966</v>
      </c>
      <c r="F18" s="2">
        <v>130.33238796189573</v>
      </c>
      <c r="G18" s="2">
        <v>52.248308428642218</v>
      </c>
      <c r="H18" s="2">
        <v>24.758613373808593</v>
      </c>
      <c r="I18" s="2">
        <v>171.507488840175</v>
      </c>
      <c r="J18" s="2">
        <v>648.96092489410171</v>
      </c>
      <c r="K18" s="2">
        <v>278.28496098968191</v>
      </c>
      <c r="L18" s="2">
        <v>152.33438035420781</v>
      </c>
      <c r="M18" s="2">
        <v>21.177793271626914</v>
      </c>
      <c r="N18" s="2">
        <v>13.161402379664681</v>
      </c>
    </row>
    <row r="19" spans="1:14" x14ac:dyDescent="0.3">
      <c r="A19" s="1">
        <v>45870</v>
      </c>
      <c r="B19" s="2">
        <v>1848.837019157907</v>
      </c>
      <c r="C19" s="2">
        <v>3495.9604133818075</v>
      </c>
      <c r="D19" s="2">
        <v>54.640989401426395</v>
      </c>
      <c r="E19" s="2">
        <v>1226.119743039701</v>
      </c>
      <c r="F19" s="2">
        <v>119.06231992265536</v>
      </c>
      <c r="G19" s="2">
        <v>52.550035771734812</v>
      </c>
      <c r="H19" s="2">
        <v>24.819171263985666</v>
      </c>
      <c r="I19" s="2">
        <v>168.53477118844128</v>
      </c>
      <c r="J19" s="2">
        <v>647.81287667978927</v>
      </c>
      <c r="K19" s="2">
        <v>277.65720386426756</v>
      </c>
      <c r="L19" s="2">
        <v>157.2576493713018</v>
      </c>
      <c r="M19" s="2">
        <v>23.687981393141094</v>
      </c>
      <c r="N19" s="2">
        <v>12.78458842617631</v>
      </c>
    </row>
    <row r="20" spans="1:14" x14ac:dyDescent="0.3">
      <c r="A20" s="1">
        <v>45901</v>
      </c>
      <c r="B20" s="2">
        <v>1834.7216240054979</v>
      </c>
      <c r="C20" s="2">
        <v>3525.3843673542556</v>
      </c>
      <c r="D20" s="2">
        <v>57.829296630081053</v>
      </c>
      <c r="E20" s="2">
        <v>1229.8394527306202</v>
      </c>
      <c r="F20" s="2">
        <v>118.71854036561209</v>
      </c>
      <c r="G20" s="2">
        <v>51.882030096351542</v>
      </c>
      <c r="H20" s="2">
        <v>24.530546665429632</v>
      </c>
      <c r="I20" s="2">
        <v>162.32323873377194</v>
      </c>
      <c r="J20" s="2">
        <v>650.76656261071889</v>
      </c>
      <c r="K20" s="2">
        <v>276.69491791919927</v>
      </c>
      <c r="L20" s="2">
        <v>164.56664687294548</v>
      </c>
      <c r="M20" s="2">
        <v>23.46021234128397</v>
      </c>
      <c r="N20" s="2">
        <v>12.533910221741479</v>
      </c>
    </row>
    <row r="21" spans="1:14" x14ac:dyDescent="0.3">
      <c r="A21" s="1">
        <v>45931</v>
      </c>
      <c r="B21" s="2">
        <v>1835.3462657116704</v>
      </c>
      <c r="C21" s="2">
        <v>3554.0090808064588</v>
      </c>
      <c r="D21" s="2">
        <v>61.677253630181504</v>
      </c>
      <c r="E21" s="2">
        <v>1233.1627995012984</v>
      </c>
      <c r="F21" s="2">
        <v>122.61470867876925</v>
      </c>
      <c r="G21" s="2">
        <v>51.861226690232328</v>
      </c>
      <c r="H21" s="2">
        <v>24.594380076442214</v>
      </c>
      <c r="I21" s="2">
        <v>158.29578091697135</v>
      </c>
      <c r="J21" s="2">
        <v>653.29513823578759</v>
      </c>
      <c r="K21" s="2">
        <v>275.03435906340502</v>
      </c>
      <c r="L21" s="2">
        <v>170.61941042899412</v>
      </c>
      <c r="M21" s="2">
        <v>23.118558763498278</v>
      </c>
      <c r="N21" s="2">
        <v>12.909927528393725</v>
      </c>
    </row>
    <row r="22" spans="1:14" x14ac:dyDescent="0.3">
      <c r="A22" s="1">
        <v>45962</v>
      </c>
      <c r="B22" s="2">
        <v>1835.4575274626436</v>
      </c>
      <c r="C22" s="2">
        <v>3579.4542284723248</v>
      </c>
      <c r="D22" s="2">
        <v>61.787195258755801</v>
      </c>
      <c r="E22" s="2">
        <v>1236.5392646591752</v>
      </c>
      <c r="F22" s="2">
        <v>124.21901327830454</v>
      </c>
      <c r="G22" s="2">
        <v>51.770230921573898</v>
      </c>
      <c r="H22" s="2">
        <v>24.661347036126323</v>
      </c>
      <c r="I22" s="2">
        <v>157.47024413929634</v>
      </c>
      <c r="J22" s="2">
        <v>653.73008424090153</v>
      </c>
      <c r="K22" s="2">
        <v>273.78199957069472</v>
      </c>
      <c r="L22" s="2">
        <v>164.10983452909272</v>
      </c>
      <c r="M22" s="2">
        <v>24.485173074641036</v>
      </c>
      <c r="N22" s="2">
        <v>13.160605732828552</v>
      </c>
    </row>
    <row r="23" spans="1:14" x14ac:dyDescent="0.3">
      <c r="A23" s="1">
        <v>45992</v>
      </c>
      <c r="B23" s="2">
        <v>1856.7861695330312</v>
      </c>
      <c r="C23" s="2">
        <v>3658.0901310616232</v>
      </c>
      <c r="D23" s="2">
        <v>60.577837344438521</v>
      </c>
      <c r="E23" s="2">
        <v>1241.6487249958004</v>
      </c>
      <c r="F23" s="2">
        <v>122.38552230740704</v>
      </c>
      <c r="G23" s="2">
        <v>51.574465011670213</v>
      </c>
      <c r="H23" s="2">
        <v>24.766881093687871</v>
      </c>
      <c r="I23" s="2">
        <v>159.32054708207838</v>
      </c>
      <c r="J23" s="2">
        <v>652.06898733194589</v>
      </c>
      <c r="K23" s="2">
        <v>274.4645625917538</v>
      </c>
      <c r="L23" s="2">
        <v>160.34113269230772</v>
      </c>
      <c r="M23" s="2">
        <v>26.421210015426606</v>
      </c>
      <c r="N23" s="2">
        <v>12.909927528393725</v>
      </c>
    </row>
    <row r="24" spans="1:14" x14ac:dyDescent="0.3">
      <c r="A24" s="1">
        <v>46023</v>
      </c>
      <c r="B24" s="2">
        <v>1898.3779243246818</v>
      </c>
      <c r="C24" s="2">
        <v>3818.9658533830698</v>
      </c>
      <c r="D24" s="2">
        <v>58.379004772952548</v>
      </c>
      <c r="E24" s="2">
        <v>1246.760081234029</v>
      </c>
      <c r="F24" s="2">
        <v>120.20825177946631</v>
      </c>
      <c r="G24" s="2">
        <v>51.549074783040112</v>
      </c>
      <c r="H24" s="2">
        <v>24.87587016408299</v>
      </c>
      <c r="I24" s="2">
        <v>162.18144627979143</v>
      </c>
      <c r="J24" s="2">
        <v>658.38401270852569</v>
      </c>
      <c r="K24" s="2">
        <v>278.46250946055926</v>
      </c>
      <c r="L24" s="2">
        <v>159.31330491863912</v>
      </c>
      <c r="M24" s="2">
        <v>28.35724695621218</v>
      </c>
      <c r="N24" s="2">
        <v>12.28323201730665</v>
      </c>
    </row>
    <row r="25" spans="1:14" x14ac:dyDescent="0.3">
      <c r="A25" s="1">
        <v>46054</v>
      </c>
      <c r="B25" s="2">
        <v>1938.2766236235568</v>
      </c>
      <c r="C25" s="2">
        <v>3949.9161240486087</v>
      </c>
      <c r="D25" s="2">
        <v>58.289019545604603</v>
      </c>
      <c r="E25" s="2">
        <v>1253.6091316968502</v>
      </c>
      <c r="F25" s="2">
        <v>121.3171341360303</v>
      </c>
      <c r="G25" s="2">
        <v>51.62275951476542</v>
      </c>
      <c r="H25" s="2">
        <v>24.906215162241455</v>
      </c>
      <c r="I25" s="2">
        <v>164.1902486520149</v>
      </c>
      <c r="J25" s="2">
        <v>665.44457502525665</v>
      </c>
      <c r="K25" s="2">
        <v>281.2240686694617</v>
      </c>
      <c r="L25" s="2">
        <v>166.29528627605356</v>
      </c>
      <c r="M25" s="2">
        <v>27.64135020359835</v>
      </c>
      <c r="N25" s="2">
        <v>12.130201718087712</v>
      </c>
    </row>
    <row r="26" spans="1:14" x14ac:dyDescent="0.3">
      <c r="A26" s="1">
        <v>46082</v>
      </c>
      <c r="B26" s="2">
        <v>1970.7719828965428</v>
      </c>
      <c r="C26" s="2">
        <v>4031.4538212399134</v>
      </c>
      <c r="D26" s="2">
        <v>58.922665521513011</v>
      </c>
      <c r="E26" s="2">
        <v>1265.4857714889556</v>
      </c>
      <c r="F26" s="2">
        <v>126.93702279332028</v>
      </c>
      <c r="G26" s="2">
        <v>51.795482768880106</v>
      </c>
      <c r="H26" s="2">
        <v>24.942184455851258</v>
      </c>
      <c r="I26" s="2">
        <v>167.6606597399649</v>
      </c>
      <c r="J26" s="2">
        <v>669.1832716965273</v>
      </c>
      <c r="K26" s="2">
        <v>283.80432870653027</v>
      </c>
      <c r="L26" s="2">
        <v>170.97761280054402</v>
      </c>
      <c r="M26" s="2">
        <v>27.833843702612825</v>
      </c>
      <c r="N26" s="2">
        <v>12.952193039606575</v>
      </c>
    </row>
    <row r="27" spans="1:14" x14ac:dyDescent="0.3">
      <c r="A27" s="1">
        <v>46113</v>
      </c>
      <c r="B27" s="2">
        <v>1965.9549212857803</v>
      </c>
      <c r="C27" s="2">
        <v>3977.4640696357928</v>
      </c>
      <c r="D27" s="2">
        <v>60.83431943195739</v>
      </c>
      <c r="E27" s="2">
        <v>1280.8853610816716</v>
      </c>
      <c r="F27" s="2">
        <v>139.18371979023098</v>
      </c>
      <c r="G27" s="2">
        <v>51.922731518712759</v>
      </c>
      <c r="H27" s="2">
        <v>24.941722512972099</v>
      </c>
      <c r="I27" s="2">
        <v>172.630009882103</v>
      </c>
      <c r="J27" s="2">
        <v>665.7171058998033</v>
      </c>
      <c r="K27" s="2">
        <v>285.16086323972263</v>
      </c>
      <c r="L27" s="2">
        <v>175.38475381212706</v>
      </c>
      <c r="M27" s="2">
        <v>25.865575292224829</v>
      </c>
      <c r="N27" s="2">
        <v>13.294689423572766</v>
      </c>
    </row>
    <row r="28" spans="1:14" x14ac:dyDescent="0.3">
      <c r="A28" s="1">
        <v>46143</v>
      </c>
      <c r="B28" s="2">
        <v>1962.3385520134216</v>
      </c>
      <c r="C28" s="2">
        <v>3947.7700531787086</v>
      </c>
      <c r="D28" s="2">
        <v>60.410020942828908</v>
      </c>
      <c r="E28" s="2">
        <v>1306.4320670869606</v>
      </c>
      <c r="F28" s="2">
        <v>146.78767310378666</v>
      </c>
      <c r="G28" s="2">
        <v>52.105407526749509</v>
      </c>
      <c r="H28" s="2">
        <v>24.954981563722818</v>
      </c>
      <c r="I28" s="2">
        <v>174.45799130913699</v>
      </c>
      <c r="J28" s="2">
        <v>662.28661921308048</v>
      </c>
      <c r="K28" s="2">
        <v>285.9665691282143</v>
      </c>
      <c r="L28" s="2">
        <v>171.77736383426503</v>
      </c>
      <c r="M28" s="2">
        <v>24.246509786058294</v>
      </c>
      <c r="N28" s="2">
        <v>13.668277677856455</v>
      </c>
    </row>
    <row r="29" spans="1:14" x14ac:dyDescent="0.3">
      <c r="A29" s="1">
        <v>46174</v>
      </c>
      <c r="B29" s="2">
        <v>1945.0040864652869</v>
      </c>
      <c r="C29" s="2">
        <v>3922.6768881869361</v>
      </c>
      <c r="D29" s="2">
        <v>58.035839800594758</v>
      </c>
      <c r="E29" s="2">
        <v>1341.1478099416706</v>
      </c>
      <c r="F29" s="2">
        <v>144.85516018388066</v>
      </c>
      <c r="G29" s="2">
        <v>52.225809217161938</v>
      </c>
      <c r="H29" s="2">
        <v>24.967814662160912</v>
      </c>
      <c r="I29" s="2">
        <v>175.33765549078203</v>
      </c>
      <c r="J29" s="2">
        <v>660.61687597689729</v>
      </c>
      <c r="K29" s="2">
        <v>287.3265304002469</v>
      </c>
      <c r="L29" s="2">
        <v>164.97677184026313</v>
      </c>
      <c r="M29" s="2">
        <v>21.905949287594609</v>
      </c>
      <c r="N29" s="2">
        <v>13.469319700445659</v>
      </c>
    </row>
    <row r="30" spans="1:14" x14ac:dyDescent="0.3">
      <c r="A30" s="1">
        <v>46204</v>
      </c>
      <c r="B30" s="2">
        <v>1924.8505703658493</v>
      </c>
      <c r="C30" s="2">
        <v>3958.9096951866754</v>
      </c>
      <c r="D30" s="2">
        <v>55.718745162746025</v>
      </c>
      <c r="E30" s="2">
        <v>1383.8256357879393</v>
      </c>
      <c r="F30" s="2">
        <v>132.7990704096261</v>
      </c>
      <c r="G30" s="2">
        <v>52.134137042149888</v>
      </c>
      <c r="H30" s="2">
        <v>24.886841489220991</v>
      </c>
      <c r="I30" s="2">
        <v>174.47941608091648</v>
      </c>
      <c r="J30" s="2">
        <v>660.84320866535222</v>
      </c>
      <c r="K30" s="2">
        <v>279.39036693846197</v>
      </c>
      <c r="L30" s="2">
        <v>156.57589606447888</v>
      </c>
      <c r="M30" s="2">
        <v>22.038203413278293</v>
      </c>
      <c r="N30" s="2">
        <v>13.054594908610936</v>
      </c>
    </row>
    <row r="31" spans="1:14" x14ac:dyDescent="0.3">
      <c r="A31" s="1">
        <v>46235</v>
      </c>
      <c r="B31" s="2">
        <v>1906.2989194137554</v>
      </c>
      <c r="C31" s="2">
        <v>3959.1676403200722</v>
      </c>
      <c r="D31" s="2">
        <v>55.714857831143512</v>
      </c>
      <c r="E31" s="2">
        <v>1459.6462672093471</v>
      </c>
      <c r="F31" s="2">
        <v>123.32643649244042</v>
      </c>
      <c r="G31" s="2">
        <v>52.135669885059741</v>
      </c>
      <c r="H31" s="2">
        <v>24.899910106843517</v>
      </c>
      <c r="I31" s="2">
        <v>171.06062377971867</v>
      </c>
      <c r="J31" s="2">
        <v>656.10286780321485</v>
      </c>
      <c r="K31" s="2">
        <v>277.34151254190897</v>
      </c>
      <c r="L31" s="2">
        <v>157.12107625843601</v>
      </c>
      <c r="M31" s="2">
        <v>22.641054871810766</v>
      </c>
      <c r="N31" s="2">
        <v>12.75101303037413</v>
      </c>
    </row>
    <row r="32" spans="1:14" x14ac:dyDescent="0.3">
      <c r="A32" s="1">
        <v>46266</v>
      </c>
      <c r="B32" s="2">
        <v>1898.1780542297408</v>
      </c>
      <c r="C32" s="2">
        <v>3956.7373363666729</v>
      </c>
      <c r="D32" s="2">
        <v>58.343446188078097</v>
      </c>
      <c r="E32" s="2">
        <v>1495.705969955538</v>
      </c>
      <c r="F32" s="2">
        <v>120.74083576086147</v>
      </c>
      <c r="G32" s="2">
        <v>52.097729453015418</v>
      </c>
      <c r="H32" s="2">
        <v>24.893700104159365</v>
      </c>
      <c r="I32" s="2">
        <v>166.55318288741498</v>
      </c>
      <c r="J32" s="2">
        <v>651.0483597543539</v>
      </c>
      <c r="K32" s="2">
        <v>275.66776555799299</v>
      </c>
      <c r="L32" s="2">
        <v>163.1801525688781</v>
      </c>
      <c r="M32" s="2">
        <v>23.284162712914974</v>
      </c>
      <c r="N32" s="2">
        <v>12.66768227796214</v>
      </c>
    </row>
    <row r="33" spans="1:14" x14ac:dyDescent="0.3">
      <c r="A33" s="1">
        <v>46296</v>
      </c>
      <c r="B33" s="2">
        <v>1892.9181782660999</v>
      </c>
      <c r="C33" s="2">
        <v>3948.4944695448089</v>
      </c>
      <c r="D33" s="2">
        <v>60.737590128876754</v>
      </c>
      <c r="E33" s="2">
        <v>1528.5212720027985</v>
      </c>
      <c r="F33" s="2">
        <v>122.46844708335392</v>
      </c>
      <c r="G33" s="2">
        <v>52.059779299867614</v>
      </c>
      <c r="H33" s="2">
        <v>24.887694149316584</v>
      </c>
      <c r="I33" s="2">
        <v>162.77006656361269</v>
      </c>
      <c r="J33" s="2">
        <v>648.21934749182014</v>
      </c>
      <c r="K33" s="2">
        <v>274.71677961729995</v>
      </c>
      <c r="L33" s="2">
        <v>165.45074838384397</v>
      </c>
      <c r="M33" s="2">
        <v>23.548326633482898</v>
      </c>
      <c r="N33" s="2">
        <v>12.792282431515863</v>
      </c>
    </row>
    <row r="34" spans="1:14" x14ac:dyDescent="0.3">
      <c r="A34" s="1">
        <v>46327</v>
      </c>
      <c r="B34" s="2">
        <v>1899.2856436572886</v>
      </c>
      <c r="C34" s="2">
        <v>3959.9247837019298</v>
      </c>
      <c r="D34" s="2">
        <v>61.658414721491624</v>
      </c>
      <c r="E34" s="2">
        <v>1558.6990316963015</v>
      </c>
      <c r="F34" s="2">
        <v>123.69697069045966</v>
      </c>
      <c r="G34" s="2">
        <v>52.034938391131689</v>
      </c>
      <c r="H34" s="2">
        <v>24.85867508840871</v>
      </c>
      <c r="I34" s="2">
        <v>161.74472810734409</v>
      </c>
      <c r="J34" s="2">
        <v>650.01937829042708</v>
      </c>
      <c r="K34" s="2">
        <v>275.13417674435397</v>
      </c>
      <c r="L34" s="2">
        <v>164.05054763128166</v>
      </c>
      <c r="M34" s="2">
        <v>24.529506909878016</v>
      </c>
      <c r="N34" s="2">
        <v>12.916882585069592</v>
      </c>
    </row>
    <row r="35" spans="1:14" x14ac:dyDescent="0.3">
      <c r="A35" s="1">
        <v>46357</v>
      </c>
      <c r="B35" s="2">
        <v>1919.2175065511465</v>
      </c>
      <c r="C35" s="2">
        <v>4020.1694695526821</v>
      </c>
      <c r="D35" s="2">
        <v>60.553425210353787</v>
      </c>
      <c r="E35" s="2">
        <v>1586.2386042845749</v>
      </c>
      <c r="F35" s="2">
        <v>122.89075207329651</v>
      </c>
      <c r="G35" s="2">
        <v>51.994294445784831</v>
      </c>
      <c r="H35" s="2">
        <v>24.832349541533734</v>
      </c>
      <c r="I35" s="2">
        <v>163.06255680702063</v>
      </c>
      <c r="J35" s="2">
        <v>652.59526141017182</v>
      </c>
      <c r="K35" s="2">
        <v>276.00716015576631</v>
      </c>
      <c r="L35" s="2">
        <v>160.30406453658804</v>
      </c>
      <c r="M35" s="2">
        <v>26.265441245038613</v>
      </c>
      <c r="N35" s="2">
        <v>12.709215662480046</v>
      </c>
    </row>
    <row r="36" spans="1:14" x14ac:dyDescent="0.3">
      <c r="A36" s="1">
        <v>46388</v>
      </c>
      <c r="B36" s="2">
        <v>1952.3319124622985</v>
      </c>
      <c r="C36" s="2">
        <v>4120.2892407187755</v>
      </c>
      <c r="D36" s="2">
        <v>59.381455586934642</v>
      </c>
      <c r="E36" s="2">
        <v>1608.2030605659634</v>
      </c>
      <c r="F36" s="2">
        <v>121.91855556733101</v>
      </c>
      <c r="G36" s="2">
        <v>51.992240157032583</v>
      </c>
      <c r="H36" s="2">
        <v>24.851493772454329</v>
      </c>
      <c r="I36" s="2">
        <v>165.35427396651309</v>
      </c>
      <c r="J36" s="2">
        <v>654.32755888311067</v>
      </c>
      <c r="K36" s="2">
        <v>277.20945066008943</v>
      </c>
      <c r="L36" s="2">
        <v>161.02825360564975</v>
      </c>
      <c r="M36" s="2">
        <v>27.311297773324807</v>
      </c>
      <c r="N36" s="2">
        <v>12.36777260603631</v>
      </c>
    </row>
    <row r="37" spans="1:14" x14ac:dyDescent="0.3">
      <c r="A37" s="1">
        <v>46419</v>
      </c>
      <c r="B37" s="2">
        <v>1989.0494478672599</v>
      </c>
      <c r="C37" s="2">
        <v>4224.71863002592</v>
      </c>
      <c r="D37" s="2">
        <v>58.826934814660291</v>
      </c>
      <c r="E37" s="2">
        <v>1624.6807477004527</v>
      </c>
      <c r="F37" s="2">
        <v>123.44341330687053</v>
      </c>
      <c r="G37" s="2">
        <v>51.954266555913037</v>
      </c>
      <c r="H37" s="2">
        <v>24.857686346259953</v>
      </c>
      <c r="I37" s="2">
        <v>168.20253771685805</v>
      </c>
      <c r="J37" s="2">
        <v>655.28943031859308</v>
      </c>
      <c r="K37" s="2">
        <v>278.76198754221673</v>
      </c>
      <c r="L37" s="2">
        <v>164.552844179836</v>
      </c>
      <c r="M37" s="2">
        <v>27.779399563387763</v>
      </c>
      <c r="N37" s="2">
        <v>12.381778049652816</v>
      </c>
    </row>
    <row r="38" spans="1:14" x14ac:dyDescent="0.3">
      <c r="A38" s="1">
        <v>46447</v>
      </c>
      <c r="B38" s="2">
        <v>2009.9878831319452</v>
      </c>
      <c r="C38" s="2">
        <v>4259.2508404494738</v>
      </c>
      <c r="D38" s="2">
        <v>59.649521909262596</v>
      </c>
      <c r="E38" s="2">
        <v>1639.261021054017</v>
      </c>
      <c r="F38" s="2">
        <v>129.80063316154298</v>
      </c>
      <c r="G38" s="2">
        <v>51.977425117070617</v>
      </c>
      <c r="H38" s="2">
        <v>24.891487185020299</v>
      </c>
      <c r="I38" s="2">
        <v>171.41050872266317</v>
      </c>
      <c r="J38" s="2">
        <v>656.05010369500928</v>
      </c>
      <c r="K38" s="2">
        <v>280.68551293546545</v>
      </c>
      <c r="L38" s="2">
        <v>169.87841022302734</v>
      </c>
      <c r="M38" s="2">
        <v>26.95373897158575</v>
      </c>
      <c r="N38" s="2">
        <v>12.716942803785706</v>
      </c>
    </row>
    <row r="39" spans="1:14" x14ac:dyDescent="0.3">
      <c r="A39" s="1">
        <v>46478</v>
      </c>
      <c r="B39" s="2">
        <v>2016.2016901812735</v>
      </c>
      <c r="C39" s="2">
        <v>4241.277212699707</v>
      </c>
      <c r="D39" s="2">
        <v>60.36010634315236</v>
      </c>
      <c r="E39" s="2">
        <v>1654.8622207651697</v>
      </c>
      <c r="F39" s="2">
        <v>138.33385173318354</v>
      </c>
      <c r="G39" s="2">
        <v>51.999018983410522</v>
      </c>
      <c r="H39" s="2">
        <v>24.918878276991613</v>
      </c>
      <c r="I39" s="2">
        <v>175.91861789357205</v>
      </c>
      <c r="J39" s="2">
        <v>657.1360767313472</v>
      </c>
      <c r="K39" s="2">
        <v>281.38505062062438</v>
      </c>
      <c r="L39" s="2">
        <v>171.69499603826029</v>
      </c>
      <c r="M39" s="2">
        <v>25.828797034519297</v>
      </c>
      <c r="N39" s="2">
        <v>13.226612165738027</v>
      </c>
    </row>
    <row r="40" spans="1:14" x14ac:dyDescent="0.3">
      <c r="A40" s="1">
        <v>46508</v>
      </c>
      <c r="B40" s="2">
        <v>2005.8289150196697</v>
      </c>
      <c r="C40" s="2">
        <v>4188.660981479431</v>
      </c>
      <c r="D40" s="2">
        <v>60.062999253226707</v>
      </c>
      <c r="E40" s="2">
        <v>1673.8318395734027</v>
      </c>
      <c r="F40" s="2">
        <v>144.33684142036279</v>
      </c>
      <c r="G40" s="2">
        <v>52.025456175544079</v>
      </c>
      <c r="H40" s="2">
        <v>24.939591540457883</v>
      </c>
      <c r="I40" s="2">
        <v>177.53179203799721</v>
      </c>
      <c r="J40" s="2">
        <v>656.73509821482935</v>
      </c>
      <c r="K40" s="2">
        <v>281.22585233860838</v>
      </c>
      <c r="L40" s="2">
        <v>169.70650856208681</v>
      </c>
      <c r="M40" s="2">
        <v>23.864481718988763</v>
      </c>
      <c r="N40" s="2">
        <v>13.397971462789922</v>
      </c>
    </row>
    <row r="41" spans="1:14" x14ac:dyDescent="0.3">
      <c r="A41" s="1">
        <v>46539</v>
      </c>
      <c r="B41" s="2">
        <v>1990.6020352697446</v>
      </c>
      <c r="C41" s="2">
        <v>4167.3357549546299</v>
      </c>
      <c r="D41" s="2">
        <v>58.349163773973537</v>
      </c>
      <c r="E41" s="2">
        <v>1698.1188551745311</v>
      </c>
      <c r="F41" s="2">
        <v>142.19783648069654</v>
      </c>
      <c r="G41" s="2">
        <v>52.067499661599669</v>
      </c>
      <c r="H41" s="2">
        <v>24.947991705896158</v>
      </c>
      <c r="I41" s="2">
        <v>178.50669104908744</v>
      </c>
      <c r="J41" s="2">
        <v>654.68451977044947</v>
      </c>
      <c r="K41" s="2">
        <v>280.43677442502138</v>
      </c>
      <c r="L41" s="2">
        <v>163.47385245273756</v>
      </c>
      <c r="M41" s="2">
        <v>22.596212638318502</v>
      </c>
      <c r="N41" s="2">
        <v>13.318411791193959</v>
      </c>
    </row>
    <row r="42" spans="1:14" x14ac:dyDescent="0.3">
      <c r="A42" s="1">
        <v>46569</v>
      </c>
      <c r="B42" s="2">
        <v>1969.6430428537715</v>
      </c>
      <c r="C42" s="2">
        <v>4158.1091289315491</v>
      </c>
      <c r="D42" s="2">
        <v>56.801284218737415</v>
      </c>
      <c r="E42" s="2">
        <v>1736.7040820699951</v>
      </c>
      <c r="F42" s="2">
        <v>134.39718961599786</v>
      </c>
      <c r="G42" s="2">
        <v>52.091734951602987</v>
      </c>
      <c r="H42" s="2">
        <v>24.92699099299977</v>
      </c>
      <c r="I42" s="2">
        <v>177.30723290489186</v>
      </c>
      <c r="J42" s="2">
        <v>651.55510277023177</v>
      </c>
      <c r="K42" s="2">
        <v>279.07585904184867</v>
      </c>
      <c r="L42" s="2">
        <v>158.57710880098168</v>
      </c>
      <c r="M42" s="2">
        <v>22.058635625082296</v>
      </c>
      <c r="N42" s="2">
        <v>13.011167939275049</v>
      </c>
    </row>
    <row r="43" spans="1:14" x14ac:dyDescent="0.3">
      <c r="A43" s="1">
        <v>46600</v>
      </c>
      <c r="B43" s="2">
        <v>1952.9759442003945</v>
      </c>
      <c r="C43" s="2">
        <v>4158.4737932465114</v>
      </c>
      <c r="D43" s="2">
        <v>56.904385034759621</v>
      </c>
      <c r="E43" s="2">
        <v>1772.4090432263074</v>
      </c>
      <c r="F43" s="2">
        <v>126.31476146429964</v>
      </c>
      <c r="G43" s="2">
        <v>52.125445460482759</v>
      </c>
      <c r="H43" s="2">
        <v>24.921998347417549</v>
      </c>
      <c r="I43" s="2">
        <v>174.31253542549388</v>
      </c>
      <c r="J43" s="2">
        <v>649.32214236906725</v>
      </c>
      <c r="K43" s="2">
        <v>277.65228015060939</v>
      </c>
      <c r="L43" s="2">
        <v>157.98191699623703</v>
      </c>
      <c r="M43" s="2">
        <v>22.515216131038557</v>
      </c>
      <c r="N43" s="2">
        <v>12.745598025917166</v>
      </c>
    </row>
    <row r="44" spans="1:14" x14ac:dyDescent="0.3">
      <c r="A44" s="1">
        <v>46631</v>
      </c>
      <c r="B44" s="2">
        <v>1941.3274207291338</v>
      </c>
      <c r="C44" s="2">
        <v>4144.7795551480831</v>
      </c>
      <c r="D44" s="2">
        <v>58.58655755312143</v>
      </c>
      <c r="E44" s="2">
        <v>1802.3782960529634</v>
      </c>
      <c r="F44" s="2">
        <v>122.85223357705149</v>
      </c>
      <c r="G44" s="2">
        <v>52.139932504323255</v>
      </c>
      <c r="H44" s="2">
        <v>24.914288946848622</v>
      </c>
      <c r="I44" s="2">
        <v>170.31903118092461</v>
      </c>
      <c r="J44" s="2">
        <v>647.94196032827244</v>
      </c>
      <c r="K44" s="2">
        <v>276.23825325459097</v>
      </c>
      <c r="L44" s="2">
        <v>160.92201646691291</v>
      </c>
      <c r="M44" s="2">
        <v>23.01549628451119</v>
      </c>
      <c r="N44" s="2">
        <v>12.658698013690927</v>
      </c>
    </row>
    <row r="45" spans="1:14" x14ac:dyDescent="0.3">
      <c r="A45" s="1">
        <v>46661</v>
      </c>
      <c r="B45" s="2">
        <v>1938.0999714410959</v>
      </c>
      <c r="C45" s="2">
        <v>4134.9871661435009</v>
      </c>
      <c r="D45" s="2">
        <v>60.578666918868905</v>
      </c>
      <c r="E45" s="2">
        <v>1814.3182587488809</v>
      </c>
      <c r="F45" s="2">
        <v>122.97642598570879</v>
      </c>
      <c r="G45" s="2">
        <v>52.14492261428353</v>
      </c>
      <c r="H45" s="2">
        <v>24.909705598561128</v>
      </c>
      <c r="I45" s="2">
        <v>167.13450512525583</v>
      </c>
      <c r="J45" s="2">
        <v>647.05163005769805</v>
      </c>
      <c r="K45" s="2">
        <v>274.80184042112649</v>
      </c>
      <c r="L45" s="2">
        <v>163.21764172153402</v>
      </c>
      <c r="M45" s="2">
        <v>23.641110845488527</v>
      </c>
      <c r="N45" s="2">
        <v>12.713647997354007</v>
      </c>
    </row>
    <row r="46" spans="1:14" x14ac:dyDescent="0.3">
      <c r="A46" s="1">
        <v>46692</v>
      </c>
      <c r="B46" s="2">
        <v>1944.1196281912075</v>
      </c>
      <c r="C46" s="2">
        <v>4146.743381240658</v>
      </c>
      <c r="D46" s="2">
        <v>61.319388340334598</v>
      </c>
      <c r="E46" s="2">
        <v>1821.3515280235542</v>
      </c>
      <c r="F46" s="2">
        <v>123.69701611390798</v>
      </c>
      <c r="G46" s="2">
        <v>52.13521598415285</v>
      </c>
      <c r="H46" s="2">
        <v>24.906411623102841</v>
      </c>
      <c r="I46" s="2">
        <v>165.94359691006184</v>
      </c>
      <c r="J46" s="2">
        <v>646.25986760319802</v>
      </c>
      <c r="K46" s="2">
        <v>274.71262374475015</v>
      </c>
      <c r="L46" s="2">
        <v>162.26483883568741</v>
      </c>
      <c r="M46" s="2">
        <v>24.628761695194289</v>
      </c>
      <c r="N46" s="2">
        <v>12.727407356658503</v>
      </c>
    </row>
    <row r="47" spans="1:14" x14ac:dyDescent="0.3">
      <c r="A47" s="1">
        <v>46722</v>
      </c>
      <c r="B47" s="2">
        <v>1962.808728320505</v>
      </c>
      <c r="C47" s="2">
        <v>4195.0974525507745</v>
      </c>
      <c r="D47" s="2">
        <v>60.864851036821321</v>
      </c>
      <c r="E47" s="2">
        <v>1824.1007988740191</v>
      </c>
      <c r="F47" s="2">
        <v>123.51270828958255</v>
      </c>
      <c r="G47" s="2">
        <v>52.116936263334168</v>
      </c>
      <c r="H47" s="2">
        <v>24.903836614601861</v>
      </c>
      <c r="I47" s="2">
        <v>166.81721611781686</v>
      </c>
      <c r="J47" s="2">
        <v>646.25305645917001</v>
      </c>
      <c r="K47" s="2">
        <v>275.18740156639257</v>
      </c>
      <c r="L47" s="2">
        <v>160.79973563300499</v>
      </c>
      <c r="M47" s="2">
        <v>25.875375053737397</v>
      </c>
      <c r="N47" s="2">
        <v>12.586773905162554</v>
      </c>
    </row>
    <row r="48" spans="1:14" x14ac:dyDescent="0.3">
      <c r="A48" s="1">
        <v>46753</v>
      </c>
      <c r="B48" s="2">
        <v>1991.5824277175832</v>
      </c>
      <c r="C48" s="2">
        <v>4275.085447058018</v>
      </c>
      <c r="D48" s="2">
        <v>59.91582038978833</v>
      </c>
      <c r="E48" s="2">
        <v>1824.2411908328359</v>
      </c>
      <c r="F48" s="2">
        <v>123.42772314551461</v>
      </c>
      <c r="G48" s="2">
        <v>52.110856431939006</v>
      </c>
      <c r="H48" s="2">
        <v>24.909415810604063</v>
      </c>
      <c r="I48" s="2">
        <v>169.01807350739983</v>
      </c>
      <c r="J48" s="2">
        <v>647.11123121755259</v>
      </c>
      <c r="K48" s="2">
        <v>275.99913596480224</v>
      </c>
      <c r="L48" s="2">
        <v>160.96613860664144</v>
      </c>
      <c r="M48" s="2">
        <v>26.952013551652257</v>
      </c>
      <c r="N48" s="2">
        <v>12.409502159704632</v>
      </c>
    </row>
    <row r="49" spans="1:14" x14ac:dyDescent="0.3">
      <c r="A49" s="1">
        <v>46784</v>
      </c>
      <c r="B49" s="2">
        <v>2020.6093779794787</v>
      </c>
      <c r="C49" s="2">
        <v>4346.4600617011001</v>
      </c>
      <c r="D49" s="2">
        <v>59.6128579945334</v>
      </c>
      <c r="E49" s="2">
        <v>1822.8337231367534</v>
      </c>
      <c r="F49" s="2">
        <v>125.74371659624623</v>
      </c>
      <c r="G49" s="2">
        <v>52.106847916214505</v>
      </c>
      <c r="H49" s="2">
        <v>24.911886604331279</v>
      </c>
      <c r="I49" s="2">
        <v>171.86779372881344</v>
      </c>
      <c r="J49" s="2">
        <v>648.31413577173021</v>
      </c>
      <c r="K49" s="2">
        <v>276.92328758077986</v>
      </c>
      <c r="L49" s="2">
        <v>164.13796926610439</v>
      </c>
      <c r="M49" s="2">
        <v>27.18003580021103</v>
      </c>
      <c r="N49" s="2">
        <v>12.41206204050547</v>
      </c>
    </row>
    <row r="50" spans="1:14" x14ac:dyDescent="0.3">
      <c r="A50" s="1">
        <v>46813</v>
      </c>
      <c r="B50" s="2">
        <v>2040.5528373610559</v>
      </c>
      <c r="C50" s="2">
        <v>4378.1849759328961</v>
      </c>
      <c r="D50" s="2">
        <v>59.940873587422423</v>
      </c>
      <c r="E50" s="2">
        <v>1822.0398495972972</v>
      </c>
      <c r="F50" s="2">
        <v>131.24565185770851</v>
      </c>
      <c r="G50" s="2">
        <v>52.109376656854636</v>
      </c>
      <c r="H50" s="2">
        <v>24.914468466738967</v>
      </c>
      <c r="I50" s="2">
        <v>175.12036588124545</v>
      </c>
      <c r="J50" s="2">
        <v>648.98400157356559</v>
      </c>
      <c r="K50" s="2">
        <v>277.67614508065481</v>
      </c>
      <c r="L50" s="2">
        <v>167.67169384555723</v>
      </c>
      <c r="M50" s="2">
        <v>26.688906541876452</v>
      </c>
      <c r="N50" s="2">
        <v>12.696582125348431</v>
      </c>
    </row>
    <row r="51" spans="1:14" x14ac:dyDescent="0.3">
      <c r="A51" s="1">
        <v>46844</v>
      </c>
      <c r="B51" s="2">
        <v>2044.7784020866739</v>
      </c>
      <c r="C51" s="2">
        <v>4357.4289218602407</v>
      </c>
      <c r="D51" s="2">
        <v>60.355166844837733</v>
      </c>
      <c r="E51" s="2">
        <v>1824.2304516615868</v>
      </c>
      <c r="F51" s="2">
        <v>138.24852818165698</v>
      </c>
      <c r="G51" s="2">
        <v>52.116689638920384</v>
      </c>
      <c r="H51" s="2">
        <v>24.916894910930626</v>
      </c>
      <c r="I51" s="2">
        <v>179.30722920473485</v>
      </c>
      <c r="J51" s="2">
        <v>648.83016770154654</v>
      </c>
      <c r="K51" s="2">
        <v>278.11183587041006</v>
      </c>
      <c r="L51" s="2">
        <v>169.37902207785174</v>
      </c>
      <c r="M51" s="2">
        <v>25.391955621697026</v>
      </c>
      <c r="N51" s="2">
        <v>13.033231075500481</v>
      </c>
    </row>
    <row r="52" spans="1:14" x14ac:dyDescent="0.3">
      <c r="A52" s="1">
        <v>46874</v>
      </c>
      <c r="B52" s="2">
        <v>2036.8597123154668</v>
      </c>
      <c r="C52" s="2">
        <v>4318.3956158399678</v>
      </c>
      <c r="D52" s="2">
        <v>59.919324189012904</v>
      </c>
      <c r="E52" s="2">
        <v>1831.5401263747374</v>
      </c>
      <c r="F52" s="2">
        <v>142.40371425908259</v>
      </c>
      <c r="G52" s="2">
        <v>52.126724330070772</v>
      </c>
      <c r="H52" s="2">
        <v>24.921550809694569</v>
      </c>
      <c r="I52" s="2">
        <v>180.72113458823901</v>
      </c>
      <c r="J52" s="2">
        <v>648.12018393674748</v>
      </c>
      <c r="K52" s="2">
        <v>278.17470835728932</v>
      </c>
      <c r="L52" s="2">
        <v>167.25729247236245</v>
      </c>
      <c r="M52" s="2">
        <v>23.948375446515946</v>
      </c>
      <c r="N52" s="2">
        <v>13.232488323719512</v>
      </c>
    </row>
    <row r="53" spans="1:14" x14ac:dyDescent="0.3">
      <c r="A53" s="1">
        <v>46905</v>
      </c>
      <c r="B53" s="2">
        <v>2019.8339629005741</v>
      </c>
      <c r="C53" s="2">
        <v>4282.6440531145408</v>
      </c>
      <c r="D53" s="2">
        <v>58.726509344994291</v>
      </c>
      <c r="E53" s="2">
        <v>1847.5892132508404</v>
      </c>
      <c r="F53" s="2">
        <v>141.08425831408036</v>
      </c>
      <c r="G53" s="2">
        <v>52.139581666090749</v>
      </c>
      <c r="H53" s="2">
        <v>24.928308052626349</v>
      </c>
      <c r="I53" s="2">
        <v>181.53862086540661</v>
      </c>
      <c r="J53" s="2">
        <v>647.07084432581655</v>
      </c>
      <c r="K53" s="2">
        <v>277.81639109459036</v>
      </c>
      <c r="L53" s="2">
        <v>162.91154203789577</v>
      </c>
      <c r="M53" s="2">
        <v>22.699380064354887</v>
      </c>
      <c r="N53" s="2">
        <v>13.161115028323731</v>
      </c>
    </row>
    <row r="54" spans="1:14" x14ac:dyDescent="0.3">
      <c r="A54" s="1">
        <v>46935</v>
      </c>
      <c r="B54" s="2">
        <v>1997.917199555681</v>
      </c>
      <c r="C54" s="2">
        <v>4260.1803698520007</v>
      </c>
      <c r="D54" s="2">
        <v>57.688985892397923</v>
      </c>
      <c r="E54" s="2">
        <v>1870.6930717144942</v>
      </c>
      <c r="F54" s="2">
        <v>135.09331090283374</v>
      </c>
      <c r="G54" s="2">
        <v>52.106719750215106</v>
      </c>
      <c r="H54" s="2">
        <v>24.921804412342404</v>
      </c>
      <c r="I54" s="2">
        <v>180.39917589212283</v>
      </c>
      <c r="J54" s="2">
        <v>643.22075279812429</v>
      </c>
      <c r="K54" s="2">
        <v>276.02123166617514</v>
      </c>
      <c r="L54" s="2">
        <v>158.47430631019716</v>
      </c>
      <c r="M54" s="2">
        <v>22.175000592724544</v>
      </c>
      <c r="N54" s="2">
        <v>12.899974083997046</v>
      </c>
    </row>
    <row r="55" spans="1:14" x14ac:dyDescent="0.3">
      <c r="A55" s="1">
        <v>46966</v>
      </c>
      <c r="B55" s="2">
        <v>1979.9465042329607</v>
      </c>
      <c r="C55" s="2">
        <v>4245.3782883561053</v>
      </c>
      <c r="D55" s="2">
        <v>57.768582647311618</v>
      </c>
      <c r="E55" s="2">
        <v>1895.7645947561666</v>
      </c>
      <c r="F55" s="2">
        <v>128.60684264529792</v>
      </c>
      <c r="G55" s="2">
        <v>52.120978271681423</v>
      </c>
      <c r="H55" s="2">
        <v>24.926514714799431</v>
      </c>
      <c r="I55" s="2">
        <v>177.6087025507494</v>
      </c>
      <c r="J55" s="2">
        <v>641.88883177614343</v>
      </c>
      <c r="K55" s="2">
        <v>275.07718184750325</v>
      </c>
      <c r="L55" s="2">
        <v>157.63186310267091</v>
      </c>
      <c r="M55" s="2">
        <v>22.313419621895704</v>
      </c>
      <c r="N55" s="2">
        <v>12.682181328562834</v>
      </c>
    </row>
    <row r="56" spans="1:14" x14ac:dyDescent="0.3">
      <c r="A56" s="1">
        <v>46997</v>
      </c>
      <c r="B56" s="2">
        <v>1967.8724951300169</v>
      </c>
      <c r="C56" s="2">
        <v>4231.2615112823023</v>
      </c>
      <c r="D56" s="2">
        <v>59.035117120442528</v>
      </c>
      <c r="E56" s="2">
        <v>1913.8656138504882</v>
      </c>
      <c r="F56" s="2">
        <v>124.77752695357907</v>
      </c>
      <c r="G56" s="2">
        <v>52.13276305500623</v>
      </c>
      <c r="H56" s="2">
        <v>24.928372213927268</v>
      </c>
      <c r="I56" s="2">
        <v>174.14045446972941</v>
      </c>
      <c r="J56" s="2">
        <v>640.61267961359704</v>
      </c>
      <c r="K56" s="2">
        <v>274.22283028058212</v>
      </c>
      <c r="L56" s="2">
        <v>159.16385240760184</v>
      </c>
      <c r="M56" s="2">
        <v>22.835845635133008</v>
      </c>
      <c r="N56" s="2">
        <v>12.583960417984212</v>
      </c>
    </row>
    <row r="57" spans="1:14" x14ac:dyDescent="0.3">
      <c r="A57" s="1">
        <v>47027</v>
      </c>
      <c r="B57" s="2">
        <v>1963.4160198559798</v>
      </c>
      <c r="C57" s="2">
        <v>4219.5674080867593</v>
      </c>
      <c r="D57" s="2">
        <v>60.515442078065426</v>
      </c>
      <c r="E57" s="2">
        <v>1922.9582263829673</v>
      </c>
      <c r="F57" s="2">
        <v>123.89981214643662</v>
      </c>
      <c r="G57" s="2">
        <v>52.142811835270379</v>
      </c>
      <c r="H57" s="2">
        <v>24.927970672168975</v>
      </c>
      <c r="I57" s="2">
        <v>171.28014397504103</v>
      </c>
      <c r="J57" s="2">
        <v>639.74807305278023</v>
      </c>
      <c r="K57" s="2">
        <v>273.59497000400881</v>
      </c>
      <c r="L57" s="2">
        <v>160.57778278245894</v>
      </c>
      <c r="M57" s="2">
        <v>23.533595065038032</v>
      </c>
      <c r="N57" s="2">
        <v>12.577955092468605</v>
      </c>
    </row>
    <row r="58" spans="1:14" x14ac:dyDescent="0.3">
      <c r="A58" s="1">
        <v>47058</v>
      </c>
      <c r="B58" s="2">
        <v>1969.2408544624004</v>
      </c>
      <c r="C58" s="2">
        <v>4229.652668594239</v>
      </c>
      <c r="D58" s="2">
        <v>61.279340646488201</v>
      </c>
      <c r="E58" s="2">
        <v>1923.5591125059184</v>
      </c>
      <c r="F58" s="2">
        <v>124.12126548025493</v>
      </c>
      <c r="G58" s="2">
        <v>52.151119232459848</v>
      </c>
      <c r="H58" s="2">
        <v>24.925903997186275</v>
      </c>
      <c r="I58" s="2">
        <v>170.08634252598301</v>
      </c>
      <c r="J58" s="2">
        <v>639.49739281359848</v>
      </c>
      <c r="K58" s="2">
        <v>273.29041294623903</v>
      </c>
      <c r="L58" s="2">
        <v>160.53741394272606</v>
      </c>
      <c r="M58" s="2">
        <v>24.477733111866545</v>
      </c>
      <c r="N58" s="2">
        <v>12.554210628865265</v>
      </c>
    </row>
    <row r="59" spans="1:14" x14ac:dyDescent="0.3">
      <c r="A59" s="1">
        <v>47088</v>
      </c>
      <c r="B59" s="2">
        <v>1985.8537350927895</v>
      </c>
      <c r="C59" s="2">
        <v>4270.6916966046119</v>
      </c>
      <c r="D59" s="2">
        <v>61.057092056360837</v>
      </c>
      <c r="E59" s="2">
        <v>1920.3365795652453</v>
      </c>
      <c r="F59" s="2">
        <v>124.27258279594558</v>
      </c>
      <c r="G59" s="2">
        <v>52.156512021752249</v>
      </c>
      <c r="H59" s="2">
        <v>24.923496382494655</v>
      </c>
      <c r="I59" s="2">
        <v>170.72074888005284</v>
      </c>
      <c r="J59" s="2">
        <v>639.65548593086714</v>
      </c>
      <c r="K59" s="2">
        <v>273.29378948123912</v>
      </c>
      <c r="L59" s="2">
        <v>159.79412028419867</v>
      </c>
      <c r="M59" s="2">
        <v>25.570768679623303</v>
      </c>
      <c r="N59" s="2">
        <v>12.45380229680614</v>
      </c>
    </row>
    <row r="60" spans="1:14" x14ac:dyDescent="0.3">
      <c r="A60" s="1">
        <v>47119</v>
      </c>
      <c r="B60" s="2">
        <v>2010.3123785450928</v>
      </c>
      <c r="C60" s="2">
        <v>4332.7935780671232</v>
      </c>
      <c r="D60" s="2">
        <v>60.484902346187717</v>
      </c>
      <c r="E60" s="2">
        <v>1914.5035639558105</v>
      </c>
      <c r="F60" s="2">
        <v>124.95882957654446</v>
      </c>
      <c r="G60" s="2">
        <v>52.160868774710551</v>
      </c>
      <c r="H60" s="2">
        <v>24.923616309296023</v>
      </c>
      <c r="I60" s="2">
        <v>172.73876239754895</v>
      </c>
      <c r="J60" s="2">
        <v>639.98708919487831</v>
      </c>
      <c r="K60" s="2">
        <v>273.55887373943108</v>
      </c>
      <c r="L60" s="2">
        <v>160.41250093902181</v>
      </c>
      <c r="M60" s="2">
        <v>26.413026392206838</v>
      </c>
      <c r="N60" s="2">
        <v>12.349696656359781</v>
      </c>
    </row>
    <row r="61" spans="1:14" x14ac:dyDescent="0.3">
      <c r="A61" s="1">
        <v>47150</v>
      </c>
      <c r="B61" s="2">
        <v>2035.3305078876542</v>
      </c>
      <c r="C61" s="2">
        <v>4390.265284820267</v>
      </c>
      <c r="D61" s="2">
        <v>60.175098075622664</v>
      </c>
      <c r="E61" s="2">
        <v>1907.5525766796688</v>
      </c>
      <c r="F61" s="2">
        <v>127.55164062729303</v>
      </c>
      <c r="G61" s="2">
        <v>52.159163677621265</v>
      </c>
      <c r="H61" s="2">
        <v>24.923598650252522</v>
      </c>
      <c r="I61" s="2">
        <v>175.57011697679386</v>
      </c>
      <c r="J61" s="2">
        <v>640.34420882485983</v>
      </c>
      <c r="K61" s="2">
        <v>274.03608471870035</v>
      </c>
      <c r="L61" s="2">
        <v>162.68115556679879</v>
      </c>
      <c r="M61" s="2">
        <v>26.6815993256158</v>
      </c>
      <c r="N61" s="2">
        <v>12.385947884785123</v>
      </c>
    </row>
    <row r="62" spans="1:14" x14ac:dyDescent="0.3">
      <c r="A62" s="1">
        <v>47178</v>
      </c>
      <c r="B62" s="2">
        <v>2052.2266594516354</v>
      </c>
      <c r="C62" s="2">
        <v>4414.5093132635702</v>
      </c>
      <c r="D62" s="2">
        <v>60.322408389440888</v>
      </c>
      <c r="E62" s="2">
        <v>1901.4104980416851</v>
      </c>
      <c r="F62" s="2">
        <v>132.52097044848722</v>
      </c>
      <c r="G62" s="2">
        <v>52.1574377720911</v>
      </c>
      <c r="H62" s="2">
        <v>24.92471188553435</v>
      </c>
      <c r="I62" s="2">
        <v>178.71958666293699</v>
      </c>
      <c r="J62" s="2">
        <v>640.66488509287637</v>
      </c>
      <c r="K62" s="2">
        <v>274.47522194093227</v>
      </c>
      <c r="L62" s="2">
        <v>165.45851922786528</v>
      </c>
      <c r="M62" s="2">
        <v>26.166573981612913</v>
      </c>
      <c r="N62" s="2">
        <v>12.591860878946514</v>
      </c>
    </row>
    <row r="63" spans="1:14" x14ac:dyDescent="0.3">
      <c r="A63" s="1">
        <v>47209</v>
      </c>
      <c r="B63" s="2">
        <v>2056.9313602650263</v>
      </c>
      <c r="C63" s="2">
        <v>4402.4195772479716</v>
      </c>
      <c r="D63" s="2">
        <v>60.42516472391133</v>
      </c>
      <c r="E63" s="2">
        <v>1898.2032380614939</v>
      </c>
      <c r="F63" s="2">
        <v>138.10697087188305</v>
      </c>
      <c r="G63" s="2">
        <v>52.156330565537417</v>
      </c>
      <c r="H63" s="2">
        <v>24.926411601650464</v>
      </c>
      <c r="I63" s="2">
        <v>182.74099534491785</v>
      </c>
      <c r="J63" s="2">
        <v>640.50645312512825</v>
      </c>
      <c r="K63" s="2">
        <v>274.59319658031706</v>
      </c>
      <c r="L63" s="2">
        <v>166.48830823538333</v>
      </c>
      <c r="M63" s="2">
        <v>25.099698865372812</v>
      </c>
      <c r="N63" s="2">
        <v>12.862710006166708</v>
      </c>
    </row>
    <row r="64" spans="1:14" x14ac:dyDescent="0.3">
      <c r="A64" s="1">
        <v>47239</v>
      </c>
      <c r="B64" s="2">
        <v>2049.3165897220824</v>
      </c>
      <c r="C64" s="2">
        <v>4367.8686432071136</v>
      </c>
      <c r="D64" s="2">
        <v>60.017995448762377</v>
      </c>
      <c r="E64" s="2">
        <v>1900.8636162367968</v>
      </c>
      <c r="F64" s="2">
        <v>141.4057984553655</v>
      </c>
      <c r="G64" s="2">
        <v>52.157022216932532</v>
      </c>
      <c r="H64" s="2">
        <v>24.928374692571182</v>
      </c>
      <c r="I64" s="2">
        <v>183.92269396734426</v>
      </c>
      <c r="J64" s="2">
        <v>640.00818319590303</v>
      </c>
      <c r="K64" s="2">
        <v>274.46275369447488</v>
      </c>
      <c r="L64" s="2">
        <v>164.91682888505105</v>
      </c>
      <c r="M64" s="2">
        <v>23.78262774446058</v>
      </c>
      <c r="N64" s="2">
        <v>13.016067271664136</v>
      </c>
    </row>
    <row r="65" spans="1:14" x14ac:dyDescent="0.3">
      <c r="A65" s="1">
        <v>47270</v>
      </c>
      <c r="B65" s="2">
        <v>2033.0449489194398</v>
      </c>
      <c r="C65" s="2">
        <v>4332.9515475901317</v>
      </c>
      <c r="D65" s="2">
        <v>59.12404046565927</v>
      </c>
      <c r="E65" s="2">
        <v>1910.8053483134859</v>
      </c>
      <c r="F65" s="2">
        <v>140.34787243327915</v>
      </c>
      <c r="G65" s="2">
        <v>52.160134797460913</v>
      </c>
      <c r="H65" s="2">
        <v>24.930384070548037</v>
      </c>
      <c r="I65" s="2">
        <v>184.63863821065112</v>
      </c>
      <c r="J65" s="2">
        <v>639.12919160206661</v>
      </c>
      <c r="K65" s="2">
        <v>274.0806788854124</v>
      </c>
      <c r="L65" s="2">
        <v>161.31683116595917</v>
      </c>
      <c r="M65" s="2">
        <v>22.720607329304652</v>
      </c>
      <c r="N65" s="2">
        <v>12.972074848964924</v>
      </c>
    </row>
    <row r="66" spans="1:14" x14ac:dyDescent="0.3">
      <c r="A66" s="1">
        <v>47300</v>
      </c>
      <c r="B66" s="2">
        <v>2010.3647017004891</v>
      </c>
      <c r="C66" s="2">
        <v>4300.3446927549339</v>
      </c>
      <c r="D66" s="2">
        <v>58.427330281093219</v>
      </c>
      <c r="E66" s="2">
        <v>1927.6813190428747</v>
      </c>
      <c r="F66" s="2">
        <v>135.77861312999158</v>
      </c>
      <c r="G66" s="2">
        <v>52.11428060998503</v>
      </c>
      <c r="H66" s="2">
        <v>24.91892594241753</v>
      </c>
      <c r="I66" s="2">
        <v>183.55996953635574</v>
      </c>
      <c r="J66" s="2">
        <v>636.38960994749573</v>
      </c>
      <c r="K66" s="2">
        <v>272.7716451364339</v>
      </c>
      <c r="L66" s="2">
        <v>157.71460023287722</v>
      </c>
      <c r="M66" s="2">
        <v>22.121305346794315</v>
      </c>
      <c r="N66" s="2">
        <v>12.75606154685215</v>
      </c>
    </row>
    <row r="67" spans="1:14" x14ac:dyDescent="0.3">
      <c r="A67" s="1">
        <v>47331</v>
      </c>
      <c r="B67" s="2">
        <v>1992.5240526174891</v>
      </c>
      <c r="C67" s="2">
        <v>4280.9061379322802</v>
      </c>
      <c r="D67" s="2">
        <v>58.530847942652173</v>
      </c>
      <c r="E67" s="2">
        <v>1944.9162422924123</v>
      </c>
      <c r="F67" s="2">
        <v>130.30877460872495</v>
      </c>
      <c r="G67" s="2">
        <v>52.11918852872698</v>
      </c>
      <c r="H67" s="2">
        <v>24.919991612983246</v>
      </c>
      <c r="I67" s="2">
        <v>181.03920941355869</v>
      </c>
      <c r="J67" s="2">
        <v>635.22493627952372</v>
      </c>
      <c r="K67" s="2">
        <v>272.09131646960901</v>
      </c>
      <c r="L67" s="2">
        <v>156.48068892289956</v>
      </c>
      <c r="M67" s="2">
        <v>22.166236071538584</v>
      </c>
      <c r="N67" s="2">
        <v>12.566035778563588</v>
      </c>
    </row>
    <row r="68" spans="1:14" x14ac:dyDescent="0.3">
      <c r="A68" s="1">
        <v>47362</v>
      </c>
      <c r="B68" s="2">
        <v>1980.5447347894842</v>
      </c>
      <c r="C68" s="2">
        <v>4265.8097802010288</v>
      </c>
      <c r="D68" s="2">
        <v>59.478938555126796</v>
      </c>
      <c r="E68" s="2">
        <v>1957.6397076376236</v>
      </c>
      <c r="F68" s="2">
        <v>126.55409015775048</v>
      </c>
      <c r="G68" s="2">
        <v>52.1237117936126</v>
      </c>
      <c r="H68" s="2">
        <v>24.920821111070303</v>
      </c>
      <c r="I68" s="2">
        <v>177.93106458711929</v>
      </c>
      <c r="J68" s="2">
        <v>634.15382585714246</v>
      </c>
      <c r="K68" s="2">
        <v>271.40259260446601</v>
      </c>
      <c r="L68" s="2">
        <v>157.17324985121533</v>
      </c>
      <c r="M68" s="2">
        <v>22.613547682273342</v>
      </c>
      <c r="N68" s="2">
        <v>12.460012357503672</v>
      </c>
    </row>
    <row r="69" spans="1:14" x14ac:dyDescent="0.3">
      <c r="A69" s="1">
        <v>47392</v>
      </c>
      <c r="B69" s="2">
        <v>1976.5085515189669</v>
      </c>
      <c r="C69" s="2">
        <v>4259.7401041073508</v>
      </c>
      <c r="D69" s="2">
        <v>60.65656753043794</v>
      </c>
      <c r="E69" s="2">
        <v>1962.2762194681077</v>
      </c>
      <c r="F69" s="2">
        <v>125.0494733081164</v>
      </c>
      <c r="G69" s="2">
        <v>52.127413854854424</v>
      </c>
      <c r="H69" s="2">
        <v>24.921531301119686</v>
      </c>
      <c r="I69" s="2">
        <v>175.36028089172262</v>
      </c>
      <c r="J69" s="2">
        <v>633.24768259068787</v>
      </c>
      <c r="K69" s="2">
        <v>270.80183404173999</v>
      </c>
      <c r="L69" s="2">
        <v>158.12989044767204</v>
      </c>
      <c r="M69" s="2">
        <v>23.326138947042178</v>
      </c>
      <c r="N69" s="2">
        <v>12.417878533927089</v>
      </c>
    </row>
    <row r="70" spans="1:14" x14ac:dyDescent="0.3">
      <c r="A70" s="1">
        <v>47423</v>
      </c>
      <c r="B70" s="2">
        <v>1982.0992390328934</v>
      </c>
      <c r="C70" s="2">
        <v>4273.0006297949894</v>
      </c>
      <c r="D70" s="2">
        <v>61.334807463936279</v>
      </c>
      <c r="E70" s="2">
        <v>1960.3316524563293</v>
      </c>
      <c r="F70" s="2">
        <v>124.88009767154941</v>
      </c>
      <c r="G70" s="2">
        <v>52.130103649166671</v>
      </c>
      <c r="H70" s="2">
        <v>24.921972915203675</v>
      </c>
      <c r="I70" s="2">
        <v>174.19510768741105</v>
      </c>
      <c r="J70" s="2">
        <v>632.84178678831336</v>
      </c>
      <c r="K70" s="2">
        <v>270.52171914672505</v>
      </c>
      <c r="L70" s="2">
        <v>158.33740353919438</v>
      </c>
      <c r="M70" s="2">
        <v>24.226601047541788</v>
      </c>
      <c r="N70" s="2">
        <v>12.375024510875436</v>
      </c>
    </row>
    <row r="71" spans="1:14" x14ac:dyDescent="0.3">
      <c r="A71" s="1">
        <v>47453</v>
      </c>
      <c r="B71" s="2">
        <v>1997.340932479633</v>
      </c>
      <c r="C71" s="2">
        <v>4310.983152046646</v>
      </c>
      <c r="D71" s="2">
        <v>61.324563387538568</v>
      </c>
      <c r="E71" s="2">
        <v>1952.5175468603748</v>
      </c>
      <c r="F71" s="2">
        <v>125.23532853945515</v>
      </c>
      <c r="G71" s="2">
        <v>52.131688163162359</v>
      </c>
      <c r="H71" s="2">
        <v>24.921978969595319</v>
      </c>
      <c r="I71" s="2">
        <v>174.68456818290878</v>
      </c>
      <c r="J71" s="2">
        <v>632.66908133841002</v>
      </c>
      <c r="K71" s="2">
        <v>270.43677937123539</v>
      </c>
      <c r="L71" s="2">
        <v>158.28298517586396</v>
      </c>
      <c r="M71" s="2">
        <v>25.174641902413455</v>
      </c>
      <c r="N71" s="2">
        <v>12.299871364884956</v>
      </c>
    </row>
    <row r="72" spans="1:14" x14ac:dyDescent="0.3">
      <c r="A72" s="1">
        <v>47484</v>
      </c>
      <c r="B72" s="2">
        <v>2019.0301292950871</v>
      </c>
      <c r="C72" s="2">
        <v>4364.9522458181973</v>
      </c>
      <c r="D72" s="2">
        <v>60.954162452034524</v>
      </c>
      <c r="E72" s="2">
        <v>1942.6971529720295</v>
      </c>
      <c r="F72" s="2">
        <v>126.38599434162289</v>
      </c>
      <c r="G72" s="2">
        <v>52.136541042564467</v>
      </c>
      <c r="H72" s="2">
        <v>24.922758451197041</v>
      </c>
      <c r="I72" s="2">
        <v>176.55187269205658</v>
      </c>
      <c r="J72" s="2">
        <v>632.65409221042501</v>
      </c>
      <c r="K72" s="2">
        <v>270.48904004508591</v>
      </c>
      <c r="L72" s="2">
        <v>158.988803238873</v>
      </c>
      <c r="M72" s="2">
        <v>25.900255737892554</v>
      </c>
      <c r="N72" s="2">
        <v>12.244471552347099</v>
      </c>
    </row>
    <row r="73" spans="1:14" x14ac:dyDescent="0.3">
      <c r="A73" s="1">
        <v>47515</v>
      </c>
      <c r="B73" s="2">
        <v>2040.8388553672476</v>
      </c>
      <c r="C73" s="2">
        <v>4413.3283805010815</v>
      </c>
      <c r="D73" s="2">
        <v>60.707724282825559</v>
      </c>
      <c r="E73" s="2">
        <v>1932.4099436424499</v>
      </c>
      <c r="F73" s="2">
        <v>129.15278723976908</v>
      </c>
      <c r="G73" s="2">
        <v>52.135932544656768</v>
      </c>
      <c r="H73" s="2">
        <v>24.922068993842263</v>
      </c>
      <c r="I73" s="2">
        <v>179.28079578489843</v>
      </c>
      <c r="J73" s="2">
        <v>632.69079514847499</v>
      </c>
      <c r="K73" s="2">
        <v>270.61148898402206</v>
      </c>
      <c r="L73" s="2">
        <v>160.85378316258871</v>
      </c>
      <c r="M73" s="2">
        <v>26.096422169265892</v>
      </c>
      <c r="N73" s="2">
        <v>12.289926769493542</v>
      </c>
    </row>
    <row r="74" spans="1:14" x14ac:dyDescent="0.3">
      <c r="A74" s="1">
        <v>47543</v>
      </c>
      <c r="B74" s="2">
        <v>2056.0302591051568</v>
      </c>
      <c r="C74" s="2">
        <v>4436.6006897593197</v>
      </c>
      <c r="D74" s="2">
        <v>60.687686229810978</v>
      </c>
      <c r="E74" s="2">
        <v>1923.5974289793708</v>
      </c>
      <c r="F74" s="2">
        <v>133.56312602259237</v>
      </c>
      <c r="G74" s="2">
        <v>52.134699267848632</v>
      </c>
      <c r="H74" s="2">
        <v>24.921307597048745</v>
      </c>
      <c r="I74" s="2">
        <v>182.33363155274847</v>
      </c>
      <c r="J74" s="2">
        <v>632.63883998019674</v>
      </c>
      <c r="K74" s="2">
        <v>270.72299975196148</v>
      </c>
      <c r="L74" s="2">
        <v>162.85421758480555</v>
      </c>
      <c r="M74" s="2">
        <v>25.664014513101904</v>
      </c>
      <c r="N74" s="2">
        <v>12.45883429304603</v>
      </c>
    </row>
    <row r="75" spans="1:14" x14ac:dyDescent="0.3">
      <c r="A75" s="1">
        <v>47574</v>
      </c>
      <c r="B75" s="2">
        <v>2060.4262690413357</v>
      </c>
      <c r="C75" s="2">
        <v>4429.1465323421389</v>
      </c>
      <c r="D75" s="2">
        <v>60.634988605670678</v>
      </c>
      <c r="E75" s="2">
        <v>1918.6171919426038</v>
      </c>
      <c r="F75" s="2">
        <v>138.21028703189535</v>
      </c>
      <c r="G75" s="2">
        <v>52.132963985310845</v>
      </c>
      <c r="H75" s="2">
        <v>24.920658043045165</v>
      </c>
      <c r="I75" s="2">
        <v>186.18578388382883</v>
      </c>
      <c r="J75" s="2">
        <v>632.17800734038747</v>
      </c>
      <c r="K75" s="2">
        <v>270.64932238086624</v>
      </c>
      <c r="L75" s="2">
        <v>163.59030377788508</v>
      </c>
      <c r="M75" s="2">
        <v>24.709540110425539</v>
      </c>
      <c r="N75" s="2">
        <v>12.666298494942922</v>
      </c>
    </row>
    <row r="76" spans="1:14" x14ac:dyDescent="0.3">
      <c r="A76" s="1">
        <v>47604</v>
      </c>
      <c r="B76" s="2">
        <v>2053.7554695479794</v>
      </c>
      <c r="C76" s="2">
        <v>4401.6872537311338</v>
      </c>
      <c r="D76" s="2">
        <v>60.233014789628768</v>
      </c>
      <c r="E76" s="2">
        <v>1919.6035920480758</v>
      </c>
      <c r="F76" s="2">
        <v>140.83569914129538</v>
      </c>
      <c r="G76" s="2">
        <v>52.130810297452605</v>
      </c>
      <c r="H76" s="2">
        <v>24.920260773590819</v>
      </c>
      <c r="I76" s="2">
        <v>187.19678106817688</v>
      </c>
      <c r="J76" s="2">
        <v>631.50604199010104</v>
      </c>
      <c r="K76" s="2">
        <v>270.44224216895162</v>
      </c>
      <c r="L76" s="2">
        <v>162.22667011391368</v>
      </c>
      <c r="M76" s="2">
        <v>23.57496984299507</v>
      </c>
      <c r="N76" s="2">
        <v>12.791482371970758</v>
      </c>
    </row>
    <row r="77" spans="1:14" x14ac:dyDescent="0.3">
      <c r="A77" s="1">
        <v>47635</v>
      </c>
      <c r="B77" s="2">
        <v>2038.0152620862</v>
      </c>
      <c r="C77" s="2">
        <v>4367.4078133352386</v>
      </c>
      <c r="D77" s="2">
        <v>59.56287240775881</v>
      </c>
      <c r="E77" s="2">
        <v>1927.7576737051036</v>
      </c>
      <c r="F77" s="2">
        <v>140.05468787752142</v>
      </c>
      <c r="G77" s="2">
        <v>52.128411036308563</v>
      </c>
      <c r="H77" s="2">
        <v>24.920122363097569</v>
      </c>
      <c r="I77" s="2">
        <v>187.81944576649462</v>
      </c>
      <c r="J77" s="2">
        <v>630.63254570948038</v>
      </c>
      <c r="K77" s="2">
        <v>270.07064228913413</v>
      </c>
      <c r="L77" s="2">
        <v>159.33796304296968</v>
      </c>
      <c r="M77" s="2">
        <v>22.594346095918695</v>
      </c>
      <c r="N77" s="2">
        <v>12.756368807849496</v>
      </c>
    </row>
    <row r="78" spans="1:14" x14ac:dyDescent="0.3">
      <c r="A78" s="1">
        <v>47665</v>
      </c>
      <c r="B78" s="2">
        <v>2019.1528759981852</v>
      </c>
      <c r="C78" s="2">
        <v>4352.6750977017182</v>
      </c>
      <c r="D78" s="2">
        <v>59.094650306206283</v>
      </c>
      <c r="E78" s="2">
        <v>1941.6825440458329</v>
      </c>
      <c r="F78" s="2">
        <v>136.40303802817365</v>
      </c>
      <c r="G78" s="2">
        <v>52.13031737258882</v>
      </c>
      <c r="H78" s="2">
        <v>24.921134222129346</v>
      </c>
      <c r="I78" s="2">
        <v>186.82116981079045</v>
      </c>
      <c r="J78" s="2">
        <v>628.18915530514278</v>
      </c>
      <c r="K78" s="2">
        <v>268.92005371520366</v>
      </c>
      <c r="L78" s="2">
        <v>156.19180805504149</v>
      </c>
      <c r="M78" s="2">
        <v>22.010214797959719</v>
      </c>
      <c r="N78" s="2">
        <v>12.578514267608183</v>
      </c>
    </row>
    <row r="79" spans="1:14" x14ac:dyDescent="0.3">
      <c r="A79" s="1">
        <v>47696</v>
      </c>
      <c r="B79" s="2">
        <v>2001.4783355010654</v>
      </c>
      <c r="C79" s="2">
        <v>4329.9652800570075</v>
      </c>
      <c r="D79" s="2">
        <v>59.213757043090474</v>
      </c>
      <c r="E79" s="2">
        <v>1956.0012179804894</v>
      </c>
      <c r="F79" s="2">
        <v>131.77373050331701</v>
      </c>
      <c r="G79" s="2">
        <v>52.128261633658092</v>
      </c>
      <c r="H79" s="2">
        <v>24.92105787249529</v>
      </c>
      <c r="I79" s="2">
        <v>184.53620042967796</v>
      </c>
      <c r="J79" s="2">
        <v>627.11017596405213</v>
      </c>
      <c r="K79" s="2">
        <v>268.34689894948843</v>
      </c>
      <c r="L79" s="2">
        <v>154.83076292135482</v>
      </c>
      <c r="M79" s="2">
        <v>21.975048838723513</v>
      </c>
      <c r="N79" s="2">
        <v>12.410316732865248</v>
      </c>
    </row>
    <row r="80" spans="1:14" x14ac:dyDescent="0.3">
      <c r="A80" s="1">
        <v>47727</v>
      </c>
      <c r="B80" s="2">
        <v>1990.0299698484248</v>
      </c>
      <c r="C80" s="2">
        <v>4316.2280335834348</v>
      </c>
      <c r="D80" s="2">
        <v>59.961907518931355</v>
      </c>
      <c r="E80" s="2">
        <v>1966.2122281831039</v>
      </c>
      <c r="F80" s="2">
        <v>128.17294235685179</v>
      </c>
      <c r="G80" s="2">
        <v>52.126307434549986</v>
      </c>
      <c r="H80" s="2">
        <v>24.920817710581019</v>
      </c>
      <c r="I80" s="2">
        <v>181.74204640355745</v>
      </c>
      <c r="J80" s="2">
        <v>626.07702736522037</v>
      </c>
      <c r="K80" s="2">
        <v>267.78014980064796</v>
      </c>
      <c r="L80" s="2">
        <v>154.9671735968019</v>
      </c>
      <c r="M80" s="2">
        <v>22.370801397671642</v>
      </c>
      <c r="N80" s="2">
        <v>12.299233515456347</v>
      </c>
    </row>
    <row r="81" spans="1:14" x14ac:dyDescent="0.3">
      <c r="A81" s="1">
        <v>47757</v>
      </c>
      <c r="B81" s="2">
        <v>1986.3536285906914</v>
      </c>
      <c r="C81" s="2">
        <v>4313.4866292553297</v>
      </c>
      <c r="D81" s="2">
        <v>60.902939547130188</v>
      </c>
      <c r="E81" s="2">
        <v>1969.9864426747163</v>
      </c>
      <c r="F81" s="2">
        <v>126.35103343489739</v>
      </c>
      <c r="G81" s="2">
        <v>52.12434177932596</v>
      </c>
      <c r="H81" s="2">
        <v>24.92035390515181</v>
      </c>
      <c r="I81" s="2">
        <v>179.40305682964467</v>
      </c>
      <c r="J81" s="2">
        <v>625.16550712832077</v>
      </c>
      <c r="K81" s="2">
        <v>267.27454343253288</v>
      </c>
      <c r="L81" s="2">
        <v>155.5770499817931</v>
      </c>
      <c r="M81" s="2">
        <v>23.047570962740732</v>
      </c>
      <c r="N81" s="2">
        <v>12.236491907021819</v>
      </c>
    </row>
    <row r="82" spans="1:14" x14ac:dyDescent="0.3">
      <c r="A82" s="1">
        <v>47788</v>
      </c>
      <c r="B82" s="2">
        <v>1991.791831312202</v>
      </c>
      <c r="C82" s="2">
        <v>4328.7644625116727</v>
      </c>
      <c r="D82" s="2">
        <v>61.522346520075082</v>
      </c>
      <c r="E82" s="2">
        <v>1967.3345199286277</v>
      </c>
      <c r="F82" s="2">
        <v>125.90844611829914</v>
      </c>
      <c r="G82" s="2">
        <v>52.122155586460927</v>
      </c>
      <c r="H82" s="2">
        <v>24.919652686358969</v>
      </c>
      <c r="I82" s="2">
        <v>178.29740441004964</v>
      </c>
      <c r="J82" s="2">
        <v>624.6448132612577</v>
      </c>
      <c r="K82" s="2">
        <v>266.97045141344699</v>
      </c>
      <c r="L82" s="2">
        <v>155.94156554177954</v>
      </c>
      <c r="M82" s="2">
        <v>23.888815422655536</v>
      </c>
      <c r="N82" s="2">
        <v>12.18389028003506</v>
      </c>
    </row>
    <row r="83" spans="1:14" x14ac:dyDescent="0.3">
      <c r="A83" s="1">
        <v>47818</v>
      </c>
      <c r="B83" s="2">
        <v>2005.7996012395561</v>
      </c>
      <c r="C83" s="2">
        <v>4364.2648707090639</v>
      </c>
      <c r="D83" s="2">
        <v>61.622221839431852</v>
      </c>
      <c r="E83" s="2">
        <v>1960.2971815328428</v>
      </c>
      <c r="F83" s="2">
        <v>126.35699364166531</v>
      </c>
      <c r="G83" s="2">
        <v>52.119490843112516</v>
      </c>
      <c r="H83" s="2">
        <v>24.91873277337757</v>
      </c>
      <c r="I83" s="2">
        <v>178.69581823552434</v>
      </c>
      <c r="J83" s="2">
        <v>624.28076029946851</v>
      </c>
      <c r="K83" s="2">
        <v>266.77782913799069</v>
      </c>
      <c r="L83" s="2">
        <v>156.22369324386315</v>
      </c>
      <c r="M83" s="2">
        <v>24.734337415734757</v>
      </c>
      <c r="N83" s="2">
        <v>12.126931164115955</v>
      </c>
    </row>
    <row r="84" spans="1:14" x14ac:dyDescent="0.3">
      <c r="A84" s="1">
        <v>47849</v>
      </c>
      <c r="B84" s="2">
        <v>2025.2506112287401</v>
      </c>
      <c r="C84" s="2">
        <v>4411.7002699710001</v>
      </c>
      <c r="D84" s="2">
        <v>61.411767532481029</v>
      </c>
      <c r="E84" s="2">
        <v>1950.9264249022804</v>
      </c>
      <c r="F84" s="2">
        <v>127.79094363264252</v>
      </c>
      <c r="G84" s="2">
        <v>52.120774887496736</v>
      </c>
      <c r="H84" s="2">
        <v>24.918841493186878</v>
      </c>
      <c r="I84" s="2">
        <v>180.42708556669137</v>
      </c>
      <c r="J84" s="2">
        <v>624.00261807283528</v>
      </c>
      <c r="K84" s="2">
        <v>266.67178890429926</v>
      </c>
      <c r="L84" s="2">
        <v>157.05025026803509</v>
      </c>
      <c r="M84" s="2">
        <v>25.348518903987863</v>
      </c>
      <c r="N84" s="2">
        <v>12.098979047819014</v>
      </c>
    </row>
    <row r="85" spans="1:14" x14ac:dyDescent="0.3">
      <c r="A85" s="1">
        <v>47880</v>
      </c>
      <c r="B85" s="2">
        <v>2044.7182399315395</v>
      </c>
      <c r="C85" s="2">
        <v>4454.2106136558814</v>
      </c>
      <c r="D85" s="2">
        <v>61.198026285897178</v>
      </c>
      <c r="E85" s="2">
        <v>1941.2205939233627</v>
      </c>
      <c r="F85" s="2">
        <v>130.58582141047751</v>
      </c>
      <c r="G85" s="2">
        <v>52.121786175418038</v>
      </c>
      <c r="H85" s="2">
        <v>24.918945323094327</v>
      </c>
      <c r="I85" s="2">
        <v>183.03624898446537</v>
      </c>
      <c r="J85" s="2">
        <v>623.75744181270102</v>
      </c>
      <c r="K85" s="2">
        <v>266.62116801815591</v>
      </c>
      <c r="L85" s="2">
        <v>158.55176626411381</v>
      </c>
      <c r="M85" s="2">
        <v>25.509263477279344</v>
      </c>
      <c r="N85" s="2">
        <v>12.151193715126343</v>
      </c>
    </row>
    <row r="86" spans="1:14" x14ac:dyDescent="0.3">
      <c r="A86" s="1">
        <v>47908</v>
      </c>
      <c r="B86" s="2">
        <v>2058.3923825692386</v>
      </c>
      <c r="C86" s="2">
        <v>4475.7796787211937</v>
      </c>
      <c r="D86" s="2">
        <v>61.090908900745269</v>
      </c>
      <c r="E86" s="2">
        <v>1933.1391596535514</v>
      </c>
      <c r="F86" s="2">
        <v>134.55415192590809</v>
      </c>
      <c r="G86" s="2">
        <v>52.122199623422063</v>
      </c>
      <c r="H86" s="2">
        <v>24.918966837815201</v>
      </c>
      <c r="I86" s="2">
        <v>185.96281535748895</v>
      </c>
      <c r="J86" s="2">
        <v>623.44643995315482</v>
      </c>
      <c r="K86" s="2">
        <v>266.55766850112576</v>
      </c>
      <c r="L86" s="2">
        <v>160.06322445463954</v>
      </c>
      <c r="M86" s="2">
        <v>25.118148259001352</v>
      </c>
      <c r="N86" s="2">
        <v>12.28975151425414</v>
      </c>
    </row>
    <row r="87" spans="1:14" x14ac:dyDescent="0.3">
      <c r="A87" s="1">
        <v>47939</v>
      </c>
      <c r="B87" s="2">
        <v>2062.6517375908807</v>
      </c>
      <c r="C87" s="2">
        <v>4471.907125743086</v>
      </c>
      <c r="D87" s="2">
        <v>60.931592464898976</v>
      </c>
      <c r="E87" s="2">
        <v>1928.8412420398322</v>
      </c>
      <c r="F87" s="2">
        <v>138.47503387820058</v>
      </c>
      <c r="G87" s="2">
        <v>52.122099082026779</v>
      </c>
      <c r="H87" s="2">
        <v>24.918901993209467</v>
      </c>
      <c r="I87" s="2">
        <v>189.66567041736917</v>
      </c>
      <c r="J87" s="2">
        <v>622.81578658520698</v>
      </c>
      <c r="K87" s="2">
        <v>266.34415422965651</v>
      </c>
      <c r="L87" s="2">
        <v>160.51417761864624</v>
      </c>
      <c r="M87" s="2">
        <v>24.289925000468298</v>
      </c>
      <c r="N87" s="2">
        <v>12.454497843618041</v>
      </c>
    </row>
    <row r="88" spans="1:14" x14ac:dyDescent="0.3">
      <c r="A88" s="1">
        <v>47969</v>
      </c>
      <c r="B88" s="2">
        <v>2056.5814104535948</v>
      </c>
      <c r="C88" s="2">
        <v>4448.4534137442506</v>
      </c>
      <c r="D88" s="2">
        <v>60.55409563433593</v>
      </c>
      <c r="E88" s="2">
        <v>1930.2374546107853</v>
      </c>
      <c r="F88" s="2">
        <v>140.65365577775088</v>
      </c>
      <c r="G88" s="2">
        <v>52.121575495799284</v>
      </c>
      <c r="H88" s="2">
        <v>24.918754872328787</v>
      </c>
      <c r="I88" s="2">
        <v>190.528555999947</v>
      </c>
      <c r="J88" s="2">
        <v>622.03535194712754</v>
      </c>
      <c r="K88" s="2">
        <v>266.04259824714109</v>
      </c>
      <c r="L88" s="2">
        <v>159.35919096110425</v>
      </c>
      <c r="M88" s="2">
        <v>23.281628808386174</v>
      </c>
      <c r="N88" s="2">
        <v>12.552229219622694</v>
      </c>
    </row>
    <row r="89" spans="1:14" x14ac:dyDescent="0.3">
      <c r="A89" s="1">
        <v>48000</v>
      </c>
      <c r="B89" s="2">
        <v>2042.7899087620094</v>
      </c>
      <c r="C89" s="2">
        <v>4422.6108316287737</v>
      </c>
      <c r="D89" s="2">
        <v>60.037145349192905</v>
      </c>
      <c r="E89" s="2">
        <v>1937.9783777254247</v>
      </c>
      <c r="F89" s="2">
        <v>140.04712805061249</v>
      </c>
      <c r="G89" s="2">
        <v>52.120709262091935</v>
      </c>
      <c r="H89" s="2">
        <v>24.918543480905953</v>
      </c>
      <c r="I89" s="2">
        <v>191.08846714073417</v>
      </c>
      <c r="J89" s="2">
        <v>621.1043109218158</v>
      </c>
      <c r="K89" s="2">
        <v>265.56068833496738</v>
      </c>
      <c r="L89" s="2">
        <v>156.92900175150737</v>
      </c>
      <c r="M89" s="2">
        <v>22.394979482187068</v>
      </c>
      <c r="N89" s="2">
        <v>12.523394671353239</v>
      </c>
    </row>
  </sheetData>
  <mergeCells count="2">
    <mergeCell ref="B1:I1"/>
    <mergeCell ref="J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6D85-0A3A-4CD5-A09D-3C88F92A1CE8}">
  <dimension ref="A1:O8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D4" sqref="D4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81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82</v>
      </c>
      <c r="B3" s="2">
        <v>18395</v>
      </c>
      <c r="C3" s="2">
        <v>16812</v>
      </c>
      <c r="D3" s="2">
        <v>15017</v>
      </c>
      <c r="E3" s="2">
        <v>13487</v>
      </c>
      <c r="F3" s="2">
        <v>13410</v>
      </c>
      <c r="G3" s="2">
        <v>14661</v>
      </c>
      <c r="H3" s="2">
        <v>14839</v>
      </c>
      <c r="I3" s="2">
        <v>16037</v>
      </c>
      <c r="J3" s="2">
        <v>16671</v>
      </c>
      <c r="K3" s="2">
        <v>17161</v>
      </c>
      <c r="L3" s="2">
        <v>17482</v>
      </c>
      <c r="M3" s="2">
        <v>17661</v>
      </c>
      <c r="N3" s="2">
        <v>17740</v>
      </c>
      <c r="O3" s="2">
        <v>17795</v>
      </c>
    </row>
    <row r="4" spans="1:15" x14ac:dyDescent="0.3">
      <c r="A4" t="s">
        <v>83</v>
      </c>
      <c r="B4" s="2">
        <v>6085</v>
      </c>
      <c r="C4" s="2">
        <v>5790</v>
      </c>
      <c r="D4" s="2">
        <v>4920</v>
      </c>
      <c r="E4" s="2">
        <v>4513</v>
      </c>
      <c r="F4" s="2">
        <v>3502</v>
      </c>
      <c r="G4" s="2">
        <v>3202</v>
      </c>
      <c r="H4" s="2">
        <v>3335</v>
      </c>
      <c r="I4" s="2">
        <v>3696</v>
      </c>
      <c r="J4" s="2">
        <v>3783</v>
      </c>
      <c r="K4" s="2">
        <v>3899</v>
      </c>
      <c r="L4" s="2">
        <v>3982</v>
      </c>
      <c r="M4" s="2">
        <v>4017</v>
      </c>
      <c r="N4" s="2">
        <v>4035</v>
      </c>
      <c r="O4" s="2">
        <v>4049</v>
      </c>
    </row>
    <row r="5" spans="1:15" x14ac:dyDescent="0.3">
      <c r="A5" t="s">
        <v>84</v>
      </c>
      <c r="B5" s="2">
        <v>1982</v>
      </c>
      <c r="C5" s="2">
        <v>1971</v>
      </c>
      <c r="D5" s="2">
        <v>1901</v>
      </c>
      <c r="E5" s="2">
        <v>2169</v>
      </c>
      <c r="F5" s="2">
        <v>1990</v>
      </c>
      <c r="G5" s="2">
        <v>1869</v>
      </c>
      <c r="H5" s="2">
        <v>1723</v>
      </c>
      <c r="I5" s="2">
        <v>1998</v>
      </c>
      <c r="J5" s="2">
        <v>2058</v>
      </c>
      <c r="K5" s="2">
        <v>2097</v>
      </c>
      <c r="L5" s="2">
        <v>2149</v>
      </c>
      <c r="M5" s="2">
        <v>2171</v>
      </c>
      <c r="N5" s="2">
        <v>2178</v>
      </c>
      <c r="O5" s="2">
        <v>2186</v>
      </c>
    </row>
    <row r="6" spans="1:15" x14ac:dyDescent="0.3">
      <c r="A6" t="s">
        <v>85</v>
      </c>
      <c r="B6" s="2">
        <v>88</v>
      </c>
      <c r="C6" s="2">
        <v>71</v>
      </c>
      <c r="D6" s="2">
        <v>80</v>
      </c>
      <c r="E6" s="2">
        <v>112</v>
      </c>
      <c r="F6" s="2">
        <v>113</v>
      </c>
      <c r="G6" s="2">
        <v>127</v>
      </c>
      <c r="H6" s="2">
        <v>136</v>
      </c>
      <c r="I6" s="2">
        <v>143</v>
      </c>
      <c r="J6" s="2">
        <v>149</v>
      </c>
      <c r="K6" s="2">
        <v>154</v>
      </c>
      <c r="L6" s="2">
        <v>157</v>
      </c>
      <c r="M6" s="2">
        <v>158</v>
      </c>
      <c r="N6" s="2">
        <v>159</v>
      </c>
      <c r="O6" s="2">
        <v>160</v>
      </c>
    </row>
    <row r="7" spans="1:15" x14ac:dyDescent="0.3">
      <c r="A7" t="s">
        <v>86</v>
      </c>
      <c r="B7" s="2">
        <v>0</v>
      </c>
      <c r="C7" s="2">
        <v>4</v>
      </c>
      <c r="D7" s="2">
        <v>4</v>
      </c>
      <c r="E7" s="2">
        <v>5</v>
      </c>
      <c r="F7" s="2">
        <v>17</v>
      </c>
      <c r="G7" s="2">
        <v>75</v>
      </c>
      <c r="H7" s="2">
        <v>92.245470089215814</v>
      </c>
      <c r="I7" s="2">
        <v>82.468631411720708</v>
      </c>
      <c r="J7" s="2">
        <v>88.855707556835114</v>
      </c>
      <c r="K7" s="2">
        <v>93.750756416069635</v>
      </c>
      <c r="L7" s="2">
        <v>93.191456096941693</v>
      </c>
      <c r="M7" s="2">
        <v>94.409253120760695</v>
      </c>
      <c r="N7" s="2">
        <v>95.478456581964565</v>
      </c>
      <c r="O7" s="2">
        <v>94.990533026131743</v>
      </c>
    </row>
    <row r="8" spans="1:15" x14ac:dyDescent="0.3">
      <c r="A8" s="4" t="s">
        <v>50</v>
      </c>
      <c r="B8" s="18">
        <v>26550</v>
      </c>
      <c r="C8" s="18">
        <v>24648</v>
      </c>
      <c r="D8" s="18">
        <v>21922</v>
      </c>
      <c r="E8" s="18">
        <v>20286</v>
      </c>
      <c r="F8" s="18">
        <v>19032</v>
      </c>
      <c r="G8" s="18">
        <v>19934</v>
      </c>
      <c r="H8" s="18">
        <v>20125.245470089216</v>
      </c>
      <c r="I8" s="18">
        <v>21956.468631411721</v>
      </c>
      <c r="J8" s="18">
        <v>22749.855707556835</v>
      </c>
      <c r="K8" s="18">
        <v>23404.75075641607</v>
      </c>
      <c r="L8" s="18">
        <v>23863.191456096942</v>
      </c>
      <c r="M8" s="18">
        <v>24101.409253120761</v>
      </c>
      <c r="N8" s="18">
        <v>24207.478456581965</v>
      </c>
      <c r="O8" s="18">
        <v>24284.990533026132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0870-B0C1-4723-936B-D5701869F894}">
  <sheetPr codeName="Sheet3"/>
  <dimension ref="A1:O44"/>
  <sheetViews>
    <sheetView zoomScale="75" zoomScaleNormal="75" workbookViewId="0">
      <pane xSplit="1" ySplit="2" topLeftCell="B24" activePane="bottomRight" state="frozen"/>
      <selection pane="topRight" activeCell="B1" sqref="B1"/>
      <selection pane="bottomLeft" activeCell="A8" sqref="A8"/>
      <selection pane="bottomRight" activeCell="E48" sqref="E48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136</v>
      </c>
      <c r="C3" s="2">
        <v>116</v>
      </c>
      <c r="D3" s="2">
        <v>81</v>
      </c>
      <c r="E3" s="2">
        <v>104</v>
      </c>
      <c r="F3" s="2">
        <v>76</v>
      </c>
      <c r="G3" s="2">
        <v>76</v>
      </c>
      <c r="H3" s="2">
        <v>79</v>
      </c>
      <c r="I3" s="2">
        <v>86</v>
      </c>
      <c r="J3" s="2">
        <v>89</v>
      </c>
      <c r="K3" s="2">
        <v>92</v>
      </c>
      <c r="L3" s="2">
        <v>93</v>
      </c>
      <c r="M3" s="2">
        <v>94</v>
      </c>
      <c r="N3" s="2">
        <v>95</v>
      </c>
      <c r="O3" s="2">
        <v>95</v>
      </c>
    </row>
    <row r="4" spans="1:15" x14ac:dyDescent="0.3">
      <c r="A4" t="s">
        <v>12</v>
      </c>
      <c r="B4" s="2">
        <v>323</v>
      </c>
      <c r="C4" s="2">
        <v>297</v>
      </c>
      <c r="D4" s="2">
        <v>312</v>
      </c>
      <c r="E4" s="2">
        <v>351</v>
      </c>
      <c r="F4" s="2">
        <v>299</v>
      </c>
      <c r="G4" s="2">
        <v>333</v>
      </c>
      <c r="H4" s="2">
        <v>304</v>
      </c>
      <c r="I4" s="2">
        <v>341</v>
      </c>
      <c r="J4" s="2">
        <v>356</v>
      </c>
      <c r="K4" s="2">
        <v>364</v>
      </c>
      <c r="L4" s="2">
        <v>371</v>
      </c>
      <c r="M4" s="2">
        <v>375</v>
      </c>
      <c r="N4" s="2">
        <v>377</v>
      </c>
      <c r="O4" s="2">
        <v>378</v>
      </c>
    </row>
    <row r="5" spans="1:15" x14ac:dyDescent="0.3">
      <c r="A5" t="s">
        <v>13</v>
      </c>
      <c r="B5" s="2">
        <v>1678</v>
      </c>
      <c r="C5" s="2">
        <v>1636</v>
      </c>
      <c r="D5" s="2">
        <v>1454</v>
      </c>
      <c r="E5" s="2">
        <v>1368</v>
      </c>
      <c r="F5" s="2">
        <v>1215</v>
      </c>
      <c r="G5" s="2">
        <v>1486</v>
      </c>
      <c r="H5" s="2">
        <v>1324</v>
      </c>
      <c r="I5" s="2">
        <v>1472</v>
      </c>
      <c r="J5" s="2">
        <v>1551</v>
      </c>
      <c r="K5" s="2">
        <v>1581</v>
      </c>
      <c r="L5" s="2">
        <v>1612</v>
      </c>
      <c r="M5" s="2">
        <v>1631</v>
      </c>
      <c r="N5" s="2">
        <v>1637</v>
      </c>
      <c r="O5" s="2">
        <v>1642</v>
      </c>
    </row>
    <row r="6" spans="1:15" x14ac:dyDescent="0.3">
      <c r="A6" t="s">
        <v>14</v>
      </c>
      <c r="B6" s="2">
        <v>369</v>
      </c>
      <c r="C6" s="2">
        <v>300</v>
      </c>
      <c r="D6" s="2">
        <v>252</v>
      </c>
      <c r="E6" s="2">
        <v>222</v>
      </c>
      <c r="F6" s="2">
        <v>240</v>
      </c>
      <c r="G6" s="2">
        <v>250</v>
      </c>
      <c r="H6" s="2">
        <v>230</v>
      </c>
      <c r="I6" s="2">
        <v>261</v>
      </c>
      <c r="J6" s="2">
        <v>271</v>
      </c>
      <c r="K6" s="2">
        <v>277</v>
      </c>
      <c r="L6" s="2">
        <v>283</v>
      </c>
      <c r="M6" s="2">
        <v>286</v>
      </c>
      <c r="N6" s="2">
        <v>287</v>
      </c>
      <c r="O6" s="2">
        <v>288</v>
      </c>
    </row>
    <row r="7" spans="1:15" x14ac:dyDescent="0.3">
      <c r="A7" t="s">
        <v>15</v>
      </c>
      <c r="B7" s="2">
        <v>176</v>
      </c>
      <c r="C7" s="2">
        <v>43</v>
      </c>
      <c r="D7" s="2">
        <v>19</v>
      </c>
      <c r="E7" s="2">
        <v>49</v>
      </c>
      <c r="F7" s="2">
        <v>25</v>
      </c>
      <c r="G7" s="2">
        <v>31</v>
      </c>
      <c r="H7" s="2">
        <v>22</v>
      </c>
      <c r="I7" s="2">
        <v>27</v>
      </c>
      <c r="J7" s="2">
        <v>28</v>
      </c>
      <c r="K7" s="2">
        <v>28</v>
      </c>
      <c r="L7" s="2">
        <v>29</v>
      </c>
      <c r="M7" s="2">
        <v>30</v>
      </c>
      <c r="N7" s="2">
        <v>30</v>
      </c>
      <c r="O7" s="2">
        <v>30</v>
      </c>
    </row>
    <row r="8" spans="1:15" x14ac:dyDescent="0.3">
      <c r="A8" t="s">
        <v>16</v>
      </c>
      <c r="B8" s="2">
        <v>679</v>
      </c>
      <c r="C8" s="2">
        <v>521</v>
      </c>
      <c r="D8" s="2">
        <v>338</v>
      </c>
      <c r="E8" s="2">
        <v>273</v>
      </c>
      <c r="F8" s="2">
        <v>366</v>
      </c>
      <c r="G8" s="2">
        <v>332</v>
      </c>
      <c r="H8" s="2">
        <v>327</v>
      </c>
      <c r="I8" s="2">
        <v>371</v>
      </c>
      <c r="J8" s="2">
        <v>381</v>
      </c>
      <c r="K8" s="2">
        <v>390</v>
      </c>
      <c r="L8" s="2">
        <v>399</v>
      </c>
      <c r="M8" s="2">
        <v>403</v>
      </c>
      <c r="N8" s="2">
        <v>404</v>
      </c>
      <c r="O8" s="2">
        <v>406</v>
      </c>
    </row>
    <row r="9" spans="1:15" x14ac:dyDescent="0.3">
      <c r="A9" t="s">
        <v>17</v>
      </c>
      <c r="B9" s="2">
        <v>252</v>
      </c>
      <c r="C9" s="2">
        <v>275</v>
      </c>
      <c r="D9" s="2">
        <v>218</v>
      </c>
      <c r="E9" s="2">
        <v>187</v>
      </c>
      <c r="F9" s="2">
        <v>144</v>
      </c>
      <c r="G9" s="2">
        <v>156</v>
      </c>
      <c r="H9" s="2">
        <v>161</v>
      </c>
      <c r="I9" s="2">
        <v>173</v>
      </c>
      <c r="J9" s="2">
        <v>180</v>
      </c>
      <c r="K9" s="2">
        <v>185</v>
      </c>
      <c r="L9" s="2">
        <v>189</v>
      </c>
      <c r="M9" s="2">
        <v>191</v>
      </c>
      <c r="N9" s="2">
        <v>191</v>
      </c>
      <c r="O9" s="2">
        <v>192</v>
      </c>
    </row>
    <row r="10" spans="1:15" x14ac:dyDescent="0.3">
      <c r="A10" t="s">
        <v>18</v>
      </c>
      <c r="B10" s="2">
        <v>134</v>
      </c>
      <c r="C10" s="2">
        <v>121</v>
      </c>
      <c r="D10" s="2">
        <v>140</v>
      </c>
      <c r="E10" s="2">
        <v>134</v>
      </c>
      <c r="F10" s="2">
        <v>134</v>
      </c>
      <c r="G10" s="2">
        <v>107</v>
      </c>
      <c r="H10" s="2">
        <v>85</v>
      </c>
      <c r="I10" s="2">
        <v>108</v>
      </c>
      <c r="J10" s="2">
        <v>111</v>
      </c>
      <c r="K10" s="2">
        <v>112</v>
      </c>
      <c r="L10" s="2">
        <v>115</v>
      </c>
      <c r="M10" s="2">
        <v>116</v>
      </c>
      <c r="N10" s="2">
        <v>116</v>
      </c>
      <c r="O10" s="2">
        <v>117</v>
      </c>
    </row>
    <row r="11" spans="1:15" x14ac:dyDescent="0.3">
      <c r="A11" t="s">
        <v>19</v>
      </c>
      <c r="B11" s="2">
        <v>1165</v>
      </c>
      <c r="C11" s="2">
        <v>1218</v>
      </c>
      <c r="D11" s="2">
        <v>1132</v>
      </c>
      <c r="E11" s="2">
        <v>832</v>
      </c>
      <c r="F11" s="2">
        <v>888</v>
      </c>
      <c r="G11" s="2">
        <v>807</v>
      </c>
      <c r="H11" s="2">
        <v>798</v>
      </c>
      <c r="I11" s="2">
        <v>902</v>
      </c>
      <c r="J11" s="2">
        <v>926</v>
      </c>
      <c r="K11" s="2">
        <v>950</v>
      </c>
      <c r="L11" s="2">
        <v>971</v>
      </c>
      <c r="M11" s="2">
        <v>980</v>
      </c>
      <c r="N11" s="2">
        <v>984</v>
      </c>
      <c r="O11" s="2">
        <v>988</v>
      </c>
    </row>
    <row r="12" spans="1:15" x14ac:dyDescent="0.3">
      <c r="A12" t="s">
        <v>20</v>
      </c>
      <c r="B12" s="2">
        <v>1190</v>
      </c>
      <c r="C12" s="2">
        <v>956</v>
      </c>
      <c r="D12" s="2">
        <v>816</v>
      </c>
      <c r="E12" s="2">
        <v>792</v>
      </c>
      <c r="F12" s="2">
        <v>725</v>
      </c>
      <c r="G12" s="2">
        <v>700</v>
      </c>
      <c r="H12" s="2">
        <v>895</v>
      </c>
      <c r="I12" s="2">
        <v>913</v>
      </c>
      <c r="J12" s="2">
        <v>931</v>
      </c>
      <c r="K12" s="2">
        <v>976</v>
      </c>
      <c r="L12" s="2">
        <v>991</v>
      </c>
      <c r="M12" s="2">
        <v>999</v>
      </c>
      <c r="N12" s="2">
        <v>1005</v>
      </c>
      <c r="O12" s="2">
        <v>1008</v>
      </c>
    </row>
    <row r="13" spans="1:15" x14ac:dyDescent="0.3">
      <c r="A13" t="s">
        <v>21</v>
      </c>
      <c r="B13" s="2">
        <v>0</v>
      </c>
      <c r="C13" s="2">
        <v>0</v>
      </c>
      <c r="D13" s="2">
        <v>0</v>
      </c>
      <c r="E13" s="2">
        <v>0</v>
      </c>
      <c r="F13" s="2">
        <v>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>
        <v>57</v>
      </c>
      <c r="C14" s="2">
        <v>39</v>
      </c>
      <c r="D14" s="2">
        <v>39</v>
      </c>
      <c r="E14" s="2">
        <v>48</v>
      </c>
      <c r="F14" s="2">
        <v>33</v>
      </c>
      <c r="G14" s="2">
        <v>29</v>
      </c>
      <c r="H14" s="2">
        <v>38</v>
      </c>
      <c r="I14" s="2">
        <v>39</v>
      </c>
      <c r="J14" s="2">
        <v>40</v>
      </c>
      <c r="K14" s="2">
        <v>42</v>
      </c>
      <c r="L14" s="2">
        <v>42</v>
      </c>
      <c r="M14" s="2">
        <v>43</v>
      </c>
      <c r="N14" s="2">
        <v>43</v>
      </c>
      <c r="O14" s="2">
        <v>43</v>
      </c>
    </row>
    <row r="15" spans="1:15" x14ac:dyDescent="0.3">
      <c r="A15" t="s">
        <v>23</v>
      </c>
      <c r="B15" s="2">
        <v>54</v>
      </c>
      <c r="C15" s="2">
        <v>65</v>
      </c>
      <c r="D15" s="2">
        <v>46</v>
      </c>
      <c r="E15" s="2">
        <v>32</v>
      </c>
      <c r="F15" s="2">
        <v>42</v>
      </c>
      <c r="G15" s="2">
        <v>39</v>
      </c>
      <c r="H15" s="2">
        <v>49</v>
      </c>
      <c r="I15" s="2">
        <v>51</v>
      </c>
      <c r="J15" s="2">
        <v>52</v>
      </c>
      <c r="K15" s="2">
        <v>54</v>
      </c>
      <c r="L15" s="2">
        <v>55</v>
      </c>
      <c r="M15" s="2">
        <v>55</v>
      </c>
      <c r="N15" s="2">
        <v>56</v>
      </c>
      <c r="O15" s="2">
        <v>56</v>
      </c>
    </row>
    <row r="16" spans="1:15" x14ac:dyDescent="0.3">
      <c r="A16" t="s">
        <v>24</v>
      </c>
      <c r="B16" s="2">
        <v>28</v>
      </c>
      <c r="C16" s="2">
        <v>3</v>
      </c>
      <c r="D16" s="2">
        <v>3</v>
      </c>
      <c r="E16" s="2">
        <v>7</v>
      </c>
      <c r="F16" s="2">
        <v>10</v>
      </c>
      <c r="G16" s="2">
        <v>16</v>
      </c>
      <c r="H16" s="2">
        <v>11</v>
      </c>
      <c r="I16" s="2">
        <v>13</v>
      </c>
      <c r="J16" s="2">
        <v>14</v>
      </c>
      <c r="K16" s="2">
        <v>14</v>
      </c>
      <c r="L16" s="2">
        <v>14</v>
      </c>
      <c r="M16" s="2">
        <v>15</v>
      </c>
      <c r="N16" s="2">
        <v>15</v>
      </c>
      <c r="O16" s="2">
        <v>15</v>
      </c>
    </row>
    <row r="17" spans="1:15" x14ac:dyDescent="0.3">
      <c r="A17" t="s">
        <v>25</v>
      </c>
      <c r="B17" s="2">
        <v>2888</v>
      </c>
      <c r="C17" s="2">
        <v>2536</v>
      </c>
      <c r="D17" s="2">
        <v>1977</v>
      </c>
      <c r="E17" s="2">
        <v>1901</v>
      </c>
      <c r="F17" s="2">
        <v>1783</v>
      </c>
      <c r="G17" s="2">
        <v>1786</v>
      </c>
      <c r="H17" s="2">
        <v>1525</v>
      </c>
      <c r="I17" s="2">
        <v>1791</v>
      </c>
      <c r="J17" s="2">
        <v>1865</v>
      </c>
      <c r="K17" s="2">
        <v>1890</v>
      </c>
      <c r="L17" s="2">
        <v>1936</v>
      </c>
      <c r="M17" s="2">
        <v>1958</v>
      </c>
      <c r="N17" s="2">
        <v>1964</v>
      </c>
      <c r="O17" s="2">
        <v>1971</v>
      </c>
    </row>
    <row r="18" spans="1:15" x14ac:dyDescent="0.3">
      <c r="A18" t="s">
        <v>26</v>
      </c>
      <c r="B18" s="2">
        <v>267</v>
      </c>
      <c r="C18" s="2">
        <v>214</v>
      </c>
      <c r="D18" s="2">
        <v>152</v>
      </c>
      <c r="E18" s="2">
        <v>225</v>
      </c>
      <c r="F18" s="2">
        <v>186</v>
      </c>
      <c r="G18" s="2">
        <v>141</v>
      </c>
      <c r="H18" s="2">
        <v>179</v>
      </c>
      <c r="I18" s="2">
        <v>191</v>
      </c>
      <c r="J18" s="2">
        <v>192</v>
      </c>
      <c r="K18" s="2">
        <v>201</v>
      </c>
      <c r="L18" s="2">
        <v>205</v>
      </c>
      <c r="M18" s="2">
        <v>206</v>
      </c>
      <c r="N18" s="2">
        <v>207</v>
      </c>
      <c r="O18" s="2">
        <v>208</v>
      </c>
    </row>
    <row r="19" spans="1:15" x14ac:dyDescent="0.3">
      <c r="A19" t="s">
        <v>27</v>
      </c>
      <c r="B19" s="2">
        <v>848</v>
      </c>
      <c r="C19" s="2">
        <v>907</v>
      </c>
      <c r="D19" s="2">
        <v>869</v>
      </c>
      <c r="E19" s="2">
        <v>758</v>
      </c>
      <c r="F19" s="2">
        <v>637</v>
      </c>
      <c r="G19" s="2">
        <v>617</v>
      </c>
      <c r="H19" s="2">
        <v>559</v>
      </c>
      <c r="I19" s="2">
        <v>646</v>
      </c>
      <c r="J19" s="2">
        <v>669</v>
      </c>
      <c r="K19" s="2">
        <v>681</v>
      </c>
      <c r="L19" s="2">
        <v>697</v>
      </c>
      <c r="M19" s="2">
        <v>704</v>
      </c>
      <c r="N19" s="2">
        <v>707</v>
      </c>
      <c r="O19" s="2">
        <v>709</v>
      </c>
    </row>
    <row r="20" spans="1:15" x14ac:dyDescent="0.3">
      <c r="A20" t="s">
        <v>28</v>
      </c>
      <c r="B20" s="2">
        <v>886</v>
      </c>
      <c r="C20" s="2">
        <v>740</v>
      </c>
      <c r="D20" s="2">
        <v>658</v>
      </c>
      <c r="E20" s="2">
        <v>749</v>
      </c>
      <c r="F20" s="2">
        <v>733</v>
      </c>
      <c r="G20" s="2">
        <v>626</v>
      </c>
      <c r="H20" s="2">
        <v>528</v>
      </c>
      <c r="I20" s="2">
        <v>646</v>
      </c>
      <c r="J20" s="2">
        <v>664</v>
      </c>
      <c r="K20" s="2">
        <v>672</v>
      </c>
      <c r="L20" s="2">
        <v>690</v>
      </c>
      <c r="M20" s="2">
        <v>697</v>
      </c>
      <c r="N20" s="2">
        <v>699</v>
      </c>
      <c r="O20" s="2">
        <v>702</v>
      </c>
    </row>
    <row r="21" spans="1:15" x14ac:dyDescent="0.3">
      <c r="A21" t="s">
        <v>29</v>
      </c>
      <c r="B21" s="2">
        <v>94</v>
      </c>
      <c r="C21" s="2">
        <v>105</v>
      </c>
      <c r="D21" s="2">
        <v>108</v>
      </c>
      <c r="E21" s="2">
        <v>105</v>
      </c>
      <c r="F21" s="2">
        <v>85</v>
      </c>
      <c r="G21" s="2">
        <v>80</v>
      </c>
      <c r="H21" s="2">
        <v>105</v>
      </c>
      <c r="I21" s="2">
        <v>107</v>
      </c>
      <c r="J21" s="2">
        <v>109</v>
      </c>
      <c r="K21" s="2">
        <v>114</v>
      </c>
      <c r="L21" s="2">
        <v>116</v>
      </c>
      <c r="M21" s="2">
        <v>117</v>
      </c>
      <c r="N21" s="2">
        <v>117</v>
      </c>
      <c r="O21" s="2">
        <v>118</v>
      </c>
    </row>
    <row r="22" spans="1:15" x14ac:dyDescent="0.3">
      <c r="A22" t="s">
        <v>30</v>
      </c>
      <c r="B22" s="2">
        <v>2136</v>
      </c>
      <c r="C22" s="2">
        <v>1808</v>
      </c>
      <c r="D22" s="2">
        <v>1802</v>
      </c>
      <c r="E22" s="2">
        <v>1807</v>
      </c>
      <c r="F22" s="2">
        <v>1478</v>
      </c>
      <c r="G22" s="2">
        <v>1136</v>
      </c>
      <c r="H22" s="2">
        <v>1514</v>
      </c>
      <c r="I22" s="2">
        <v>1588</v>
      </c>
      <c r="J22" s="2">
        <v>1594</v>
      </c>
      <c r="K22" s="2">
        <v>1671</v>
      </c>
      <c r="L22" s="2">
        <v>1702</v>
      </c>
      <c r="M22" s="2">
        <v>1714</v>
      </c>
      <c r="N22" s="2">
        <v>1724</v>
      </c>
      <c r="O22" s="2">
        <v>1729</v>
      </c>
    </row>
    <row r="23" spans="1:15" x14ac:dyDescent="0.3">
      <c r="A23" t="s">
        <v>31</v>
      </c>
      <c r="B23" s="2">
        <v>518</v>
      </c>
      <c r="C23" s="2">
        <v>536</v>
      </c>
      <c r="D23" s="2">
        <v>391</v>
      </c>
      <c r="E23" s="2">
        <v>399</v>
      </c>
      <c r="F23" s="2">
        <v>382</v>
      </c>
      <c r="G23" s="2">
        <v>380</v>
      </c>
      <c r="H23" s="2">
        <v>329</v>
      </c>
      <c r="I23" s="2">
        <v>385</v>
      </c>
      <c r="J23" s="2">
        <v>400</v>
      </c>
      <c r="K23" s="2">
        <v>406</v>
      </c>
      <c r="L23" s="2">
        <v>416</v>
      </c>
      <c r="M23" s="2">
        <v>420</v>
      </c>
      <c r="N23" s="2">
        <v>422</v>
      </c>
      <c r="O23" s="2">
        <v>423</v>
      </c>
    </row>
    <row r="24" spans="1:15" x14ac:dyDescent="0.3">
      <c r="A24" t="s">
        <v>32</v>
      </c>
      <c r="B24" s="2">
        <v>1211</v>
      </c>
      <c r="C24" s="2">
        <v>1154</v>
      </c>
      <c r="D24" s="2">
        <v>963</v>
      </c>
      <c r="E24" s="2">
        <v>932</v>
      </c>
      <c r="F24" s="2">
        <v>803</v>
      </c>
      <c r="G24" s="2">
        <v>886</v>
      </c>
      <c r="H24" s="2">
        <v>932</v>
      </c>
      <c r="I24" s="2">
        <v>992</v>
      </c>
      <c r="J24" s="2">
        <v>1030</v>
      </c>
      <c r="K24" s="2">
        <v>1063</v>
      </c>
      <c r="L24" s="2">
        <v>1082</v>
      </c>
      <c r="M24" s="2">
        <v>1093</v>
      </c>
      <c r="N24" s="2">
        <v>1098</v>
      </c>
      <c r="O24" s="2">
        <v>1102</v>
      </c>
    </row>
    <row r="25" spans="1:15" x14ac:dyDescent="0.3">
      <c r="A25" t="s">
        <v>33</v>
      </c>
      <c r="B25" s="2">
        <v>373</v>
      </c>
      <c r="C25" s="2">
        <v>379</v>
      </c>
      <c r="D25" s="2">
        <v>359</v>
      </c>
      <c r="E25" s="2">
        <v>383</v>
      </c>
      <c r="F25" s="2">
        <v>402</v>
      </c>
      <c r="G25" s="2">
        <v>389</v>
      </c>
      <c r="H25" s="2">
        <v>397</v>
      </c>
      <c r="I25" s="2">
        <v>438</v>
      </c>
      <c r="J25" s="2">
        <v>451</v>
      </c>
      <c r="K25" s="2">
        <v>464</v>
      </c>
      <c r="L25" s="2">
        <v>474</v>
      </c>
      <c r="M25" s="2">
        <v>478</v>
      </c>
      <c r="N25" s="2">
        <v>480</v>
      </c>
      <c r="O25" s="2">
        <v>482</v>
      </c>
    </row>
    <row r="26" spans="1:15" x14ac:dyDescent="0.3">
      <c r="A26" t="s">
        <v>34</v>
      </c>
      <c r="B26" s="2">
        <v>2275</v>
      </c>
      <c r="C26" s="2">
        <v>2032</v>
      </c>
      <c r="D26" s="2">
        <v>1894</v>
      </c>
      <c r="E26" s="2">
        <v>1700</v>
      </c>
      <c r="F26" s="2">
        <v>1703</v>
      </c>
      <c r="G26" s="2">
        <v>1895</v>
      </c>
      <c r="H26" s="2">
        <v>1774</v>
      </c>
      <c r="I26" s="2">
        <v>1969</v>
      </c>
      <c r="J26" s="2">
        <v>2056</v>
      </c>
      <c r="K26" s="2">
        <v>2103</v>
      </c>
      <c r="L26" s="2">
        <v>2146</v>
      </c>
      <c r="M26" s="2">
        <v>2169</v>
      </c>
      <c r="N26" s="2">
        <v>2177</v>
      </c>
      <c r="O26" s="2">
        <v>2184</v>
      </c>
    </row>
    <row r="27" spans="1:15" x14ac:dyDescent="0.3">
      <c r="A27" t="s">
        <v>35</v>
      </c>
      <c r="B27" s="2">
        <v>76</v>
      </c>
      <c r="C27" s="2">
        <v>66</v>
      </c>
      <c r="D27" s="2">
        <v>59</v>
      </c>
      <c r="E27" s="2">
        <v>68</v>
      </c>
      <c r="F27" s="2">
        <v>52</v>
      </c>
      <c r="G27" s="2">
        <v>72</v>
      </c>
      <c r="H27" s="2">
        <v>68</v>
      </c>
      <c r="I27" s="2">
        <v>73</v>
      </c>
      <c r="J27" s="2">
        <v>77</v>
      </c>
      <c r="K27" s="2">
        <v>79</v>
      </c>
      <c r="L27" s="2">
        <v>80</v>
      </c>
      <c r="M27" s="2">
        <v>81</v>
      </c>
      <c r="N27" s="2">
        <v>81</v>
      </c>
      <c r="O27" s="2">
        <v>82</v>
      </c>
    </row>
    <row r="28" spans="1:15" x14ac:dyDescent="0.3">
      <c r="A28" t="s">
        <v>36</v>
      </c>
      <c r="B28" s="2">
        <v>3820</v>
      </c>
      <c r="C28" s="2">
        <v>3857</v>
      </c>
      <c r="D28" s="2">
        <v>3449</v>
      </c>
      <c r="E28" s="2">
        <v>2680</v>
      </c>
      <c r="F28" s="2">
        <v>2863</v>
      </c>
      <c r="G28" s="2">
        <v>3398</v>
      </c>
      <c r="H28" s="2">
        <v>3906</v>
      </c>
      <c r="I28" s="2">
        <v>3991</v>
      </c>
      <c r="J28" s="2">
        <v>4139</v>
      </c>
      <c r="K28" s="2">
        <v>4310</v>
      </c>
      <c r="L28" s="2">
        <v>4374</v>
      </c>
      <c r="M28" s="2">
        <v>4415</v>
      </c>
      <c r="N28" s="2">
        <v>4439</v>
      </c>
      <c r="O28" s="2">
        <v>4452</v>
      </c>
    </row>
    <row r="29" spans="1:15" x14ac:dyDescent="0.3">
      <c r="A29" t="s">
        <v>37</v>
      </c>
      <c r="B29" s="2">
        <v>469</v>
      </c>
      <c r="C29" s="2">
        <v>427</v>
      </c>
      <c r="D29" s="2">
        <v>332</v>
      </c>
      <c r="E29" s="2">
        <v>323</v>
      </c>
      <c r="F29" s="2">
        <v>285</v>
      </c>
      <c r="G29" s="2">
        <v>325</v>
      </c>
      <c r="H29" s="2">
        <v>352</v>
      </c>
      <c r="I29" s="2">
        <v>369</v>
      </c>
      <c r="J29" s="2">
        <v>383</v>
      </c>
      <c r="K29" s="2">
        <v>397</v>
      </c>
      <c r="L29" s="2">
        <v>403</v>
      </c>
      <c r="M29" s="2">
        <v>407</v>
      </c>
      <c r="N29" s="2">
        <v>409</v>
      </c>
      <c r="O29" s="2">
        <v>411</v>
      </c>
    </row>
    <row r="30" spans="1:15" x14ac:dyDescent="0.3">
      <c r="A30" t="s">
        <v>38</v>
      </c>
      <c r="B30" s="2">
        <v>1</v>
      </c>
      <c r="C30" s="2">
        <v>1</v>
      </c>
      <c r="D30" s="2">
        <v>0</v>
      </c>
      <c r="E30" s="2">
        <v>0</v>
      </c>
      <c r="F30" s="2">
        <v>0</v>
      </c>
      <c r="G30" s="2">
        <v>5</v>
      </c>
      <c r="H30" s="2">
        <v>1</v>
      </c>
      <c r="I30" s="2">
        <v>2</v>
      </c>
      <c r="J30" s="2">
        <v>3</v>
      </c>
      <c r="K30" s="2">
        <v>2</v>
      </c>
      <c r="L30" s="2">
        <v>2</v>
      </c>
      <c r="M30" s="2">
        <v>3</v>
      </c>
      <c r="N30" s="2">
        <v>2</v>
      </c>
      <c r="O30" s="2">
        <v>2</v>
      </c>
    </row>
    <row r="31" spans="1:15" x14ac:dyDescent="0.3">
      <c r="A31" t="s">
        <v>39</v>
      </c>
      <c r="B31" s="2">
        <v>220</v>
      </c>
      <c r="C31" s="2">
        <v>172</v>
      </c>
      <c r="D31" s="2">
        <v>203</v>
      </c>
      <c r="E31" s="2">
        <v>147</v>
      </c>
      <c r="F31" s="2">
        <v>109</v>
      </c>
      <c r="G31" s="2">
        <v>111</v>
      </c>
      <c r="H31" s="2">
        <v>79</v>
      </c>
      <c r="I31" s="2">
        <v>100</v>
      </c>
      <c r="J31" s="2">
        <v>105</v>
      </c>
      <c r="K31" s="2">
        <v>105</v>
      </c>
      <c r="L31" s="2">
        <v>108</v>
      </c>
      <c r="M31" s="2">
        <v>109</v>
      </c>
      <c r="N31" s="2">
        <v>110</v>
      </c>
      <c r="O31" s="2">
        <v>110</v>
      </c>
    </row>
    <row r="32" spans="1:15" x14ac:dyDescent="0.3">
      <c r="A32" t="s">
        <v>40</v>
      </c>
      <c r="B32" s="2">
        <v>870</v>
      </c>
      <c r="C32" s="2">
        <v>654</v>
      </c>
      <c r="D32" s="2">
        <v>567</v>
      </c>
      <c r="E32" s="2">
        <v>618</v>
      </c>
      <c r="F32" s="2">
        <v>436</v>
      </c>
      <c r="G32" s="2">
        <v>465</v>
      </c>
      <c r="H32" s="2">
        <v>496</v>
      </c>
      <c r="I32" s="2">
        <v>529</v>
      </c>
      <c r="J32" s="2">
        <v>547</v>
      </c>
      <c r="K32" s="2">
        <v>566</v>
      </c>
      <c r="L32" s="2">
        <v>576</v>
      </c>
      <c r="M32" s="2">
        <v>582</v>
      </c>
      <c r="N32" s="2">
        <v>584</v>
      </c>
      <c r="O32" s="2">
        <v>586</v>
      </c>
    </row>
    <row r="33" spans="1:15" x14ac:dyDescent="0.3">
      <c r="A33" t="s">
        <v>41</v>
      </c>
      <c r="B33" s="2">
        <v>141</v>
      </c>
      <c r="C33" s="2">
        <v>196</v>
      </c>
      <c r="D33" s="2">
        <v>185</v>
      </c>
      <c r="E33" s="2">
        <v>149</v>
      </c>
      <c r="F33" s="2">
        <v>156</v>
      </c>
      <c r="G33" s="2">
        <v>182</v>
      </c>
      <c r="H33" s="2">
        <v>153</v>
      </c>
      <c r="I33" s="2">
        <v>175</v>
      </c>
      <c r="J33" s="2">
        <v>185</v>
      </c>
      <c r="K33" s="2">
        <v>187</v>
      </c>
      <c r="L33" s="2">
        <v>191</v>
      </c>
      <c r="M33" s="2">
        <v>194</v>
      </c>
      <c r="N33" s="2">
        <v>194</v>
      </c>
      <c r="O33" s="2">
        <v>195</v>
      </c>
    </row>
    <row r="34" spans="1:15" x14ac:dyDescent="0.3">
      <c r="A34" t="s">
        <v>42</v>
      </c>
      <c r="B34" s="2">
        <v>30</v>
      </c>
      <c r="C34" s="2">
        <v>30</v>
      </c>
      <c r="D34" s="2">
        <v>18</v>
      </c>
      <c r="E34" s="2">
        <v>19</v>
      </c>
      <c r="F34" s="2">
        <v>17</v>
      </c>
      <c r="G34" s="2">
        <v>27</v>
      </c>
      <c r="H34" s="2">
        <v>16</v>
      </c>
      <c r="I34" s="2">
        <v>20</v>
      </c>
      <c r="J34" s="2">
        <v>22</v>
      </c>
      <c r="K34" s="2">
        <v>22</v>
      </c>
      <c r="L34" s="2">
        <v>23</v>
      </c>
      <c r="M34" s="2">
        <v>23</v>
      </c>
      <c r="N34" s="2">
        <v>23</v>
      </c>
      <c r="O34" s="2">
        <v>23</v>
      </c>
    </row>
    <row r="35" spans="1:15" x14ac:dyDescent="0.3">
      <c r="A35" t="s">
        <v>43</v>
      </c>
      <c r="B35" s="2">
        <v>10</v>
      </c>
      <c r="C35" s="2">
        <v>10</v>
      </c>
      <c r="D35" s="2">
        <v>10</v>
      </c>
      <c r="E35" s="2">
        <v>16</v>
      </c>
      <c r="F35" s="2">
        <v>15</v>
      </c>
      <c r="G35" s="2">
        <v>17</v>
      </c>
      <c r="H35" s="2">
        <v>14</v>
      </c>
      <c r="I35" s="2">
        <v>16</v>
      </c>
      <c r="J35" s="2">
        <v>17</v>
      </c>
      <c r="K35" s="2">
        <v>17</v>
      </c>
      <c r="L35" s="2">
        <v>17</v>
      </c>
      <c r="M35" s="2">
        <v>18</v>
      </c>
      <c r="N35" s="2">
        <v>18</v>
      </c>
      <c r="O35" s="2">
        <v>18</v>
      </c>
    </row>
    <row r="36" spans="1:15" x14ac:dyDescent="0.3">
      <c r="A36" t="s">
        <v>44</v>
      </c>
      <c r="B36" s="2">
        <v>2581</v>
      </c>
      <c r="C36" s="2">
        <v>2616</v>
      </c>
      <c r="D36" s="2">
        <v>2535</v>
      </c>
      <c r="E36" s="2">
        <v>2303</v>
      </c>
      <c r="F36" s="2">
        <v>2227</v>
      </c>
      <c r="G36" s="2">
        <v>2515</v>
      </c>
      <c r="H36" s="2">
        <v>2410</v>
      </c>
      <c r="I36" s="2">
        <v>2644</v>
      </c>
      <c r="J36" s="2">
        <v>2761</v>
      </c>
      <c r="K36" s="2">
        <v>2829</v>
      </c>
      <c r="L36" s="2">
        <v>2885</v>
      </c>
      <c r="M36" s="2">
        <v>2916</v>
      </c>
      <c r="N36" s="2">
        <v>2928</v>
      </c>
      <c r="O36" s="2">
        <v>2937</v>
      </c>
    </row>
    <row r="37" spans="1:15" x14ac:dyDescent="0.3">
      <c r="A37" t="s">
        <v>45</v>
      </c>
      <c r="B37" s="2">
        <v>1</v>
      </c>
      <c r="C37" s="2">
        <v>0</v>
      </c>
      <c r="D37" s="2">
        <v>0</v>
      </c>
      <c r="E37" s="2">
        <v>0</v>
      </c>
      <c r="F37" s="2">
        <v>4</v>
      </c>
      <c r="G37" s="2">
        <v>2</v>
      </c>
      <c r="H37" s="2">
        <v>0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</row>
    <row r="38" spans="1:15" x14ac:dyDescent="0.3">
      <c r="A38" t="s">
        <v>46</v>
      </c>
      <c r="B38" s="2">
        <v>594</v>
      </c>
      <c r="C38" s="2">
        <v>618</v>
      </c>
      <c r="D38" s="2">
        <v>541</v>
      </c>
      <c r="E38" s="2">
        <v>605</v>
      </c>
      <c r="F38" s="2">
        <v>477</v>
      </c>
      <c r="G38" s="2">
        <v>517</v>
      </c>
      <c r="H38" s="2">
        <v>465.24547008921581</v>
      </c>
      <c r="I38" s="2">
        <v>526.46863141172071</v>
      </c>
      <c r="J38" s="2">
        <v>549.85570755683511</v>
      </c>
      <c r="K38" s="2">
        <v>559.75075641606963</v>
      </c>
      <c r="L38" s="2">
        <v>575.19145609694169</v>
      </c>
      <c r="M38" s="2">
        <v>578.4092531207607</v>
      </c>
      <c r="N38" s="2">
        <v>583.47845658196456</v>
      </c>
      <c r="O38" s="2">
        <v>581.99053302613174</v>
      </c>
    </row>
    <row r="39" spans="1:15" x14ac:dyDescent="0.3">
      <c r="A39" s="4" t="s">
        <v>50</v>
      </c>
      <c r="B39" s="18">
        <v>26550</v>
      </c>
      <c r="C39" s="18">
        <v>24648</v>
      </c>
      <c r="D39" s="18">
        <v>21922</v>
      </c>
      <c r="E39" s="18">
        <v>20286</v>
      </c>
      <c r="F39" s="18">
        <v>19032</v>
      </c>
      <c r="G39" s="18">
        <v>19934</v>
      </c>
      <c r="H39" s="18">
        <v>20125.245470089216</v>
      </c>
      <c r="I39" s="18">
        <v>21956.468631411721</v>
      </c>
      <c r="J39" s="18">
        <v>22749.855707556835</v>
      </c>
      <c r="K39" s="18">
        <v>23404.75075641607</v>
      </c>
      <c r="L39" s="18">
        <v>23863.191456096942</v>
      </c>
      <c r="M39" s="18">
        <v>24101.409253120761</v>
      </c>
      <c r="N39" s="18">
        <v>24207.478456581965</v>
      </c>
      <c r="O39" s="18">
        <v>24284.990533026132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9349</v>
      </c>
      <c r="C43" s="2">
        <f t="shared" ref="C43:O43" si="0">SUM(C4,C6,C7,C8,C12,C23,C24,C28,C29,C38)</f>
        <v>8709</v>
      </c>
      <c r="D43" s="2">
        <f t="shared" si="0"/>
        <v>7413</v>
      </c>
      <c r="E43" s="2">
        <f t="shared" si="0"/>
        <v>6626</v>
      </c>
      <c r="F43" s="2">
        <f t="shared" si="0"/>
        <v>6465</v>
      </c>
      <c r="G43" s="2">
        <f t="shared" si="0"/>
        <v>7152</v>
      </c>
      <c r="H43" s="2">
        <f t="shared" si="0"/>
        <v>7762.2454700892158</v>
      </c>
      <c r="I43" s="2">
        <f t="shared" si="0"/>
        <v>8176.4686314117207</v>
      </c>
      <c r="J43" s="2">
        <f t="shared" si="0"/>
        <v>8468.8557075568351</v>
      </c>
      <c r="K43" s="2">
        <f t="shared" si="0"/>
        <v>8770.7507564160696</v>
      </c>
      <c r="L43" s="2">
        <f t="shared" si="0"/>
        <v>8923.1914560969417</v>
      </c>
      <c r="M43" s="2">
        <f t="shared" si="0"/>
        <v>9006.4092531207607</v>
      </c>
      <c r="N43" s="2">
        <f t="shared" si="0"/>
        <v>9054.4784565819646</v>
      </c>
      <c r="O43" s="2">
        <f t="shared" si="0"/>
        <v>9079.9905330261317</v>
      </c>
    </row>
    <row r="44" spans="1:15" x14ac:dyDescent="0.3">
      <c r="A44" t="s">
        <v>49</v>
      </c>
      <c r="B44" s="2">
        <f>B39-B43</f>
        <v>17201</v>
      </c>
      <c r="C44" s="2">
        <f t="shared" ref="C44:O44" si="1">C39-C43</f>
        <v>15939</v>
      </c>
      <c r="D44" s="2">
        <f t="shared" si="1"/>
        <v>14509</v>
      </c>
      <c r="E44" s="2">
        <f t="shared" si="1"/>
        <v>13660</v>
      </c>
      <c r="F44" s="2">
        <f t="shared" si="1"/>
        <v>12567</v>
      </c>
      <c r="G44" s="2">
        <f t="shared" si="1"/>
        <v>12782</v>
      </c>
      <c r="H44" s="2">
        <f t="shared" si="1"/>
        <v>12363</v>
      </c>
      <c r="I44" s="2">
        <f t="shared" si="1"/>
        <v>13780</v>
      </c>
      <c r="J44" s="2">
        <f t="shared" si="1"/>
        <v>14281</v>
      </c>
      <c r="K44" s="2">
        <f t="shared" si="1"/>
        <v>14634</v>
      </c>
      <c r="L44" s="2">
        <f t="shared" si="1"/>
        <v>14940</v>
      </c>
      <c r="M44" s="2">
        <f t="shared" si="1"/>
        <v>15095</v>
      </c>
      <c r="N44" s="2">
        <f t="shared" si="1"/>
        <v>15153</v>
      </c>
      <c r="O44" s="2">
        <f t="shared" si="1"/>
        <v>15205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053F-D26B-494B-B82F-F5D57A548237}">
  <sheetPr codeName="Sheet4"/>
  <dimension ref="A1:O44"/>
  <sheetViews>
    <sheetView zoomScale="75" zoomScaleNormal="75" workbookViewId="0">
      <pane xSplit="1" ySplit="2" topLeftCell="B15" activePane="bottomRight" state="frozen"/>
      <selection pane="topRight" activeCell="B1" sqref="B1"/>
      <selection pane="bottomLeft" activeCell="A8" sqref="A8"/>
      <selection pane="bottomRight" activeCell="B39" sqref="B39:O39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259</v>
      </c>
      <c r="C3" s="2">
        <v>239</v>
      </c>
      <c r="D3" s="2">
        <v>168</v>
      </c>
      <c r="E3" s="2">
        <v>160</v>
      </c>
      <c r="F3" s="2">
        <v>145</v>
      </c>
      <c r="G3" s="2">
        <v>202</v>
      </c>
      <c r="H3" s="2">
        <v>204</v>
      </c>
      <c r="I3" s="2">
        <v>228</v>
      </c>
      <c r="J3" s="2">
        <v>266</v>
      </c>
      <c r="K3" s="2">
        <v>291</v>
      </c>
      <c r="L3" s="2">
        <v>302</v>
      </c>
      <c r="M3" s="2">
        <v>307</v>
      </c>
      <c r="N3" s="2">
        <v>309</v>
      </c>
      <c r="O3" s="2">
        <v>313</v>
      </c>
    </row>
    <row r="4" spans="1:15" x14ac:dyDescent="0.3">
      <c r="A4" t="s">
        <v>12</v>
      </c>
      <c r="B4" s="2">
        <v>793</v>
      </c>
      <c r="C4" s="2">
        <v>830</v>
      </c>
      <c r="D4" s="2">
        <v>940</v>
      </c>
      <c r="E4" s="2">
        <v>892</v>
      </c>
      <c r="F4" s="2">
        <v>818</v>
      </c>
      <c r="G4" s="2">
        <v>998</v>
      </c>
      <c r="H4" s="2">
        <v>930</v>
      </c>
      <c r="I4" s="2">
        <v>1091</v>
      </c>
      <c r="J4" s="2">
        <v>1268</v>
      </c>
      <c r="K4" s="2">
        <v>1387</v>
      </c>
      <c r="L4" s="2">
        <v>1438</v>
      </c>
      <c r="M4" s="2">
        <v>1461</v>
      </c>
      <c r="N4" s="2">
        <v>1473</v>
      </c>
      <c r="O4" s="2">
        <v>1489</v>
      </c>
    </row>
    <row r="5" spans="1:15" x14ac:dyDescent="0.3">
      <c r="A5" t="s">
        <v>13</v>
      </c>
      <c r="B5" s="2">
        <v>2793</v>
      </c>
      <c r="C5" s="2">
        <v>3078</v>
      </c>
      <c r="D5" s="2">
        <v>2756</v>
      </c>
      <c r="E5" s="2">
        <v>2223</v>
      </c>
      <c r="F5" s="2">
        <v>2552</v>
      </c>
      <c r="G5" s="2">
        <v>3235</v>
      </c>
      <c r="H5" s="2">
        <v>3057</v>
      </c>
      <c r="I5" s="2">
        <v>3513</v>
      </c>
      <c r="J5" s="2">
        <v>4101</v>
      </c>
      <c r="K5" s="2">
        <v>4489</v>
      </c>
      <c r="L5" s="2">
        <v>4653</v>
      </c>
      <c r="M5" s="2">
        <v>4727</v>
      </c>
      <c r="N5" s="2">
        <v>4764</v>
      </c>
      <c r="O5" s="2">
        <v>4818</v>
      </c>
    </row>
    <row r="6" spans="1:15" x14ac:dyDescent="0.3">
      <c r="A6" t="s">
        <v>14</v>
      </c>
      <c r="B6" s="2">
        <v>540</v>
      </c>
      <c r="C6" s="2">
        <v>546</v>
      </c>
      <c r="D6" s="2">
        <v>468</v>
      </c>
      <c r="E6" s="2">
        <v>581</v>
      </c>
      <c r="F6" s="2">
        <v>593</v>
      </c>
      <c r="G6" s="2">
        <v>590</v>
      </c>
      <c r="H6" s="2">
        <v>688</v>
      </c>
      <c r="I6" s="2">
        <v>755</v>
      </c>
      <c r="J6" s="2">
        <v>882</v>
      </c>
      <c r="K6" s="2">
        <v>962</v>
      </c>
      <c r="L6" s="2">
        <v>1000</v>
      </c>
      <c r="M6" s="2">
        <v>1016</v>
      </c>
      <c r="N6" s="2">
        <v>1024</v>
      </c>
      <c r="O6" s="2">
        <v>1035</v>
      </c>
    </row>
    <row r="7" spans="1:15" x14ac:dyDescent="0.3">
      <c r="A7" t="s">
        <v>15</v>
      </c>
      <c r="B7" s="2">
        <v>248</v>
      </c>
      <c r="C7" s="2">
        <v>53</v>
      </c>
      <c r="D7" s="2">
        <v>22</v>
      </c>
      <c r="E7" s="2">
        <v>120</v>
      </c>
      <c r="F7" s="2">
        <v>40</v>
      </c>
      <c r="G7" s="2">
        <v>58</v>
      </c>
      <c r="H7" s="2">
        <v>30</v>
      </c>
      <c r="I7" s="2">
        <v>50</v>
      </c>
      <c r="J7" s="2">
        <v>56</v>
      </c>
      <c r="K7" s="2">
        <v>61</v>
      </c>
      <c r="L7" s="2">
        <v>63</v>
      </c>
      <c r="M7" s="2">
        <v>64</v>
      </c>
      <c r="N7" s="2">
        <v>65</v>
      </c>
      <c r="O7" s="2">
        <v>65</v>
      </c>
    </row>
    <row r="8" spans="1:15" x14ac:dyDescent="0.3">
      <c r="A8" t="s">
        <v>16</v>
      </c>
      <c r="B8" s="2">
        <v>1287</v>
      </c>
      <c r="C8" s="2">
        <v>981</v>
      </c>
      <c r="D8" s="2">
        <v>559</v>
      </c>
      <c r="E8" s="2">
        <v>521</v>
      </c>
      <c r="F8" s="2">
        <v>578</v>
      </c>
      <c r="G8" s="2">
        <v>665</v>
      </c>
      <c r="H8" s="2">
        <v>767</v>
      </c>
      <c r="I8" s="2">
        <v>827</v>
      </c>
      <c r="J8" s="2">
        <v>968</v>
      </c>
      <c r="K8" s="2">
        <v>1057</v>
      </c>
      <c r="L8" s="2">
        <v>1100</v>
      </c>
      <c r="M8" s="2">
        <v>1116</v>
      </c>
      <c r="N8" s="2">
        <v>1125</v>
      </c>
      <c r="O8" s="2">
        <v>1138</v>
      </c>
    </row>
    <row r="9" spans="1:15" x14ac:dyDescent="0.3">
      <c r="A9" t="s">
        <v>17</v>
      </c>
      <c r="B9" s="2">
        <v>699</v>
      </c>
      <c r="C9" s="2">
        <v>730</v>
      </c>
      <c r="D9" s="2">
        <v>590</v>
      </c>
      <c r="E9" s="2">
        <v>601</v>
      </c>
      <c r="F9" s="2">
        <v>561</v>
      </c>
      <c r="G9" s="2">
        <v>559</v>
      </c>
      <c r="H9" s="2">
        <v>685</v>
      </c>
      <c r="I9" s="2">
        <v>741</v>
      </c>
      <c r="J9" s="2">
        <v>865</v>
      </c>
      <c r="K9" s="2">
        <v>943</v>
      </c>
      <c r="L9" s="2">
        <v>982</v>
      </c>
      <c r="M9" s="2">
        <v>997</v>
      </c>
      <c r="N9" s="2">
        <v>1005</v>
      </c>
      <c r="O9" s="2">
        <v>1016</v>
      </c>
    </row>
    <row r="10" spans="1:15" x14ac:dyDescent="0.3">
      <c r="A10" t="s">
        <v>18</v>
      </c>
      <c r="B10" s="2">
        <v>357</v>
      </c>
      <c r="C10" s="2">
        <v>380</v>
      </c>
      <c r="D10" s="2">
        <v>399</v>
      </c>
      <c r="E10" s="2">
        <v>362</v>
      </c>
      <c r="F10" s="2">
        <v>359</v>
      </c>
      <c r="G10" s="2">
        <v>413</v>
      </c>
      <c r="H10" s="2">
        <v>328</v>
      </c>
      <c r="I10" s="2">
        <v>414</v>
      </c>
      <c r="J10" s="2">
        <v>481</v>
      </c>
      <c r="K10" s="2">
        <v>525</v>
      </c>
      <c r="L10" s="2">
        <v>543</v>
      </c>
      <c r="M10" s="2">
        <v>553</v>
      </c>
      <c r="N10" s="2">
        <v>557</v>
      </c>
      <c r="O10" s="2">
        <v>563</v>
      </c>
    </row>
    <row r="11" spans="1:15" x14ac:dyDescent="0.3">
      <c r="A11" t="s">
        <v>19</v>
      </c>
      <c r="B11" s="2">
        <v>2361</v>
      </c>
      <c r="C11" s="2">
        <v>2902</v>
      </c>
      <c r="D11" s="2">
        <v>2255</v>
      </c>
      <c r="E11" s="2">
        <v>1600</v>
      </c>
      <c r="F11" s="2">
        <v>2123</v>
      </c>
      <c r="G11" s="2">
        <v>2354</v>
      </c>
      <c r="H11" s="2">
        <v>2480</v>
      </c>
      <c r="I11" s="2">
        <v>2760</v>
      </c>
      <c r="J11" s="2">
        <v>3234</v>
      </c>
      <c r="K11" s="2">
        <v>3531</v>
      </c>
      <c r="L11" s="2">
        <v>3667</v>
      </c>
      <c r="M11" s="2">
        <v>3724</v>
      </c>
      <c r="N11" s="2">
        <v>3753</v>
      </c>
      <c r="O11" s="2">
        <v>3796</v>
      </c>
    </row>
    <row r="12" spans="1:15" x14ac:dyDescent="0.3">
      <c r="A12" t="s">
        <v>20</v>
      </c>
      <c r="B12" s="2">
        <v>1406</v>
      </c>
      <c r="C12" s="2">
        <v>1256</v>
      </c>
      <c r="D12" s="2">
        <v>1122</v>
      </c>
      <c r="E12" s="2">
        <v>869</v>
      </c>
      <c r="F12" s="2">
        <v>788</v>
      </c>
      <c r="G12" s="2">
        <v>891</v>
      </c>
      <c r="H12" s="2">
        <v>912</v>
      </c>
      <c r="I12" s="2">
        <v>1041</v>
      </c>
      <c r="J12" s="2">
        <v>1211</v>
      </c>
      <c r="K12" s="2">
        <v>1324</v>
      </c>
      <c r="L12" s="2">
        <v>1374</v>
      </c>
      <c r="M12" s="2">
        <v>1396</v>
      </c>
      <c r="N12" s="2">
        <v>1407</v>
      </c>
      <c r="O12" s="2">
        <v>1423</v>
      </c>
    </row>
    <row r="13" spans="1:15" x14ac:dyDescent="0.3">
      <c r="A13" t="s">
        <v>21</v>
      </c>
      <c r="B13" s="2">
        <v>1</v>
      </c>
      <c r="C13" s="2">
        <v>1</v>
      </c>
      <c r="D13" s="2">
        <v>0</v>
      </c>
      <c r="E13" s="2">
        <v>0</v>
      </c>
      <c r="F13" s="2">
        <v>2</v>
      </c>
      <c r="G13" s="2">
        <v>0</v>
      </c>
      <c r="H13" s="2">
        <v>3</v>
      </c>
      <c r="I13" s="2">
        <v>2</v>
      </c>
      <c r="J13" s="2">
        <v>3</v>
      </c>
      <c r="K13" s="2">
        <v>3</v>
      </c>
      <c r="L13" s="2">
        <v>3</v>
      </c>
      <c r="M13" s="2">
        <v>3</v>
      </c>
      <c r="N13" s="2">
        <v>3</v>
      </c>
      <c r="O13" s="2">
        <v>3</v>
      </c>
    </row>
    <row r="14" spans="1:15" x14ac:dyDescent="0.3">
      <c r="A14" t="s">
        <v>22</v>
      </c>
      <c r="B14" s="2">
        <v>90</v>
      </c>
      <c r="C14" s="2">
        <v>89</v>
      </c>
      <c r="D14" s="2">
        <v>97</v>
      </c>
      <c r="E14" s="2">
        <v>92</v>
      </c>
      <c r="F14" s="2">
        <v>99</v>
      </c>
      <c r="G14" s="2">
        <v>111</v>
      </c>
      <c r="H14" s="2">
        <v>122</v>
      </c>
      <c r="I14" s="2">
        <v>135</v>
      </c>
      <c r="J14" s="2">
        <v>158</v>
      </c>
      <c r="K14" s="2">
        <v>172</v>
      </c>
      <c r="L14" s="2">
        <v>179</v>
      </c>
      <c r="M14" s="2">
        <v>182</v>
      </c>
      <c r="N14" s="2">
        <v>183</v>
      </c>
      <c r="O14" s="2">
        <v>185</v>
      </c>
    </row>
    <row r="15" spans="1:15" x14ac:dyDescent="0.3">
      <c r="A15" t="s">
        <v>23</v>
      </c>
      <c r="B15" s="2">
        <v>125</v>
      </c>
      <c r="C15" s="2">
        <v>176</v>
      </c>
      <c r="D15" s="2">
        <v>108</v>
      </c>
      <c r="E15" s="2">
        <v>124</v>
      </c>
      <c r="F15" s="2">
        <v>217</v>
      </c>
      <c r="G15" s="2">
        <v>166</v>
      </c>
      <c r="H15" s="2">
        <v>156</v>
      </c>
      <c r="I15" s="2">
        <v>190</v>
      </c>
      <c r="J15" s="2">
        <v>223</v>
      </c>
      <c r="K15" s="2">
        <v>242</v>
      </c>
      <c r="L15" s="2">
        <v>251</v>
      </c>
      <c r="M15" s="2">
        <v>255</v>
      </c>
      <c r="N15" s="2">
        <v>257</v>
      </c>
      <c r="O15" s="2">
        <v>260</v>
      </c>
    </row>
    <row r="16" spans="1:15" x14ac:dyDescent="0.3">
      <c r="A16" t="s">
        <v>24</v>
      </c>
      <c r="B16" s="2">
        <v>151</v>
      </c>
      <c r="C16" s="2">
        <v>30</v>
      </c>
      <c r="D16" s="2">
        <v>7</v>
      </c>
      <c r="E16" s="2">
        <v>10</v>
      </c>
      <c r="F16" s="2">
        <v>9</v>
      </c>
      <c r="G16" s="2">
        <v>18</v>
      </c>
      <c r="H16" s="2">
        <v>20</v>
      </c>
      <c r="I16" s="2">
        <v>21</v>
      </c>
      <c r="J16" s="2">
        <v>25</v>
      </c>
      <c r="K16" s="2">
        <v>27</v>
      </c>
      <c r="L16" s="2">
        <v>28</v>
      </c>
      <c r="M16" s="2">
        <v>29</v>
      </c>
      <c r="N16" s="2">
        <v>29</v>
      </c>
      <c r="O16" s="2">
        <v>29</v>
      </c>
    </row>
    <row r="17" spans="1:15" x14ac:dyDescent="0.3">
      <c r="A17" t="s">
        <v>25</v>
      </c>
      <c r="B17" s="2">
        <v>3309</v>
      </c>
      <c r="C17" s="2">
        <v>3358</v>
      </c>
      <c r="D17" s="2">
        <v>2599</v>
      </c>
      <c r="E17" s="2">
        <v>2673</v>
      </c>
      <c r="F17" s="2">
        <v>2619</v>
      </c>
      <c r="G17" s="2">
        <v>2470</v>
      </c>
      <c r="H17" s="2">
        <v>1878</v>
      </c>
      <c r="I17" s="2">
        <v>2508</v>
      </c>
      <c r="J17" s="2">
        <v>2900</v>
      </c>
      <c r="K17" s="2">
        <v>3158</v>
      </c>
      <c r="L17" s="2">
        <v>3262</v>
      </c>
      <c r="M17" s="2">
        <v>3323</v>
      </c>
      <c r="N17" s="2">
        <v>3348</v>
      </c>
      <c r="O17" s="2">
        <v>3385</v>
      </c>
    </row>
    <row r="18" spans="1:15" x14ac:dyDescent="0.3">
      <c r="A18" t="s">
        <v>26</v>
      </c>
      <c r="B18" s="2">
        <v>514</v>
      </c>
      <c r="C18" s="2">
        <v>526</v>
      </c>
      <c r="D18" s="2">
        <v>486</v>
      </c>
      <c r="E18" s="2">
        <v>520</v>
      </c>
      <c r="F18" s="2">
        <v>505</v>
      </c>
      <c r="G18" s="2">
        <v>320</v>
      </c>
      <c r="H18" s="2">
        <v>408</v>
      </c>
      <c r="I18" s="2">
        <v>467</v>
      </c>
      <c r="J18" s="2">
        <v>544</v>
      </c>
      <c r="K18" s="2">
        <v>588</v>
      </c>
      <c r="L18" s="2">
        <v>612</v>
      </c>
      <c r="M18" s="2">
        <v>622</v>
      </c>
      <c r="N18" s="2">
        <v>627</v>
      </c>
      <c r="O18" s="2">
        <v>634</v>
      </c>
    </row>
    <row r="19" spans="1:15" x14ac:dyDescent="0.3">
      <c r="A19" t="s">
        <v>27</v>
      </c>
      <c r="B19" s="2">
        <v>1726</v>
      </c>
      <c r="C19" s="2">
        <v>2080</v>
      </c>
      <c r="D19" s="2">
        <v>1377</v>
      </c>
      <c r="E19" s="2">
        <v>1326</v>
      </c>
      <c r="F19" s="2">
        <v>1624</v>
      </c>
      <c r="G19" s="2">
        <v>753</v>
      </c>
      <c r="H19" s="2">
        <v>789</v>
      </c>
      <c r="I19" s="2">
        <v>1037</v>
      </c>
      <c r="J19" s="2">
        <v>1208</v>
      </c>
      <c r="K19" s="2">
        <v>1294</v>
      </c>
      <c r="L19" s="2">
        <v>1345</v>
      </c>
      <c r="M19" s="2">
        <v>1369</v>
      </c>
      <c r="N19" s="2">
        <v>1380</v>
      </c>
      <c r="O19" s="2">
        <v>1395</v>
      </c>
    </row>
    <row r="20" spans="1:15" x14ac:dyDescent="0.3">
      <c r="A20" t="s">
        <v>28</v>
      </c>
      <c r="B20" s="2">
        <v>1373</v>
      </c>
      <c r="C20" s="2">
        <v>1367</v>
      </c>
      <c r="D20" s="2">
        <v>1205</v>
      </c>
      <c r="E20" s="2">
        <v>1368</v>
      </c>
      <c r="F20" s="2">
        <v>1333</v>
      </c>
      <c r="G20" s="2">
        <v>1223</v>
      </c>
      <c r="H20" s="2">
        <v>1316</v>
      </c>
      <c r="I20" s="2">
        <v>1512</v>
      </c>
      <c r="J20" s="2">
        <v>1761</v>
      </c>
      <c r="K20" s="2">
        <v>1917</v>
      </c>
      <c r="L20" s="2">
        <v>1992</v>
      </c>
      <c r="M20" s="2">
        <v>2024</v>
      </c>
      <c r="N20" s="2">
        <v>2039</v>
      </c>
      <c r="O20" s="2">
        <v>2062</v>
      </c>
    </row>
    <row r="21" spans="1:15" x14ac:dyDescent="0.3">
      <c r="A21" t="s">
        <v>29</v>
      </c>
      <c r="B21" s="2">
        <v>106</v>
      </c>
      <c r="C21" s="2">
        <v>136</v>
      </c>
      <c r="D21" s="2">
        <v>163</v>
      </c>
      <c r="E21" s="2">
        <v>142</v>
      </c>
      <c r="F21" s="2">
        <v>168</v>
      </c>
      <c r="G21" s="2">
        <v>256</v>
      </c>
      <c r="H21" s="2">
        <v>181</v>
      </c>
      <c r="I21" s="2">
        <v>230</v>
      </c>
      <c r="J21" s="2">
        <v>268</v>
      </c>
      <c r="K21" s="2">
        <v>294</v>
      </c>
      <c r="L21" s="2">
        <v>303</v>
      </c>
      <c r="M21" s="2">
        <v>309</v>
      </c>
      <c r="N21" s="2">
        <v>311</v>
      </c>
      <c r="O21" s="2">
        <v>315</v>
      </c>
    </row>
    <row r="22" spans="1:15" x14ac:dyDescent="0.3">
      <c r="A22" t="s">
        <v>30</v>
      </c>
      <c r="B22" s="2">
        <v>1883</v>
      </c>
      <c r="C22" s="2">
        <v>1755</v>
      </c>
      <c r="D22" s="2">
        <v>1495</v>
      </c>
      <c r="E22" s="2">
        <v>1761</v>
      </c>
      <c r="F22" s="2">
        <v>1602</v>
      </c>
      <c r="G22" s="2">
        <v>1227</v>
      </c>
      <c r="H22" s="2">
        <v>1712</v>
      </c>
      <c r="I22" s="2">
        <v>1838</v>
      </c>
      <c r="J22" s="2">
        <v>2145</v>
      </c>
      <c r="K22" s="2">
        <v>2329</v>
      </c>
      <c r="L22" s="2">
        <v>2430</v>
      </c>
      <c r="M22" s="2">
        <v>2465</v>
      </c>
      <c r="N22" s="2">
        <v>2485</v>
      </c>
      <c r="O22" s="2">
        <v>2513</v>
      </c>
    </row>
    <row r="23" spans="1:15" x14ac:dyDescent="0.3">
      <c r="A23" t="s">
        <v>31</v>
      </c>
      <c r="B23" s="2">
        <v>1011</v>
      </c>
      <c r="C23" s="2">
        <v>1097</v>
      </c>
      <c r="D23" s="2">
        <v>898</v>
      </c>
      <c r="E23" s="2">
        <v>846</v>
      </c>
      <c r="F23" s="2">
        <v>762</v>
      </c>
      <c r="G23" s="2">
        <v>848</v>
      </c>
      <c r="H23" s="2">
        <v>721</v>
      </c>
      <c r="I23" s="2">
        <v>893</v>
      </c>
      <c r="J23" s="2">
        <v>1034</v>
      </c>
      <c r="K23" s="2">
        <v>1130</v>
      </c>
      <c r="L23" s="2">
        <v>1169</v>
      </c>
      <c r="M23" s="2">
        <v>1190</v>
      </c>
      <c r="N23" s="2">
        <v>1199</v>
      </c>
      <c r="O23" s="2">
        <v>1212</v>
      </c>
    </row>
    <row r="24" spans="1:15" x14ac:dyDescent="0.3">
      <c r="A24" t="s">
        <v>32</v>
      </c>
      <c r="B24" s="2">
        <v>1342</v>
      </c>
      <c r="C24" s="2">
        <v>1435</v>
      </c>
      <c r="D24" s="2">
        <v>1244</v>
      </c>
      <c r="E24" s="2">
        <v>1020</v>
      </c>
      <c r="F24" s="2">
        <v>887</v>
      </c>
      <c r="G24" s="2">
        <v>902</v>
      </c>
      <c r="H24" s="2">
        <v>957</v>
      </c>
      <c r="I24" s="2">
        <v>1096</v>
      </c>
      <c r="J24" s="2">
        <v>1274</v>
      </c>
      <c r="K24" s="2">
        <v>1389</v>
      </c>
      <c r="L24" s="2">
        <v>1443</v>
      </c>
      <c r="M24" s="2">
        <v>1466</v>
      </c>
      <c r="N24" s="2">
        <v>1477</v>
      </c>
      <c r="O24" s="2">
        <v>1494</v>
      </c>
    </row>
    <row r="25" spans="1:15" x14ac:dyDescent="0.3">
      <c r="A25" t="s">
        <v>33</v>
      </c>
      <c r="B25" s="2">
        <v>608</v>
      </c>
      <c r="C25" s="2">
        <v>631</v>
      </c>
      <c r="D25" s="2">
        <v>573</v>
      </c>
      <c r="E25" s="2">
        <v>450</v>
      </c>
      <c r="F25" s="2">
        <v>571</v>
      </c>
      <c r="G25" s="2">
        <v>666</v>
      </c>
      <c r="H25" s="2">
        <v>549</v>
      </c>
      <c r="I25" s="2">
        <v>673</v>
      </c>
      <c r="J25" s="2">
        <v>785</v>
      </c>
      <c r="K25" s="2">
        <v>858</v>
      </c>
      <c r="L25" s="2">
        <v>888</v>
      </c>
      <c r="M25" s="2">
        <v>903</v>
      </c>
      <c r="N25" s="2">
        <v>910</v>
      </c>
      <c r="O25" s="2">
        <v>920</v>
      </c>
    </row>
    <row r="26" spans="1:15" x14ac:dyDescent="0.3">
      <c r="A26" t="s">
        <v>34</v>
      </c>
      <c r="B26" s="2">
        <v>3887</v>
      </c>
      <c r="C26" s="2">
        <v>3099</v>
      </c>
      <c r="D26" s="2">
        <v>2364</v>
      </c>
      <c r="E26" s="2">
        <v>2288</v>
      </c>
      <c r="F26" s="2">
        <v>2193</v>
      </c>
      <c r="G26" s="2">
        <v>2441</v>
      </c>
      <c r="H26" s="2">
        <v>2451</v>
      </c>
      <c r="I26" s="2">
        <v>2818</v>
      </c>
      <c r="J26" s="2">
        <v>3281</v>
      </c>
      <c r="K26" s="2">
        <v>3583</v>
      </c>
      <c r="L26" s="2">
        <v>3719</v>
      </c>
      <c r="M26" s="2">
        <v>3778</v>
      </c>
      <c r="N26" s="2">
        <v>3808</v>
      </c>
      <c r="O26" s="2">
        <v>3851</v>
      </c>
    </row>
    <row r="27" spans="1:15" x14ac:dyDescent="0.3">
      <c r="A27" t="s">
        <v>35</v>
      </c>
      <c r="B27" s="2">
        <v>78</v>
      </c>
      <c r="C27" s="2">
        <v>75</v>
      </c>
      <c r="D27" s="2">
        <v>95</v>
      </c>
      <c r="E27" s="2">
        <v>64</v>
      </c>
      <c r="F27" s="2">
        <v>95</v>
      </c>
      <c r="G27" s="2">
        <v>142</v>
      </c>
      <c r="H27" s="2">
        <v>121</v>
      </c>
      <c r="I27" s="2">
        <v>141</v>
      </c>
      <c r="J27" s="2">
        <v>165</v>
      </c>
      <c r="K27" s="2">
        <v>181</v>
      </c>
      <c r="L27" s="2">
        <v>188</v>
      </c>
      <c r="M27" s="2">
        <v>191</v>
      </c>
      <c r="N27" s="2">
        <v>192</v>
      </c>
      <c r="O27" s="2">
        <v>194</v>
      </c>
    </row>
    <row r="28" spans="1:15" x14ac:dyDescent="0.3">
      <c r="A28" t="s">
        <v>36</v>
      </c>
      <c r="B28" s="2">
        <v>6913</v>
      </c>
      <c r="C28" s="2">
        <v>6842</v>
      </c>
      <c r="D28" s="2">
        <v>4987</v>
      </c>
      <c r="E28" s="2">
        <v>2193</v>
      </c>
      <c r="F28" s="2">
        <v>2190</v>
      </c>
      <c r="G28" s="2">
        <v>2622</v>
      </c>
      <c r="H28" s="2">
        <v>4348</v>
      </c>
      <c r="I28" s="2">
        <v>4162</v>
      </c>
      <c r="J28" s="2">
        <v>4898</v>
      </c>
      <c r="K28" s="2">
        <v>5349</v>
      </c>
      <c r="L28" s="2">
        <v>5597</v>
      </c>
      <c r="M28" s="2">
        <v>5665</v>
      </c>
      <c r="N28" s="2">
        <v>5711</v>
      </c>
      <c r="O28" s="2">
        <v>5776</v>
      </c>
    </row>
    <row r="29" spans="1:15" x14ac:dyDescent="0.3">
      <c r="A29" t="s">
        <v>37</v>
      </c>
      <c r="B29" s="2">
        <v>1104</v>
      </c>
      <c r="C29" s="2">
        <v>1271</v>
      </c>
      <c r="D29" s="2">
        <v>1005</v>
      </c>
      <c r="E29" s="2">
        <v>794</v>
      </c>
      <c r="F29" s="2">
        <v>785</v>
      </c>
      <c r="G29" s="2">
        <v>775</v>
      </c>
      <c r="H29" s="2">
        <v>776</v>
      </c>
      <c r="I29" s="2">
        <v>908</v>
      </c>
      <c r="J29" s="2">
        <v>1056</v>
      </c>
      <c r="K29" s="2">
        <v>1151</v>
      </c>
      <c r="L29" s="2">
        <v>1195</v>
      </c>
      <c r="M29" s="2">
        <v>1214</v>
      </c>
      <c r="N29" s="2">
        <v>1224</v>
      </c>
      <c r="O29" s="2">
        <v>1238</v>
      </c>
    </row>
    <row r="30" spans="1:15" x14ac:dyDescent="0.3">
      <c r="A30" t="s">
        <v>38</v>
      </c>
      <c r="B30" s="2">
        <v>3</v>
      </c>
      <c r="C30" s="2">
        <v>0</v>
      </c>
      <c r="D30" s="2">
        <v>1</v>
      </c>
      <c r="E30" s="2">
        <v>0</v>
      </c>
      <c r="F30" s="2">
        <v>0</v>
      </c>
      <c r="G30" s="2">
        <v>3</v>
      </c>
      <c r="H30" s="2">
        <v>0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</row>
    <row r="31" spans="1:15" x14ac:dyDescent="0.3">
      <c r="A31" t="s">
        <v>39</v>
      </c>
      <c r="B31" s="2">
        <v>566</v>
      </c>
      <c r="C31" s="2">
        <v>637</v>
      </c>
      <c r="D31" s="2">
        <v>506</v>
      </c>
      <c r="E31" s="2">
        <v>399</v>
      </c>
      <c r="F31" s="2">
        <v>356</v>
      </c>
      <c r="G31" s="2">
        <v>388</v>
      </c>
      <c r="H31" s="2">
        <v>398</v>
      </c>
      <c r="I31" s="2">
        <v>457</v>
      </c>
      <c r="J31" s="2">
        <v>531</v>
      </c>
      <c r="K31" s="2">
        <v>580</v>
      </c>
      <c r="L31" s="2">
        <v>602</v>
      </c>
      <c r="M31" s="2">
        <v>612</v>
      </c>
      <c r="N31" s="2">
        <v>617</v>
      </c>
      <c r="O31" s="2">
        <v>624</v>
      </c>
    </row>
    <row r="32" spans="1:15" x14ac:dyDescent="0.3">
      <c r="A32" t="s">
        <v>40</v>
      </c>
      <c r="B32" s="2">
        <v>1250</v>
      </c>
      <c r="C32" s="2">
        <v>1276</v>
      </c>
      <c r="D32" s="2">
        <v>1265</v>
      </c>
      <c r="E32" s="2">
        <v>1230</v>
      </c>
      <c r="F32" s="2">
        <v>970</v>
      </c>
      <c r="G32" s="2">
        <v>867</v>
      </c>
      <c r="H32" s="2">
        <v>1179</v>
      </c>
      <c r="I32" s="2">
        <v>1259</v>
      </c>
      <c r="J32" s="2">
        <v>1465</v>
      </c>
      <c r="K32" s="2">
        <v>1595</v>
      </c>
      <c r="L32" s="2">
        <v>1664</v>
      </c>
      <c r="M32" s="2">
        <v>1688</v>
      </c>
      <c r="N32" s="2">
        <v>1701</v>
      </c>
      <c r="O32" s="2">
        <v>1720</v>
      </c>
    </row>
    <row r="33" spans="1:15" x14ac:dyDescent="0.3">
      <c r="A33" t="s">
        <v>41</v>
      </c>
      <c r="B33" s="2">
        <v>334</v>
      </c>
      <c r="C33" s="2">
        <v>386</v>
      </c>
      <c r="D33" s="2">
        <v>350</v>
      </c>
      <c r="E33" s="2">
        <v>369</v>
      </c>
      <c r="F33" s="2">
        <v>408</v>
      </c>
      <c r="G33" s="2">
        <v>442</v>
      </c>
      <c r="H33" s="2">
        <v>466</v>
      </c>
      <c r="I33" s="2">
        <v>524</v>
      </c>
      <c r="J33" s="2">
        <v>612</v>
      </c>
      <c r="K33" s="2">
        <v>668</v>
      </c>
      <c r="L33" s="2">
        <v>694</v>
      </c>
      <c r="M33" s="2">
        <v>705</v>
      </c>
      <c r="N33" s="2">
        <v>710</v>
      </c>
      <c r="O33" s="2">
        <v>718</v>
      </c>
    </row>
    <row r="34" spans="1:15" x14ac:dyDescent="0.3">
      <c r="A34" t="s">
        <v>42</v>
      </c>
      <c r="B34" s="2">
        <v>61</v>
      </c>
      <c r="C34" s="2">
        <v>77</v>
      </c>
      <c r="D34" s="2">
        <v>75</v>
      </c>
      <c r="E34" s="2">
        <v>69</v>
      </c>
      <c r="F34" s="2">
        <v>66</v>
      </c>
      <c r="G34" s="2">
        <v>108</v>
      </c>
      <c r="H34" s="2">
        <v>86</v>
      </c>
      <c r="I34" s="2">
        <v>104</v>
      </c>
      <c r="J34" s="2">
        <v>120</v>
      </c>
      <c r="K34" s="2">
        <v>132</v>
      </c>
      <c r="L34" s="2">
        <v>137</v>
      </c>
      <c r="M34" s="2">
        <v>139</v>
      </c>
      <c r="N34" s="2">
        <v>140</v>
      </c>
      <c r="O34" s="2">
        <v>142</v>
      </c>
    </row>
    <row r="35" spans="1:15" x14ac:dyDescent="0.3">
      <c r="A35" t="s">
        <v>43</v>
      </c>
      <c r="B35" s="2">
        <v>9</v>
      </c>
      <c r="C35" s="2">
        <v>15</v>
      </c>
      <c r="D35" s="2">
        <v>11</v>
      </c>
      <c r="E35" s="2">
        <v>9</v>
      </c>
      <c r="F35" s="2">
        <v>16</v>
      </c>
      <c r="G35" s="2">
        <v>16</v>
      </c>
      <c r="H35" s="2">
        <v>10</v>
      </c>
      <c r="I35" s="2">
        <v>14</v>
      </c>
      <c r="J35" s="2">
        <v>16</v>
      </c>
      <c r="K35" s="2">
        <v>18</v>
      </c>
      <c r="L35" s="2">
        <v>18</v>
      </c>
      <c r="M35" s="2">
        <v>18</v>
      </c>
      <c r="N35" s="2">
        <v>19</v>
      </c>
      <c r="O35" s="2">
        <v>19</v>
      </c>
    </row>
    <row r="36" spans="1:15" x14ac:dyDescent="0.3">
      <c r="A36" t="s">
        <v>44</v>
      </c>
      <c r="B36" s="2">
        <v>4027</v>
      </c>
      <c r="C36" s="2">
        <v>4234</v>
      </c>
      <c r="D36" s="2">
        <v>3789</v>
      </c>
      <c r="E36" s="2">
        <v>3410</v>
      </c>
      <c r="F36" s="2">
        <v>3630</v>
      </c>
      <c r="G36" s="2">
        <v>4513</v>
      </c>
      <c r="H36" s="2">
        <v>4166</v>
      </c>
      <c r="I36" s="2">
        <v>4861</v>
      </c>
      <c r="J36" s="2">
        <v>5665</v>
      </c>
      <c r="K36" s="2">
        <v>6199</v>
      </c>
      <c r="L36" s="2">
        <v>6423</v>
      </c>
      <c r="M36" s="2">
        <v>6528</v>
      </c>
      <c r="N36" s="2">
        <v>6579</v>
      </c>
      <c r="O36" s="2">
        <v>6653</v>
      </c>
    </row>
    <row r="37" spans="1:15" x14ac:dyDescent="0.3">
      <c r="A37" t="s">
        <v>45</v>
      </c>
      <c r="B37" s="2">
        <v>1</v>
      </c>
      <c r="C37" s="2">
        <v>0</v>
      </c>
      <c r="D37" s="2">
        <v>0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1268</v>
      </c>
      <c r="C38" s="2">
        <v>1254</v>
      </c>
      <c r="D38" s="2">
        <v>1135</v>
      </c>
      <c r="E38" s="2">
        <v>1216</v>
      </c>
      <c r="F38" s="2">
        <v>1287</v>
      </c>
      <c r="G38" s="2">
        <v>1164</v>
      </c>
      <c r="H38" s="2">
        <v>977.96031862463133</v>
      </c>
      <c r="I38" s="2">
        <v>1249.7947060058214</v>
      </c>
      <c r="J38" s="2">
        <v>1447.6900796245609</v>
      </c>
      <c r="K38" s="2">
        <v>1576.9360550007768</v>
      </c>
      <c r="L38" s="2">
        <v>1631.3895527678469</v>
      </c>
      <c r="M38" s="2">
        <v>1657.539886972183</v>
      </c>
      <c r="N38" s="2">
        <v>1671.9074123243336</v>
      </c>
      <c r="O38" s="2">
        <v>1691.0463072824059</v>
      </c>
    </row>
    <row r="39" spans="1:15" x14ac:dyDescent="0.3">
      <c r="A39" s="4" t="s">
        <v>50</v>
      </c>
      <c r="B39" s="18">
        <v>42483</v>
      </c>
      <c r="C39" s="18">
        <v>42842</v>
      </c>
      <c r="D39" s="18">
        <v>35114</v>
      </c>
      <c r="E39" s="18">
        <v>30303</v>
      </c>
      <c r="F39" s="18">
        <v>30951</v>
      </c>
      <c r="G39" s="18">
        <v>32407</v>
      </c>
      <c r="H39" s="18">
        <v>33871.960318624631</v>
      </c>
      <c r="I39" s="18">
        <v>38520.794706005821</v>
      </c>
      <c r="J39" s="18">
        <v>44917.690079624561</v>
      </c>
      <c r="K39" s="18">
        <v>49004.936055000777</v>
      </c>
      <c r="L39" s="18">
        <v>50896.389552767847</v>
      </c>
      <c r="M39" s="18">
        <v>51697.539886972183</v>
      </c>
      <c r="N39" s="18">
        <v>52103.907412324334</v>
      </c>
      <c r="O39" s="18">
        <v>52690.046307282406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15912</v>
      </c>
      <c r="C43" s="2">
        <f t="shared" ref="C43:O43" si="0">SUM(C4,C6,C7,C8,C12,C23,C24,C28,C29,C38)</f>
        <v>15565</v>
      </c>
      <c r="D43" s="2">
        <f t="shared" si="0"/>
        <v>12380</v>
      </c>
      <c r="E43" s="2">
        <f t="shared" si="0"/>
        <v>9052</v>
      </c>
      <c r="F43" s="2">
        <f t="shared" si="0"/>
        <v>8728</v>
      </c>
      <c r="G43" s="2">
        <f t="shared" si="0"/>
        <v>9513</v>
      </c>
      <c r="H43" s="2">
        <f t="shared" si="0"/>
        <v>11106.960318624631</v>
      </c>
      <c r="I43" s="2">
        <f t="shared" si="0"/>
        <v>12072.794706005821</v>
      </c>
      <c r="J43" s="2">
        <f t="shared" si="0"/>
        <v>14094.690079624561</v>
      </c>
      <c r="K43" s="2">
        <f t="shared" si="0"/>
        <v>15386.936055000777</v>
      </c>
      <c r="L43" s="2">
        <f t="shared" si="0"/>
        <v>16010.389552767847</v>
      </c>
      <c r="M43" s="2">
        <f t="shared" si="0"/>
        <v>16245.539886972183</v>
      </c>
      <c r="N43" s="2">
        <f t="shared" si="0"/>
        <v>16376.907412324334</v>
      </c>
      <c r="O43" s="2">
        <f t="shared" si="0"/>
        <v>16561.046307282406</v>
      </c>
    </row>
    <row r="44" spans="1:15" x14ac:dyDescent="0.3">
      <c r="A44" t="s">
        <v>49</v>
      </c>
      <c r="B44" s="2">
        <f>B39-B43</f>
        <v>26571</v>
      </c>
      <c r="C44" s="2">
        <f t="shared" ref="C44:O44" si="1">C39-C43</f>
        <v>27277</v>
      </c>
      <c r="D44" s="2">
        <f t="shared" si="1"/>
        <v>22734</v>
      </c>
      <c r="E44" s="2">
        <f t="shared" si="1"/>
        <v>21251</v>
      </c>
      <c r="F44" s="2">
        <f t="shared" si="1"/>
        <v>22223</v>
      </c>
      <c r="G44" s="2">
        <f t="shared" si="1"/>
        <v>22894</v>
      </c>
      <c r="H44" s="2">
        <f t="shared" si="1"/>
        <v>22765</v>
      </c>
      <c r="I44" s="2">
        <f t="shared" si="1"/>
        <v>26448</v>
      </c>
      <c r="J44" s="2">
        <f t="shared" si="1"/>
        <v>30823</v>
      </c>
      <c r="K44" s="2">
        <f t="shared" si="1"/>
        <v>33618</v>
      </c>
      <c r="L44" s="2">
        <f t="shared" si="1"/>
        <v>34886</v>
      </c>
      <c r="M44" s="2">
        <f t="shared" si="1"/>
        <v>35452</v>
      </c>
      <c r="N44" s="2">
        <f t="shared" si="1"/>
        <v>35727</v>
      </c>
      <c r="O44" s="2">
        <f t="shared" si="1"/>
        <v>36129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A7F8-388A-43EE-ABD2-D3CB7140BC36}">
  <sheetPr codeName="Sheet5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G14" sqref="G14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/>
      <c r="C3" s="2"/>
      <c r="D3" s="2"/>
      <c r="E3" s="2">
        <v>7</v>
      </c>
      <c r="F3" s="2">
        <v>7</v>
      </c>
      <c r="G3" s="2">
        <v>6</v>
      </c>
      <c r="H3" s="2">
        <v>4</v>
      </c>
      <c r="I3" s="2">
        <v>5</v>
      </c>
      <c r="J3" s="2">
        <v>5</v>
      </c>
      <c r="K3" s="2">
        <v>5</v>
      </c>
      <c r="L3" s="2">
        <v>5</v>
      </c>
      <c r="M3" s="2">
        <v>5</v>
      </c>
      <c r="N3" s="2">
        <v>5</v>
      </c>
      <c r="O3" s="2">
        <v>5</v>
      </c>
    </row>
    <row r="4" spans="1:15" x14ac:dyDescent="0.3">
      <c r="A4" t="s">
        <v>12</v>
      </c>
      <c r="B4" s="2"/>
      <c r="C4" s="2"/>
      <c r="D4" s="2"/>
      <c r="E4" s="2">
        <v>17</v>
      </c>
      <c r="F4" s="2">
        <v>9</v>
      </c>
      <c r="G4" s="2">
        <v>8</v>
      </c>
      <c r="H4" s="2">
        <v>0</v>
      </c>
      <c r="I4" s="2">
        <v>3</v>
      </c>
      <c r="J4" s="2">
        <v>3</v>
      </c>
      <c r="K4" s="2">
        <v>3</v>
      </c>
      <c r="L4" s="2">
        <v>3</v>
      </c>
      <c r="M4" s="2">
        <v>3</v>
      </c>
      <c r="N4" s="2">
        <v>3</v>
      </c>
      <c r="O4" s="2">
        <v>3</v>
      </c>
    </row>
    <row r="5" spans="1:15" x14ac:dyDescent="0.3">
      <c r="A5" t="s">
        <v>13</v>
      </c>
      <c r="B5" s="2"/>
      <c r="C5" s="2"/>
      <c r="D5" s="2"/>
      <c r="E5" s="2">
        <v>34</v>
      </c>
      <c r="F5" s="2">
        <v>68</v>
      </c>
      <c r="G5" s="2">
        <v>77</v>
      </c>
      <c r="H5" s="2">
        <v>64</v>
      </c>
      <c r="I5" s="2">
        <v>65</v>
      </c>
      <c r="J5" s="2">
        <v>65</v>
      </c>
      <c r="K5" s="2">
        <v>65</v>
      </c>
      <c r="L5" s="2">
        <v>66</v>
      </c>
      <c r="M5" s="2">
        <v>66</v>
      </c>
      <c r="N5" s="2">
        <v>66</v>
      </c>
      <c r="O5" s="2">
        <v>67</v>
      </c>
    </row>
    <row r="6" spans="1:15" x14ac:dyDescent="0.3">
      <c r="A6" t="s">
        <v>14</v>
      </c>
      <c r="B6" s="2"/>
      <c r="C6" s="2"/>
      <c r="D6" s="2"/>
      <c r="E6" s="2">
        <v>10</v>
      </c>
      <c r="F6" s="2">
        <v>14</v>
      </c>
      <c r="G6" s="2">
        <v>18</v>
      </c>
      <c r="H6" s="2">
        <v>37</v>
      </c>
      <c r="I6" s="2">
        <v>28</v>
      </c>
      <c r="J6" s="2">
        <v>27</v>
      </c>
      <c r="K6" s="2">
        <v>29</v>
      </c>
      <c r="L6" s="2">
        <v>29</v>
      </c>
      <c r="M6" s="2">
        <v>29</v>
      </c>
      <c r="N6" s="2">
        <v>29</v>
      </c>
      <c r="O6" s="2">
        <v>29</v>
      </c>
    </row>
    <row r="7" spans="1:15" x14ac:dyDescent="0.3">
      <c r="A7" t="s">
        <v>15</v>
      </c>
      <c r="B7" s="2"/>
      <c r="C7" s="2"/>
      <c r="D7" s="2"/>
      <c r="E7" s="2">
        <v>16</v>
      </c>
      <c r="F7" s="2">
        <v>24</v>
      </c>
      <c r="G7" s="2">
        <v>20</v>
      </c>
      <c r="H7" s="2">
        <v>12</v>
      </c>
      <c r="I7" s="2">
        <v>15</v>
      </c>
      <c r="J7" s="2">
        <v>15</v>
      </c>
      <c r="K7" s="2">
        <v>15</v>
      </c>
      <c r="L7" s="2">
        <v>15</v>
      </c>
      <c r="M7" s="2">
        <v>15</v>
      </c>
      <c r="N7" s="2">
        <v>15</v>
      </c>
      <c r="O7" s="2">
        <v>15</v>
      </c>
    </row>
    <row r="8" spans="1:15" x14ac:dyDescent="0.3">
      <c r="A8" t="s">
        <v>16</v>
      </c>
      <c r="B8" s="2"/>
      <c r="C8" s="2"/>
      <c r="D8" s="2"/>
      <c r="E8" s="2">
        <v>7</v>
      </c>
      <c r="F8" s="2">
        <v>3</v>
      </c>
      <c r="G8" s="2">
        <v>12</v>
      </c>
      <c r="H8" s="2">
        <v>4</v>
      </c>
      <c r="I8" s="2">
        <v>5</v>
      </c>
      <c r="J8" s="2">
        <v>6</v>
      </c>
      <c r="K8" s="2">
        <v>5</v>
      </c>
      <c r="L8" s="2">
        <v>6</v>
      </c>
      <c r="M8" s="2">
        <v>6</v>
      </c>
      <c r="N8" s="2">
        <v>6</v>
      </c>
      <c r="O8" s="2">
        <v>6</v>
      </c>
    </row>
    <row r="9" spans="1:15" x14ac:dyDescent="0.3">
      <c r="A9" t="s">
        <v>17</v>
      </c>
      <c r="B9" s="2"/>
      <c r="C9" s="2"/>
      <c r="D9" s="2"/>
      <c r="E9" s="2">
        <v>15</v>
      </c>
      <c r="F9" s="2">
        <v>11</v>
      </c>
      <c r="G9" s="2">
        <v>7</v>
      </c>
      <c r="H9" s="2">
        <v>7</v>
      </c>
      <c r="I9" s="2">
        <v>7</v>
      </c>
      <c r="J9" s="2">
        <v>7</v>
      </c>
      <c r="K9" s="2">
        <v>7</v>
      </c>
      <c r="L9" s="2">
        <v>7</v>
      </c>
      <c r="M9" s="2">
        <v>7</v>
      </c>
      <c r="N9" s="2">
        <v>7</v>
      </c>
      <c r="O9" s="2">
        <v>7</v>
      </c>
    </row>
    <row r="10" spans="1:15" x14ac:dyDescent="0.3">
      <c r="A10" t="s">
        <v>18</v>
      </c>
      <c r="B10" s="2"/>
      <c r="C10" s="2"/>
      <c r="D10" s="2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x14ac:dyDescent="0.3">
      <c r="A11" t="s">
        <v>19</v>
      </c>
      <c r="B11" s="2"/>
      <c r="C11" s="2"/>
      <c r="D11" s="2"/>
      <c r="E11" s="2">
        <v>16</v>
      </c>
      <c r="F11" s="2">
        <v>13</v>
      </c>
      <c r="G11" s="2">
        <v>0</v>
      </c>
      <c r="H11" s="2">
        <v>0</v>
      </c>
      <c r="I11" s="2">
        <v>3</v>
      </c>
      <c r="J11" s="2">
        <v>2</v>
      </c>
      <c r="K11" s="2">
        <v>1</v>
      </c>
      <c r="L11" s="2">
        <v>2</v>
      </c>
      <c r="M11" s="2">
        <v>2</v>
      </c>
      <c r="N11" s="2">
        <v>2</v>
      </c>
      <c r="O11" s="2">
        <v>2</v>
      </c>
    </row>
    <row r="12" spans="1:15" x14ac:dyDescent="0.3">
      <c r="A12" t="s">
        <v>20</v>
      </c>
      <c r="B12" s="2"/>
      <c r="C12" s="2"/>
      <c r="D12" s="2"/>
      <c r="E12" s="2">
        <v>39</v>
      </c>
      <c r="F12" s="2">
        <v>33</v>
      </c>
      <c r="G12" s="2">
        <v>53</v>
      </c>
      <c r="H12" s="2">
        <v>72</v>
      </c>
      <c r="I12" s="2">
        <v>59</v>
      </c>
      <c r="J12" s="2">
        <v>59</v>
      </c>
      <c r="K12" s="2">
        <v>62</v>
      </c>
      <c r="L12" s="2">
        <v>61</v>
      </c>
      <c r="M12" s="2">
        <v>61</v>
      </c>
      <c r="N12" s="2">
        <v>62</v>
      </c>
      <c r="O12" s="2">
        <v>62</v>
      </c>
    </row>
    <row r="13" spans="1:15" x14ac:dyDescent="0.3">
      <c r="A13" t="s">
        <v>21</v>
      </c>
      <c r="B13" s="2"/>
      <c r="C13" s="2"/>
      <c r="D13" s="2"/>
      <c r="E13" s="2">
        <v>0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/>
      <c r="C14" s="2"/>
      <c r="D14" s="2"/>
      <c r="E14" s="2">
        <v>0</v>
      </c>
      <c r="F14" s="2">
        <v>2</v>
      </c>
      <c r="G14" s="2">
        <v>2</v>
      </c>
      <c r="H14" s="2">
        <v>0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</row>
    <row r="15" spans="1:15" x14ac:dyDescent="0.3">
      <c r="A15" t="s">
        <v>23</v>
      </c>
      <c r="B15" s="2"/>
      <c r="C15" s="2"/>
      <c r="D15" s="2"/>
      <c r="E15" s="2">
        <v>1</v>
      </c>
      <c r="F15" s="2">
        <v>3</v>
      </c>
      <c r="G15" s="2">
        <v>2</v>
      </c>
      <c r="H15" s="2">
        <v>0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</row>
    <row r="16" spans="1:15" x14ac:dyDescent="0.3">
      <c r="A16" t="s">
        <v>24</v>
      </c>
      <c r="B16" s="2"/>
      <c r="C16" s="2"/>
      <c r="D16" s="2"/>
      <c r="E16" s="2">
        <v>0</v>
      </c>
      <c r="F16" s="2">
        <v>5</v>
      </c>
      <c r="G16" s="2">
        <v>7</v>
      </c>
      <c r="H16" s="2">
        <v>5</v>
      </c>
      <c r="I16" s="2">
        <v>5</v>
      </c>
      <c r="J16" s="2">
        <v>6</v>
      </c>
      <c r="K16" s="2">
        <v>6</v>
      </c>
      <c r="L16" s="2">
        <v>6</v>
      </c>
      <c r="M16" s="2">
        <v>6</v>
      </c>
      <c r="N16" s="2">
        <v>6</v>
      </c>
      <c r="O16" s="2">
        <v>6</v>
      </c>
    </row>
    <row r="17" spans="1:15" x14ac:dyDescent="0.3">
      <c r="A17" t="s">
        <v>25</v>
      </c>
      <c r="B17" s="2"/>
      <c r="C17" s="2"/>
      <c r="D17" s="2"/>
      <c r="E17" s="2">
        <v>32</v>
      </c>
      <c r="F17" s="2">
        <v>34</v>
      </c>
      <c r="G17" s="2">
        <v>34</v>
      </c>
      <c r="H17" s="2">
        <v>30</v>
      </c>
      <c r="I17" s="2">
        <v>30</v>
      </c>
      <c r="J17" s="2">
        <v>30</v>
      </c>
      <c r="K17" s="2">
        <v>30</v>
      </c>
      <c r="L17" s="2">
        <v>31</v>
      </c>
      <c r="M17" s="2">
        <v>31</v>
      </c>
      <c r="N17" s="2">
        <v>31</v>
      </c>
      <c r="O17" s="2">
        <v>31</v>
      </c>
    </row>
    <row r="18" spans="1:15" x14ac:dyDescent="0.3">
      <c r="A18" t="s">
        <v>26</v>
      </c>
      <c r="B18" s="2"/>
      <c r="C18" s="2"/>
      <c r="D18" s="2"/>
      <c r="E18" s="2">
        <v>17</v>
      </c>
      <c r="F18" s="2">
        <v>16</v>
      </c>
      <c r="G18" s="2">
        <v>16</v>
      </c>
      <c r="H18" s="2">
        <v>7</v>
      </c>
      <c r="I18" s="2">
        <v>10</v>
      </c>
      <c r="J18" s="2">
        <v>10</v>
      </c>
      <c r="K18" s="2">
        <v>9</v>
      </c>
      <c r="L18" s="2">
        <v>10</v>
      </c>
      <c r="M18" s="2">
        <v>10</v>
      </c>
      <c r="N18" s="2">
        <v>10</v>
      </c>
      <c r="O18" s="2">
        <v>10</v>
      </c>
    </row>
    <row r="19" spans="1:15" x14ac:dyDescent="0.3">
      <c r="A19" t="s">
        <v>27</v>
      </c>
      <c r="B19" s="2"/>
      <c r="C19" s="2"/>
      <c r="D19" s="2"/>
      <c r="E19" s="2">
        <v>30</v>
      </c>
      <c r="F19" s="2">
        <v>34</v>
      </c>
      <c r="G19" s="2">
        <v>23</v>
      </c>
      <c r="H19" s="2">
        <v>31</v>
      </c>
      <c r="I19" s="2">
        <v>29</v>
      </c>
      <c r="J19" s="2">
        <v>28</v>
      </c>
      <c r="K19" s="2">
        <v>29</v>
      </c>
      <c r="L19" s="2">
        <v>29</v>
      </c>
      <c r="M19" s="2">
        <v>29</v>
      </c>
      <c r="N19" s="2">
        <v>29</v>
      </c>
      <c r="O19" s="2">
        <v>29</v>
      </c>
    </row>
    <row r="20" spans="1:15" x14ac:dyDescent="0.3">
      <c r="A20" t="s">
        <v>28</v>
      </c>
      <c r="B20" s="2"/>
      <c r="C20" s="2"/>
      <c r="D20" s="2"/>
      <c r="E20" s="2">
        <v>113</v>
      </c>
      <c r="F20" s="2">
        <v>89</v>
      </c>
      <c r="G20" s="2">
        <v>70</v>
      </c>
      <c r="H20" s="2">
        <v>37</v>
      </c>
      <c r="I20" s="2">
        <v>51</v>
      </c>
      <c r="J20" s="2">
        <v>50</v>
      </c>
      <c r="K20" s="2">
        <v>48</v>
      </c>
      <c r="L20" s="2">
        <v>50</v>
      </c>
      <c r="M20" s="2">
        <v>50</v>
      </c>
      <c r="N20" s="2">
        <v>50</v>
      </c>
      <c r="O20" s="2">
        <v>50</v>
      </c>
    </row>
    <row r="21" spans="1:15" x14ac:dyDescent="0.3">
      <c r="A21" t="s">
        <v>29</v>
      </c>
      <c r="B21" s="2"/>
      <c r="C21" s="2"/>
      <c r="D21" s="2"/>
      <c r="E21" s="2">
        <v>6</v>
      </c>
      <c r="F21" s="2">
        <v>5</v>
      </c>
      <c r="G21" s="2">
        <v>13</v>
      </c>
      <c r="H21" s="2">
        <v>1</v>
      </c>
      <c r="I21" s="2">
        <v>4</v>
      </c>
      <c r="J21" s="2">
        <v>5</v>
      </c>
      <c r="K21" s="2">
        <v>4</v>
      </c>
      <c r="L21" s="2">
        <v>4</v>
      </c>
      <c r="M21" s="2">
        <v>4</v>
      </c>
      <c r="N21" s="2">
        <v>4</v>
      </c>
      <c r="O21" s="2">
        <v>4</v>
      </c>
    </row>
    <row r="22" spans="1:15" x14ac:dyDescent="0.3">
      <c r="A22" t="s">
        <v>30</v>
      </c>
      <c r="B22" s="2"/>
      <c r="C22" s="2"/>
      <c r="D22" s="2"/>
      <c r="E22" s="2">
        <v>60</v>
      </c>
      <c r="F22" s="2">
        <v>54</v>
      </c>
      <c r="G22" s="2">
        <v>72</v>
      </c>
      <c r="H22" s="2">
        <v>82</v>
      </c>
      <c r="I22" s="2">
        <v>72</v>
      </c>
      <c r="J22" s="2">
        <v>72</v>
      </c>
      <c r="K22" s="2">
        <v>74</v>
      </c>
      <c r="L22" s="2">
        <v>74</v>
      </c>
      <c r="M22" s="2">
        <v>74</v>
      </c>
      <c r="N22" s="2">
        <v>75</v>
      </c>
      <c r="O22" s="2">
        <v>75</v>
      </c>
    </row>
    <row r="23" spans="1:15" x14ac:dyDescent="0.3">
      <c r="A23" t="s">
        <v>31</v>
      </c>
      <c r="B23" s="2"/>
      <c r="C23" s="2"/>
      <c r="D23" s="2"/>
      <c r="E23" s="2">
        <v>37</v>
      </c>
      <c r="F23" s="2">
        <v>34</v>
      </c>
      <c r="G23" s="2">
        <v>43</v>
      </c>
      <c r="H23" s="2">
        <v>22</v>
      </c>
      <c r="I23" s="2">
        <v>27</v>
      </c>
      <c r="J23" s="2">
        <v>28</v>
      </c>
      <c r="K23" s="2">
        <v>27</v>
      </c>
      <c r="L23" s="2">
        <v>27</v>
      </c>
      <c r="M23" s="2">
        <v>28</v>
      </c>
      <c r="N23" s="2">
        <v>28</v>
      </c>
      <c r="O23" s="2">
        <v>28</v>
      </c>
    </row>
    <row r="24" spans="1:15" x14ac:dyDescent="0.3">
      <c r="A24" t="s">
        <v>32</v>
      </c>
      <c r="B24" s="2"/>
      <c r="C24" s="2"/>
      <c r="D24" s="2"/>
      <c r="E24" s="2">
        <v>10</v>
      </c>
      <c r="F24" s="2">
        <v>7</v>
      </c>
      <c r="G24" s="2">
        <v>14</v>
      </c>
      <c r="H24" s="2">
        <v>12</v>
      </c>
      <c r="I24" s="2">
        <v>11</v>
      </c>
      <c r="J24" s="2">
        <v>12</v>
      </c>
      <c r="K24" s="2">
        <v>12</v>
      </c>
      <c r="L24" s="2">
        <v>12</v>
      </c>
      <c r="M24" s="2">
        <v>12</v>
      </c>
      <c r="N24" s="2">
        <v>12</v>
      </c>
      <c r="O24" s="2">
        <v>12</v>
      </c>
    </row>
    <row r="25" spans="1:15" x14ac:dyDescent="0.3">
      <c r="A25" t="s">
        <v>33</v>
      </c>
      <c r="B25" s="2"/>
      <c r="C25" s="2"/>
      <c r="D25" s="2"/>
      <c r="E25" s="2">
        <v>3</v>
      </c>
      <c r="F25" s="2">
        <v>5</v>
      </c>
      <c r="G25" s="2">
        <v>12</v>
      </c>
      <c r="H25" s="2">
        <v>10</v>
      </c>
      <c r="I25" s="2">
        <v>9</v>
      </c>
      <c r="J25" s="2">
        <v>9</v>
      </c>
      <c r="K25" s="2">
        <v>9</v>
      </c>
      <c r="L25" s="2">
        <v>9</v>
      </c>
      <c r="M25" s="2">
        <v>9</v>
      </c>
      <c r="N25" s="2">
        <v>9</v>
      </c>
      <c r="O25" s="2">
        <v>9</v>
      </c>
    </row>
    <row r="26" spans="1:15" x14ac:dyDescent="0.3">
      <c r="A26" t="s">
        <v>34</v>
      </c>
      <c r="B26" s="2"/>
      <c r="C26" s="2"/>
      <c r="D26" s="2"/>
      <c r="E26" s="2">
        <v>48</v>
      </c>
      <c r="F26" s="2">
        <v>32</v>
      </c>
      <c r="G26" s="2">
        <v>40</v>
      </c>
      <c r="H26" s="2">
        <v>44</v>
      </c>
      <c r="I26" s="2">
        <v>39</v>
      </c>
      <c r="J26" s="2">
        <v>39</v>
      </c>
      <c r="K26" s="2">
        <v>40</v>
      </c>
      <c r="L26" s="2">
        <v>40</v>
      </c>
      <c r="M26" s="2">
        <v>40</v>
      </c>
      <c r="N26" s="2">
        <v>41</v>
      </c>
      <c r="O26" s="2">
        <v>41</v>
      </c>
    </row>
    <row r="27" spans="1:15" x14ac:dyDescent="0.3">
      <c r="A27" t="s">
        <v>35</v>
      </c>
      <c r="B27" s="2"/>
      <c r="C27" s="2"/>
      <c r="D27" s="2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1:15" x14ac:dyDescent="0.3">
      <c r="A28" t="s">
        <v>36</v>
      </c>
      <c r="B28" s="2"/>
      <c r="C28" s="2"/>
      <c r="D28" s="2"/>
      <c r="E28" s="2">
        <v>74</v>
      </c>
      <c r="F28" s="2">
        <v>109</v>
      </c>
      <c r="G28" s="2">
        <v>129</v>
      </c>
      <c r="H28" s="2">
        <v>115</v>
      </c>
      <c r="I28" s="2">
        <v>112</v>
      </c>
      <c r="J28" s="2">
        <v>112</v>
      </c>
      <c r="K28" s="2">
        <v>113</v>
      </c>
      <c r="L28" s="2">
        <v>114</v>
      </c>
      <c r="M28" s="2">
        <v>114</v>
      </c>
      <c r="N28" s="2">
        <v>115</v>
      </c>
      <c r="O28" s="2">
        <v>116</v>
      </c>
    </row>
    <row r="29" spans="1:15" x14ac:dyDescent="0.3">
      <c r="A29" t="s">
        <v>37</v>
      </c>
      <c r="B29" s="2"/>
      <c r="C29" s="2"/>
      <c r="D29" s="2"/>
      <c r="E29" s="2">
        <v>11</v>
      </c>
      <c r="F29" s="2">
        <v>12</v>
      </c>
      <c r="G29" s="2">
        <v>10</v>
      </c>
      <c r="H29" s="2">
        <v>0</v>
      </c>
      <c r="I29" s="2">
        <v>4</v>
      </c>
      <c r="J29" s="2">
        <v>4</v>
      </c>
      <c r="K29" s="2">
        <v>3</v>
      </c>
      <c r="L29" s="2">
        <v>4</v>
      </c>
      <c r="M29" s="2">
        <v>4</v>
      </c>
      <c r="N29" s="2">
        <v>4</v>
      </c>
      <c r="O29" s="2">
        <v>4</v>
      </c>
    </row>
    <row r="30" spans="1:15" x14ac:dyDescent="0.3">
      <c r="A30" t="s">
        <v>38</v>
      </c>
      <c r="B30" s="2"/>
      <c r="C30" s="2"/>
      <c r="D30" s="2"/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3">
      <c r="A31" t="s">
        <v>39</v>
      </c>
      <c r="B31" s="2"/>
      <c r="C31" s="2"/>
      <c r="D31" s="2"/>
      <c r="E31" s="2">
        <v>5</v>
      </c>
      <c r="F31" s="2">
        <v>6</v>
      </c>
      <c r="G31" s="2">
        <v>9</v>
      </c>
      <c r="H31" s="2">
        <v>7</v>
      </c>
      <c r="I31" s="2">
        <v>7</v>
      </c>
      <c r="J31" s="2">
        <v>7</v>
      </c>
      <c r="K31" s="2">
        <v>7</v>
      </c>
      <c r="L31" s="2">
        <v>7</v>
      </c>
      <c r="M31" s="2">
        <v>7</v>
      </c>
      <c r="N31" s="2">
        <v>7</v>
      </c>
      <c r="O31" s="2">
        <v>7</v>
      </c>
    </row>
    <row r="32" spans="1:15" x14ac:dyDescent="0.3">
      <c r="A32" t="s">
        <v>40</v>
      </c>
      <c r="B32" s="2"/>
      <c r="C32" s="2"/>
      <c r="D32" s="2"/>
      <c r="E32" s="2">
        <v>21</v>
      </c>
      <c r="F32" s="2">
        <v>16</v>
      </c>
      <c r="G32" s="2">
        <v>17</v>
      </c>
      <c r="H32" s="2">
        <v>25</v>
      </c>
      <c r="I32" s="2">
        <v>21</v>
      </c>
      <c r="J32" s="2">
        <v>20</v>
      </c>
      <c r="K32" s="2">
        <v>21</v>
      </c>
      <c r="L32" s="2">
        <v>21</v>
      </c>
      <c r="M32" s="2">
        <v>21</v>
      </c>
      <c r="N32" s="2">
        <v>21</v>
      </c>
      <c r="O32" s="2">
        <v>22</v>
      </c>
    </row>
    <row r="33" spans="1:15" x14ac:dyDescent="0.3">
      <c r="A33" t="s">
        <v>41</v>
      </c>
      <c r="B33" s="2"/>
      <c r="C33" s="2"/>
      <c r="D33" s="2"/>
      <c r="E33" s="2">
        <v>23</v>
      </c>
      <c r="F33" s="2">
        <v>24</v>
      </c>
      <c r="G33" s="2">
        <v>39</v>
      </c>
      <c r="H33" s="2">
        <v>22</v>
      </c>
      <c r="I33" s="2">
        <v>24</v>
      </c>
      <c r="J33" s="2">
        <v>26</v>
      </c>
      <c r="K33" s="2">
        <v>25</v>
      </c>
      <c r="L33" s="2">
        <v>25</v>
      </c>
      <c r="M33" s="2">
        <v>25</v>
      </c>
      <c r="N33" s="2">
        <v>26</v>
      </c>
      <c r="O33" s="2">
        <v>26</v>
      </c>
    </row>
    <row r="34" spans="1:15" x14ac:dyDescent="0.3">
      <c r="A34" t="s">
        <v>42</v>
      </c>
      <c r="B34" s="2"/>
      <c r="C34" s="2"/>
      <c r="D34" s="2"/>
      <c r="E34" s="2">
        <v>5</v>
      </c>
      <c r="F34" s="2">
        <v>4</v>
      </c>
      <c r="G34" s="2">
        <v>5</v>
      </c>
      <c r="H34" s="2">
        <v>11</v>
      </c>
      <c r="I34" s="2">
        <v>8</v>
      </c>
      <c r="J34" s="2">
        <v>8</v>
      </c>
      <c r="K34" s="2">
        <v>9</v>
      </c>
      <c r="L34" s="2">
        <v>8</v>
      </c>
      <c r="M34" s="2">
        <v>8</v>
      </c>
      <c r="N34" s="2">
        <v>9</v>
      </c>
      <c r="O34" s="2">
        <v>9</v>
      </c>
    </row>
    <row r="35" spans="1:15" x14ac:dyDescent="0.3">
      <c r="A35" t="s">
        <v>43</v>
      </c>
      <c r="B35" s="2"/>
      <c r="C35" s="2"/>
      <c r="D35" s="2"/>
      <c r="E35" s="2">
        <v>0</v>
      </c>
      <c r="F35" s="2">
        <v>1</v>
      </c>
      <c r="G35" s="2">
        <v>19</v>
      </c>
      <c r="H35" s="2">
        <v>15</v>
      </c>
      <c r="I35" s="2">
        <v>12</v>
      </c>
      <c r="J35" s="2">
        <v>14</v>
      </c>
      <c r="K35" s="2">
        <v>14</v>
      </c>
      <c r="L35" s="2">
        <v>14</v>
      </c>
      <c r="M35" s="2">
        <v>14</v>
      </c>
      <c r="N35" s="2">
        <v>14</v>
      </c>
      <c r="O35" s="2">
        <v>14</v>
      </c>
    </row>
    <row r="36" spans="1:15" x14ac:dyDescent="0.3">
      <c r="A36" t="s">
        <v>44</v>
      </c>
      <c r="B36" s="2"/>
      <c r="C36" s="2"/>
      <c r="D36" s="2"/>
      <c r="E36" s="2">
        <v>19</v>
      </c>
      <c r="F36" s="2">
        <v>33</v>
      </c>
      <c r="G36" s="2">
        <v>16</v>
      </c>
      <c r="H36" s="2">
        <v>12</v>
      </c>
      <c r="I36" s="2">
        <v>17</v>
      </c>
      <c r="J36" s="2">
        <v>15</v>
      </c>
      <c r="K36" s="2">
        <v>15</v>
      </c>
      <c r="L36" s="2">
        <v>15</v>
      </c>
      <c r="M36" s="2">
        <v>15</v>
      </c>
      <c r="N36" s="2">
        <v>15</v>
      </c>
      <c r="O36" s="2">
        <v>16</v>
      </c>
    </row>
    <row r="37" spans="1:15" x14ac:dyDescent="0.3">
      <c r="A37" t="s">
        <v>45</v>
      </c>
      <c r="B37" s="2"/>
      <c r="C37" s="2"/>
      <c r="D37" s="2"/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/>
      <c r="C38" s="2"/>
      <c r="D38" s="2"/>
      <c r="E38" s="2">
        <v>15</v>
      </c>
      <c r="F38" s="2">
        <v>20</v>
      </c>
      <c r="G38" s="2">
        <v>17</v>
      </c>
      <c r="H38" s="2">
        <v>23</v>
      </c>
      <c r="I38" s="2">
        <v>21</v>
      </c>
      <c r="J38" s="2">
        <v>20</v>
      </c>
      <c r="K38" s="2">
        <v>21</v>
      </c>
      <c r="L38" s="2">
        <v>21</v>
      </c>
      <c r="M38" s="2">
        <v>21</v>
      </c>
      <c r="N38" s="2">
        <v>21</v>
      </c>
      <c r="O38" s="2">
        <v>21</v>
      </c>
    </row>
    <row r="39" spans="1:15" x14ac:dyDescent="0.3">
      <c r="A39" s="4" t="s">
        <v>50</v>
      </c>
      <c r="B39" s="18"/>
      <c r="C39" s="18"/>
      <c r="D39" s="18"/>
      <c r="E39" s="18">
        <v>691</v>
      </c>
      <c r="F39" s="18">
        <v>727</v>
      </c>
      <c r="G39" s="18">
        <v>811</v>
      </c>
      <c r="H39" s="18">
        <v>711</v>
      </c>
      <c r="I39" s="18">
        <v>705</v>
      </c>
      <c r="J39" s="18">
        <v>706</v>
      </c>
      <c r="K39" s="18">
        <v>710</v>
      </c>
      <c r="L39" s="18">
        <v>717</v>
      </c>
      <c r="M39" s="18">
        <v>718</v>
      </c>
      <c r="N39" s="18">
        <v>724</v>
      </c>
      <c r="O39" s="18">
        <v>728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0</v>
      </c>
      <c r="C43" s="2">
        <f t="shared" ref="C43:O43" si="0">SUM(C4,C6,C7,C8,C12,C23,C24,C28,C29,C38)</f>
        <v>0</v>
      </c>
      <c r="D43" s="2">
        <f t="shared" si="0"/>
        <v>0</v>
      </c>
      <c r="E43" s="2">
        <f t="shared" si="0"/>
        <v>236</v>
      </c>
      <c r="F43" s="2">
        <f t="shared" si="0"/>
        <v>265</v>
      </c>
      <c r="G43" s="2">
        <f t="shared" si="0"/>
        <v>324</v>
      </c>
      <c r="H43" s="2">
        <f t="shared" si="0"/>
        <v>297</v>
      </c>
      <c r="I43" s="2">
        <f t="shared" si="0"/>
        <v>285</v>
      </c>
      <c r="J43" s="2">
        <f t="shared" si="0"/>
        <v>286</v>
      </c>
      <c r="K43" s="2">
        <f t="shared" si="0"/>
        <v>290</v>
      </c>
      <c r="L43" s="2">
        <f t="shared" si="0"/>
        <v>292</v>
      </c>
      <c r="M43" s="2">
        <f t="shared" si="0"/>
        <v>293</v>
      </c>
      <c r="N43" s="2">
        <f t="shared" si="0"/>
        <v>295</v>
      </c>
      <c r="O43" s="2">
        <f t="shared" si="0"/>
        <v>296</v>
      </c>
    </row>
    <row r="44" spans="1:15" x14ac:dyDescent="0.3">
      <c r="A44" t="s">
        <v>49</v>
      </c>
      <c r="B44" s="2">
        <f>B39-B43</f>
        <v>0</v>
      </c>
      <c r="C44" s="2">
        <f t="shared" ref="C44:O44" si="1">C39-C43</f>
        <v>0</v>
      </c>
      <c r="D44" s="2">
        <f t="shared" si="1"/>
        <v>0</v>
      </c>
      <c r="E44" s="2">
        <f t="shared" si="1"/>
        <v>455</v>
      </c>
      <c r="F44" s="2">
        <f t="shared" si="1"/>
        <v>462</v>
      </c>
      <c r="G44" s="2">
        <f t="shared" si="1"/>
        <v>487</v>
      </c>
      <c r="H44" s="2">
        <f t="shared" si="1"/>
        <v>414</v>
      </c>
      <c r="I44" s="2">
        <f t="shared" si="1"/>
        <v>420</v>
      </c>
      <c r="J44" s="2">
        <f t="shared" si="1"/>
        <v>420</v>
      </c>
      <c r="K44" s="2">
        <f t="shared" si="1"/>
        <v>420</v>
      </c>
      <c r="L44" s="2">
        <f t="shared" si="1"/>
        <v>425</v>
      </c>
      <c r="M44" s="2">
        <f t="shared" si="1"/>
        <v>425</v>
      </c>
      <c r="N44" s="2">
        <f t="shared" si="1"/>
        <v>429</v>
      </c>
      <c r="O44" s="2">
        <f t="shared" si="1"/>
        <v>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144A-3341-4A4A-8B74-3D9F9B8F3A17}">
  <sheetPr codeName="Sheet6"/>
  <dimension ref="A1:O44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F23" sqref="F23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105</v>
      </c>
      <c r="C3" s="2">
        <v>122</v>
      </c>
      <c r="D3" s="2">
        <v>114</v>
      </c>
      <c r="E3" s="2">
        <v>96</v>
      </c>
      <c r="F3" s="2">
        <v>92</v>
      </c>
      <c r="G3" s="2">
        <v>70</v>
      </c>
      <c r="H3" s="2">
        <v>75</v>
      </c>
      <c r="I3" s="2">
        <v>77</v>
      </c>
      <c r="J3" s="2">
        <v>81</v>
      </c>
      <c r="K3" s="2">
        <v>101</v>
      </c>
      <c r="L3" s="2">
        <v>116</v>
      </c>
      <c r="M3" s="2">
        <v>122</v>
      </c>
      <c r="N3" s="2">
        <v>124</v>
      </c>
      <c r="O3" s="2">
        <v>125</v>
      </c>
    </row>
    <row r="4" spans="1:15" x14ac:dyDescent="0.3">
      <c r="A4" t="s">
        <v>12</v>
      </c>
      <c r="B4" s="2">
        <v>413</v>
      </c>
      <c r="C4" s="2">
        <v>392</v>
      </c>
      <c r="D4" s="2">
        <v>338</v>
      </c>
      <c r="E4" s="2">
        <v>330</v>
      </c>
      <c r="F4" s="2">
        <v>174</v>
      </c>
      <c r="G4" s="2">
        <v>112</v>
      </c>
      <c r="H4" s="2">
        <v>106</v>
      </c>
      <c r="I4" s="2">
        <v>126</v>
      </c>
      <c r="J4" s="2">
        <v>129</v>
      </c>
      <c r="K4" s="2">
        <v>160</v>
      </c>
      <c r="L4" s="2">
        <v>184</v>
      </c>
      <c r="M4" s="2">
        <v>195</v>
      </c>
      <c r="N4" s="2">
        <v>198</v>
      </c>
      <c r="O4" s="2">
        <v>199</v>
      </c>
    </row>
    <row r="5" spans="1:15" x14ac:dyDescent="0.3">
      <c r="A5" t="s">
        <v>13</v>
      </c>
      <c r="B5" s="2">
        <v>1274</v>
      </c>
      <c r="C5" s="2">
        <v>1378</v>
      </c>
      <c r="D5" s="2">
        <v>1152</v>
      </c>
      <c r="E5" s="2">
        <v>686</v>
      </c>
      <c r="F5" s="2">
        <v>779</v>
      </c>
      <c r="G5" s="2">
        <v>839</v>
      </c>
      <c r="H5" s="2">
        <v>993</v>
      </c>
      <c r="I5" s="2">
        <v>921</v>
      </c>
      <c r="J5" s="2">
        <v>976</v>
      </c>
      <c r="K5" s="2">
        <v>1224</v>
      </c>
      <c r="L5" s="2">
        <v>1411</v>
      </c>
      <c r="M5" s="2">
        <v>1483</v>
      </c>
      <c r="N5" s="2">
        <v>1508</v>
      </c>
      <c r="O5" s="2">
        <v>1516</v>
      </c>
    </row>
    <row r="6" spans="1:15" x14ac:dyDescent="0.3">
      <c r="A6" t="s">
        <v>14</v>
      </c>
      <c r="B6" s="2">
        <v>338</v>
      </c>
      <c r="C6" s="2">
        <v>344</v>
      </c>
      <c r="D6" s="2">
        <v>320</v>
      </c>
      <c r="E6" s="2">
        <v>264</v>
      </c>
      <c r="F6" s="2">
        <v>237</v>
      </c>
      <c r="G6" s="2">
        <v>373</v>
      </c>
      <c r="H6" s="2">
        <v>402</v>
      </c>
      <c r="I6" s="2">
        <v>373</v>
      </c>
      <c r="J6" s="2">
        <v>394</v>
      </c>
      <c r="K6" s="2">
        <v>497</v>
      </c>
      <c r="L6" s="2">
        <v>572</v>
      </c>
      <c r="M6" s="2">
        <v>601</v>
      </c>
      <c r="N6" s="2">
        <v>611</v>
      </c>
      <c r="O6" s="2">
        <v>614</v>
      </c>
    </row>
    <row r="7" spans="1:15" x14ac:dyDescent="0.3">
      <c r="A7" t="s">
        <v>15</v>
      </c>
      <c r="B7" s="2">
        <v>123</v>
      </c>
      <c r="C7" s="2">
        <v>26</v>
      </c>
      <c r="D7" s="2">
        <v>7</v>
      </c>
      <c r="E7" s="2">
        <v>36</v>
      </c>
      <c r="F7" s="2">
        <v>18</v>
      </c>
      <c r="G7" s="2">
        <v>7</v>
      </c>
      <c r="H7" s="2">
        <v>17</v>
      </c>
      <c r="I7" s="2">
        <v>16</v>
      </c>
      <c r="J7" s="2">
        <v>16</v>
      </c>
      <c r="K7" s="2">
        <v>20</v>
      </c>
      <c r="L7" s="2">
        <v>24</v>
      </c>
      <c r="M7" s="2">
        <v>25</v>
      </c>
      <c r="N7" s="2">
        <v>25</v>
      </c>
      <c r="O7" s="2">
        <v>25</v>
      </c>
    </row>
    <row r="8" spans="1:15" x14ac:dyDescent="0.3">
      <c r="A8" t="s">
        <v>16</v>
      </c>
      <c r="B8" s="2">
        <v>272</v>
      </c>
      <c r="C8" s="2">
        <v>226</v>
      </c>
      <c r="D8" s="2">
        <v>161</v>
      </c>
      <c r="E8" s="2">
        <v>112</v>
      </c>
      <c r="F8" s="2">
        <v>120</v>
      </c>
      <c r="G8" s="2">
        <v>91</v>
      </c>
      <c r="H8" s="2">
        <v>122</v>
      </c>
      <c r="I8" s="2">
        <v>114</v>
      </c>
      <c r="J8" s="2">
        <v>121</v>
      </c>
      <c r="K8" s="2">
        <v>151</v>
      </c>
      <c r="L8" s="2">
        <v>174</v>
      </c>
      <c r="M8" s="2">
        <v>183</v>
      </c>
      <c r="N8" s="2">
        <v>186</v>
      </c>
      <c r="O8" s="2">
        <v>187</v>
      </c>
    </row>
    <row r="9" spans="1:15" x14ac:dyDescent="0.3">
      <c r="A9" t="s">
        <v>17</v>
      </c>
      <c r="B9" s="2">
        <v>457</v>
      </c>
      <c r="C9" s="2">
        <v>543</v>
      </c>
      <c r="D9" s="2">
        <v>374</v>
      </c>
      <c r="E9" s="2">
        <v>243</v>
      </c>
      <c r="F9" s="2">
        <v>194</v>
      </c>
      <c r="G9" s="2">
        <v>212</v>
      </c>
      <c r="H9" s="2">
        <v>259</v>
      </c>
      <c r="I9" s="2">
        <v>241</v>
      </c>
      <c r="J9" s="2">
        <v>254</v>
      </c>
      <c r="K9" s="2">
        <v>319</v>
      </c>
      <c r="L9" s="2">
        <v>368</v>
      </c>
      <c r="M9" s="2">
        <v>386</v>
      </c>
      <c r="N9" s="2">
        <v>393</v>
      </c>
      <c r="O9" s="2">
        <v>395</v>
      </c>
    </row>
    <row r="10" spans="1:15" x14ac:dyDescent="0.3">
      <c r="A10" t="s">
        <v>18</v>
      </c>
      <c r="B10" s="2">
        <v>170</v>
      </c>
      <c r="C10" s="2">
        <v>106</v>
      </c>
      <c r="D10" s="2">
        <v>181</v>
      </c>
      <c r="E10" s="2">
        <v>184</v>
      </c>
      <c r="F10" s="2">
        <v>120</v>
      </c>
      <c r="G10" s="2">
        <v>155</v>
      </c>
      <c r="H10" s="2">
        <v>163</v>
      </c>
      <c r="I10" s="2">
        <v>158</v>
      </c>
      <c r="J10" s="2">
        <v>166</v>
      </c>
      <c r="K10" s="2">
        <v>209</v>
      </c>
      <c r="L10" s="2">
        <v>240</v>
      </c>
      <c r="M10" s="2">
        <v>252</v>
      </c>
      <c r="N10" s="2">
        <v>257</v>
      </c>
      <c r="O10" s="2">
        <v>258</v>
      </c>
    </row>
    <row r="11" spans="1:15" x14ac:dyDescent="0.3">
      <c r="A11" t="s">
        <v>19</v>
      </c>
      <c r="B11" s="2">
        <v>833</v>
      </c>
      <c r="C11" s="2">
        <v>949</v>
      </c>
      <c r="D11" s="2">
        <v>777</v>
      </c>
      <c r="E11" s="2">
        <v>570</v>
      </c>
      <c r="F11" s="2">
        <v>683</v>
      </c>
      <c r="G11" s="2">
        <v>801</v>
      </c>
      <c r="H11" s="2">
        <v>676</v>
      </c>
      <c r="I11" s="2">
        <v>706</v>
      </c>
      <c r="J11" s="2">
        <v>744</v>
      </c>
      <c r="K11" s="2">
        <v>934</v>
      </c>
      <c r="L11" s="2">
        <v>1071</v>
      </c>
      <c r="M11" s="2">
        <v>1128</v>
      </c>
      <c r="N11" s="2">
        <v>1148</v>
      </c>
      <c r="O11" s="2">
        <v>1153</v>
      </c>
    </row>
    <row r="12" spans="1:15" x14ac:dyDescent="0.3">
      <c r="A12" t="s">
        <v>20</v>
      </c>
      <c r="B12" s="2">
        <v>795</v>
      </c>
      <c r="C12" s="2">
        <v>608</v>
      </c>
      <c r="D12" s="2">
        <v>554</v>
      </c>
      <c r="E12" s="2">
        <v>291</v>
      </c>
      <c r="F12" s="2">
        <v>288</v>
      </c>
      <c r="G12" s="2">
        <v>383</v>
      </c>
      <c r="H12" s="2">
        <v>379</v>
      </c>
      <c r="I12" s="2">
        <v>368</v>
      </c>
      <c r="J12" s="2">
        <v>388</v>
      </c>
      <c r="K12" s="2">
        <v>489</v>
      </c>
      <c r="L12" s="2">
        <v>562</v>
      </c>
      <c r="M12" s="2">
        <v>591</v>
      </c>
      <c r="N12" s="2">
        <v>601</v>
      </c>
      <c r="O12" s="2">
        <v>604</v>
      </c>
    </row>
    <row r="13" spans="1:15" x14ac:dyDescent="0.3">
      <c r="A13" t="s">
        <v>21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>
        <v>60</v>
      </c>
      <c r="C14" s="2">
        <v>60</v>
      </c>
      <c r="D14" s="2">
        <v>38</v>
      </c>
      <c r="E14" s="2">
        <v>45</v>
      </c>
      <c r="F14" s="2">
        <v>52</v>
      </c>
      <c r="G14" s="2">
        <v>53</v>
      </c>
      <c r="H14" s="2">
        <v>83</v>
      </c>
      <c r="I14" s="2">
        <v>71</v>
      </c>
      <c r="J14" s="2">
        <v>75</v>
      </c>
      <c r="K14" s="2">
        <v>95</v>
      </c>
      <c r="L14" s="2">
        <v>110</v>
      </c>
      <c r="M14" s="2">
        <v>115</v>
      </c>
      <c r="N14" s="2">
        <v>117</v>
      </c>
      <c r="O14" s="2">
        <v>117</v>
      </c>
    </row>
    <row r="15" spans="1:15" x14ac:dyDescent="0.3">
      <c r="A15" t="s">
        <v>23</v>
      </c>
      <c r="B15" s="2">
        <v>80</v>
      </c>
      <c r="C15" s="2">
        <v>71</v>
      </c>
      <c r="D15" s="2">
        <v>70</v>
      </c>
      <c r="E15" s="2">
        <v>40</v>
      </c>
      <c r="F15" s="2">
        <v>49</v>
      </c>
      <c r="G15" s="2">
        <v>65</v>
      </c>
      <c r="H15" s="2">
        <v>78</v>
      </c>
      <c r="I15" s="2">
        <v>70</v>
      </c>
      <c r="J15" s="2">
        <v>75</v>
      </c>
      <c r="K15" s="2">
        <v>94</v>
      </c>
      <c r="L15" s="2">
        <v>108</v>
      </c>
      <c r="M15" s="2">
        <v>113</v>
      </c>
      <c r="N15" s="2">
        <v>115</v>
      </c>
      <c r="O15" s="2">
        <v>116</v>
      </c>
    </row>
    <row r="16" spans="1:15" x14ac:dyDescent="0.3">
      <c r="A16" t="s">
        <v>24</v>
      </c>
      <c r="B16" s="2">
        <v>30</v>
      </c>
      <c r="C16" s="2">
        <v>5</v>
      </c>
      <c r="D16" s="2">
        <v>1</v>
      </c>
      <c r="E16" s="2">
        <v>2</v>
      </c>
      <c r="F16" s="2">
        <v>1</v>
      </c>
      <c r="G16" s="2">
        <v>3</v>
      </c>
      <c r="H16" s="2">
        <v>3</v>
      </c>
      <c r="I16" s="2">
        <v>3</v>
      </c>
      <c r="J16" s="2">
        <v>3</v>
      </c>
      <c r="K16" s="2">
        <v>3</v>
      </c>
      <c r="L16" s="2">
        <v>4</v>
      </c>
      <c r="M16" s="2">
        <v>4</v>
      </c>
      <c r="N16" s="2">
        <v>4</v>
      </c>
      <c r="O16" s="2">
        <v>4</v>
      </c>
    </row>
    <row r="17" spans="1:15" x14ac:dyDescent="0.3">
      <c r="A17" t="s">
        <v>25</v>
      </c>
      <c r="B17" s="2">
        <v>845</v>
      </c>
      <c r="C17" s="2">
        <v>784</v>
      </c>
      <c r="D17" s="2">
        <v>688</v>
      </c>
      <c r="E17" s="2">
        <v>637</v>
      </c>
      <c r="F17" s="2">
        <v>691</v>
      </c>
      <c r="G17" s="2">
        <v>637</v>
      </c>
      <c r="H17" s="2">
        <v>457</v>
      </c>
      <c r="I17" s="2">
        <v>537</v>
      </c>
      <c r="J17" s="2">
        <v>562</v>
      </c>
      <c r="K17" s="2">
        <v>703</v>
      </c>
      <c r="L17" s="2">
        <v>804</v>
      </c>
      <c r="M17" s="2">
        <v>848</v>
      </c>
      <c r="N17" s="2">
        <v>862</v>
      </c>
      <c r="O17" s="2">
        <v>867</v>
      </c>
    </row>
    <row r="18" spans="1:15" x14ac:dyDescent="0.3">
      <c r="A18" t="s">
        <v>26</v>
      </c>
      <c r="B18" s="2">
        <v>310</v>
      </c>
      <c r="C18" s="2">
        <v>273</v>
      </c>
      <c r="D18" s="2">
        <v>237</v>
      </c>
      <c r="E18" s="2">
        <v>229</v>
      </c>
      <c r="F18" s="2">
        <v>219</v>
      </c>
      <c r="G18" s="2">
        <v>179</v>
      </c>
      <c r="H18" s="2">
        <v>163</v>
      </c>
      <c r="I18" s="2">
        <v>176</v>
      </c>
      <c r="J18" s="2">
        <v>185</v>
      </c>
      <c r="K18" s="2">
        <v>231</v>
      </c>
      <c r="L18" s="2">
        <v>265</v>
      </c>
      <c r="M18" s="2">
        <v>279</v>
      </c>
      <c r="N18" s="2">
        <v>284</v>
      </c>
      <c r="O18" s="2">
        <v>285</v>
      </c>
    </row>
    <row r="19" spans="1:15" x14ac:dyDescent="0.3">
      <c r="A19" t="s">
        <v>27</v>
      </c>
      <c r="B19" s="2">
        <v>377</v>
      </c>
      <c r="C19" s="2">
        <v>465</v>
      </c>
      <c r="D19" s="2">
        <v>586</v>
      </c>
      <c r="E19" s="2">
        <v>467</v>
      </c>
      <c r="F19" s="2">
        <v>353</v>
      </c>
      <c r="G19" s="2">
        <v>218</v>
      </c>
      <c r="H19" s="2">
        <v>234</v>
      </c>
      <c r="I19" s="2">
        <v>254</v>
      </c>
      <c r="J19" s="2">
        <v>265</v>
      </c>
      <c r="K19" s="2">
        <v>329</v>
      </c>
      <c r="L19" s="2">
        <v>379</v>
      </c>
      <c r="M19" s="2">
        <v>399</v>
      </c>
      <c r="N19" s="2">
        <v>406</v>
      </c>
      <c r="O19" s="2">
        <v>407</v>
      </c>
    </row>
    <row r="20" spans="1:15" x14ac:dyDescent="0.3">
      <c r="A20" t="s">
        <v>28</v>
      </c>
      <c r="B20" s="2">
        <v>551</v>
      </c>
      <c r="C20" s="2">
        <v>392</v>
      </c>
      <c r="D20" s="2">
        <v>293</v>
      </c>
      <c r="E20" s="2">
        <v>207</v>
      </c>
      <c r="F20" s="2">
        <v>209</v>
      </c>
      <c r="G20" s="2">
        <v>240</v>
      </c>
      <c r="H20" s="2">
        <v>277</v>
      </c>
      <c r="I20" s="2">
        <v>258</v>
      </c>
      <c r="J20" s="2">
        <v>273</v>
      </c>
      <c r="K20" s="2">
        <v>343</v>
      </c>
      <c r="L20" s="2">
        <v>395</v>
      </c>
      <c r="M20" s="2">
        <v>415</v>
      </c>
      <c r="N20" s="2">
        <v>423</v>
      </c>
      <c r="O20" s="2">
        <v>425</v>
      </c>
    </row>
    <row r="21" spans="1:15" x14ac:dyDescent="0.3">
      <c r="A21" t="s">
        <v>29</v>
      </c>
      <c r="B21" s="2">
        <v>93</v>
      </c>
      <c r="C21" s="2">
        <v>102</v>
      </c>
      <c r="D21" s="2">
        <v>81</v>
      </c>
      <c r="E21" s="2">
        <v>105</v>
      </c>
      <c r="F21" s="2">
        <v>97</v>
      </c>
      <c r="G21" s="2">
        <v>99</v>
      </c>
      <c r="H21" s="2">
        <v>129</v>
      </c>
      <c r="I21" s="2">
        <v>118</v>
      </c>
      <c r="J21" s="2">
        <v>124</v>
      </c>
      <c r="K21" s="2">
        <v>156</v>
      </c>
      <c r="L21" s="2">
        <v>180</v>
      </c>
      <c r="M21" s="2">
        <v>189</v>
      </c>
      <c r="N21" s="2">
        <v>192</v>
      </c>
      <c r="O21" s="2">
        <v>193</v>
      </c>
    </row>
    <row r="22" spans="1:15" x14ac:dyDescent="0.3">
      <c r="A22" t="s">
        <v>30</v>
      </c>
      <c r="B22" s="2">
        <v>644</v>
      </c>
      <c r="C22" s="2">
        <v>776</v>
      </c>
      <c r="D22" s="2">
        <v>595</v>
      </c>
      <c r="E22" s="2">
        <v>443</v>
      </c>
      <c r="F22" s="2">
        <v>435</v>
      </c>
      <c r="G22" s="2">
        <v>465</v>
      </c>
      <c r="H22" s="2">
        <v>371</v>
      </c>
      <c r="I22" s="2">
        <v>406</v>
      </c>
      <c r="J22" s="2">
        <v>426</v>
      </c>
      <c r="K22" s="2">
        <v>534</v>
      </c>
      <c r="L22" s="2">
        <v>612</v>
      </c>
      <c r="M22" s="2">
        <v>645</v>
      </c>
      <c r="N22" s="2">
        <v>656</v>
      </c>
      <c r="O22" s="2">
        <v>659</v>
      </c>
    </row>
    <row r="23" spans="1:15" x14ac:dyDescent="0.3">
      <c r="A23" t="s">
        <v>31</v>
      </c>
      <c r="B23" s="2">
        <v>480</v>
      </c>
      <c r="C23" s="2">
        <v>532</v>
      </c>
      <c r="D23" s="2">
        <v>412</v>
      </c>
      <c r="E23" s="2">
        <v>263</v>
      </c>
      <c r="F23" s="2">
        <v>342</v>
      </c>
      <c r="G23" s="2">
        <v>341</v>
      </c>
      <c r="H23" s="2">
        <v>309</v>
      </c>
      <c r="I23" s="2">
        <v>319</v>
      </c>
      <c r="J23" s="2">
        <v>337</v>
      </c>
      <c r="K23" s="2">
        <v>422</v>
      </c>
      <c r="L23" s="2">
        <v>485</v>
      </c>
      <c r="M23" s="2">
        <v>511</v>
      </c>
      <c r="N23" s="2">
        <v>519</v>
      </c>
      <c r="O23" s="2">
        <v>522</v>
      </c>
    </row>
    <row r="24" spans="1:15" x14ac:dyDescent="0.3">
      <c r="A24" t="s">
        <v>32</v>
      </c>
      <c r="B24" s="2">
        <v>800</v>
      </c>
      <c r="C24" s="2">
        <v>842</v>
      </c>
      <c r="D24" s="2">
        <v>860</v>
      </c>
      <c r="E24" s="2">
        <v>588</v>
      </c>
      <c r="F24" s="2">
        <v>561</v>
      </c>
      <c r="G24" s="2">
        <v>586</v>
      </c>
      <c r="H24" s="2">
        <v>653</v>
      </c>
      <c r="I24" s="2">
        <v>626</v>
      </c>
      <c r="J24" s="2">
        <v>661</v>
      </c>
      <c r="K24" s="2">
        <v>828</v>
      </c>
      <c r="L24" s="2">
        <v>954</v>
      </c>
      <c r="M24" s="2">
        <v>1003</v>
      </c>
      <c r="N24" s="2">
        <v>1020</v>
      </c>
      <c r="O24" s="2">
        <v>1025</v>
      </c>
    </row>
    <row r="25" spans="1:15" x14ac:dyDescent="0.3">
      <c r="A25" t="s">
        <v>33</v>
      </c>
      <c r="B25" s="2">
        <v>409</v>
      </c>
      <c r="C25" s="2">
        <v>407</v>
      </c>
      <c r="D25" s="2">
        <v>440</v>
      </c>
      <c r="E25" s="2">
        <v>293</v>
      </c>
      <c r="F25" s="2">
        <v>433</v>
      </c>
      <c r="G25" s="2">
        <v>542</v>
      </c>
      <c r="H25" s="2">
        <v>435</v>
      </c>
      <c r="I25" s="2">
        <v>457</v>
      </c>
      <c r="J25" s="2">
        <v>483</v>
      </c>
      <c r="K25" s="2">
        <v>607</v>
      </c>
      <c r="L25" s="2">
        <v>695</v>
      </c>
      <c r="M25" s="2">
        <v>732</v>
      </c>
      <c r="N25" s="2">
        <v>745</v>
      </c>
      <c r="O25" s="2">
        <v>748</v>
      </c>
    </row>
    <row r="26" spans="1:15" x14ac:dyDescent="0.3">
      <c r="A26" t="s">
        <v>34</v>
      </c>
      <c r="B26" s="2">
        <v>2318</v>
      </c>
      <c r="C26" s="2">
        <v>2432</v>
      </c>
      <c r="D26" s="2">
        <v>2140</v>
      </c>
      <c r="E26" s="2">
        <v>1469</v>
      </c>
      <c r="F26" s="2">
        <v>1457</v>
      </c>
      <c r="G26" s="2">
        <v>1777</v>
      </c>
      <c r="H26" s="2">
        <v>2038</v>
      </c>
      <c r="I26" s="2">
        <v>1894</v>
      </c>
      <c r="J26" s="2">
        <v>2003</v>
      </c>
      <c r="K26" s="2">
        <v>2516</v>
      </c>
      <c r="L26" s="2">
        <v>2900</v>
      </c>
      <c r="M26" s="2">
        <v>3047</v>
      </c>
      <c r="N26" s="2">
        <v>3100</v>
      </c>
      <c r="O26" s="2">
        <v>3115</v>
      </c>
    </row>
    <row r="27" spans="1:15" x14ac:dyDescent="0.3">
      <c r="A27" t="s">
        <v>35</v>
      </c>
      <c r="B27" s="2">
        <v>68</v>
      </c>
      <c r="C27" s="2">
        <v>73</v>
      </c>
      <c r="D27" s="2">
        <v>53</v>
      </c>
      <c r="E27" s="2">
        <v>63</v>
      </c>
      <c r="F27" s="2">
        <v>70</v>
      </c>
      <c r="G27" s="2">
        <v>44</v>
      </c>
      <c r="H27" s="2">
        <v>50</v>
      </c>
      <c r="I27" s="2">
        <v>51</v>
      </c>
      <c r="J27" s="2">
        <v>54</v>
      </c>
      <c r="K27" s="2">
        <v>67</v>
      </c>
      <c r="L27" s="2">
        <v>77</v>
      </c>
      <c r="M27" s="2">
        <v>81</v>
      </c>
      <c r="N27" s="2">
        <v>83</v>
      </c>
      <c r="O27" s="2">
        <v>83</v>
      </c>
    </row>
    <row r="28" spans="1:15" x14ac:dyDescent="0.3">
      <c r="A28" t="s">
        <v>36</v>
      </c>
      <c r="B28" s="2">
        <v>3536</v>
      </c>
      <c r="C28" s="2">
        <v>3385</v>
      </c>
      <c r="D28" s="2">
        <v>2282</v>
      </c>
      <c r="E28" s="2">
        <v>1250</v>
      </c>
      <c r="F28" s="2">
        <v>1211</v>
      </c>
      <c r="G28" s="2">
        <v>1575</v>
      </c>
      <c r="H28" s="2">
        <v>1549</v>
      </c>
      <c r="I28" s="2">
        <v>1514</v>
      </c>
      <c r="J28" s="2">
        <v>1596</v>
      </c>
      <c r="K28" s="2">
        <v>2007</v>
      </c>
      <c r="L28" s="2">
        <v>2308</v>
      </c>
      <c r="M28" s="2">
        <v>2427</v>
      </c>
      <c r="N28" s="2">
        <v>2469</v>
      </c>
      <c r="O28" s="2">
        <v>2481</v>
      </c>
    </row>
    <row r="29" spans="1:15" x14ac:dyDescent="0.3">
      <c r="A29" t="s">
        <v>37</v>
      </c>
      <c r="B29" s="2">
        <v>285</v>
      </c>
      <c r="C29" s="2">
        <v>375</v>
      </c>
      <c r="D29" s="2">
        <v>391</v>
      </c>
      <c r="E29" s="2">
        <v>335</v>
      </c>
      <c r="F29" s="2">
        <v>273</v>
      </c>
      <c r="G29" s="2">
        <v>283</v>
      </c>
      <c r="H29" s="2">
        <v>215</v>
      </c>
      <c r="I29" s="2">
        <v>245</v>
      </c>
      <c r="J29" s="2">
        <v>255</v>
      </c>
      <c r="K29" s="2">
        <v>320</v>
      </c>
      <c r="L29" s="2">
        <v>367</v>
      </c>
      <c r="M29" s="2">
        <v>387</v>
      </c>
      <c r="N29" s="2">
        <v>393</v>
      </c>
      <c r="O29" s="2">
        <v>395</v>
      </c>
    </row>
    <row r="30" spans="1:15" x14ac:dyDescent="0.3">
      <c r="A30" t="s">
        <v>38</v>
      </c>
      <c r="B30" s="2">
        <v>0</v>
      </c>
      <c r="C30" s="2">
        <v>0</v>
      </c>
      <c r="D30" s="2">
        <v>0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</row>
    <row r="31" spans="1:15" x14ac:dyDescent="0.3">
      <c r="A31" t="s">
        <v>39</v>
      </c>
      <c r="B31" s="2">
        <v>320</v>
      </c>
      <c r="C31" s="2">
        <v>357</v>
      </c>
      <c r="D31" s="2">
        <v>260</v>
      </c>
      <c r="E31" s="2">
        <v>152</v>
      </c>
      <c r="F31" s="2">
        <v>120</v>
      </c>
      <c r="G31" s="2">
        <v>181</v>
      </c>
      <c r="H31" s="2">
        <v>145</v>
      </c>
      <c r="I31" s="2">
        <v>153</v>
      </c>
      <c r="J31" s="2">
        <v>160</v>
      </c>
      <c r="K31" s="2">
        <v>202</v>
      </c>
      <c r="L31" s="2">
        <v>231</v>
      </c>
      <c r="M31" s="2">
        <v>243</v>
      </c>
      <c r="N31" s="2">
        <v>248</v>
      </c>
      <c r="O31" s="2">
        <v>249</v>
      </c>
    </row>
    <row r="32" spans="1:15" x14ac:dyDescent="0.3">
      <c r="A32" t="s">
        <v>40</v>
      </c>
      <c r="B32" s="2">
        <v>1023</v>
      </c>
      <c r="C32" s="2">
        <v>1148</v>
      </c>
      <c r="D32" s="2">
        <v>1090</v>
      </c>
      <c r="E32" s="2">
        <v>1016</v>
      </c>
      <c r="F32" s="2">
        <v>859</v>
      </c>
      <c r="G32" s="2">
        <v>604</v>
      </c>
      <c r="H32" s="2">
        <v>489</v>
      </c>
      <c r="I32" s="2">
        <v>584</v>
      </c>
      <c r="J32" s="2">
        <v>607</v>
      </c>
      <c r="K32" s="2">
        <v>754</v>
      </c>
      <c r="L32" s="2">
        <v>865</v>
      </c>
      <c r="M32" s="2">
        <v>913</v>
      </c>
      <c r="N32" s="2">
        <v>928</v>
      </c>
      <c r="O32" s="2">
        <v>933</v>
      </c>
    </row>
    <row r="33" spans="1:15" x14ac:dyDescent="0.3">
      <c r="A33" t="s">
        <v>41</v>
      </c>
      <c r="B33" s="2">
        <v>129</v>
      </c>
      <c r="C33" s="2">
        <v>149</v>
      </c>
      <c r="D33" s="2">
        <v>169</v>
      </c>
      <c r="E33" s="2">
        <v>146</v>
      </c>
      <c r="F33" s="2">
        <v>164</v>
      </c>
      <c r="G33" s="2">
        <v>181</v>
      </c>
      <c r="H33" s="2">
        <v>150</v>
      </c>
      <c r="I33" s="2">
        <v>160</v>
      </c>
      <c r="J33" s="2">
        <v>168</v>
      </c>
      <c r="K33" s="2">
        <v>211</v>
      </c>
      <c r="L33" s="2">
        <v>242</v>
      </c>
      <c r="M33" s="2">
        <v>255</v>
      </c>
      <c r="N33" s="2">
        <v>259</v>
      </c>
      <c r="O33" s="2">
        <v>261</v>
      </c>
    </row>
    <row r="34" spans="1:15" x14ac:dyDescent="0.3">
      <c r="A34" t="s">
        <v>42</v>
      </c>
      <c r="B34" s="2">
        <v>10</v>
      </c>
      <c r="C34" s="2">
        <v>21</v>
      </c>
      <c r="D34" s="2">
        <v>23</v>
      </c>
      <c r="E34" s="2">
        <v>14</v>
      </c>
      <c r="F34" s="2">
        <v>22</v>
      </c>
      <c r="G34" s="2">
        <v>24</v>
      </c>
      <c r="H34" s="2">
        <v>20</v>
      </c>
      <c r="I34" s="2">
        <v>21</v>
      </c>
      <c r="J34" s="2">
        <v>22</v>
      </c>
      <c r="K34" s="2">
        <v>28</v>
      </c>
      <c r="L34" s="2">
        <v>32</v>
      </c>
      <c r="M34" s="2">
        <v>34</v>
      </c>
      <c r="N34" s="2">
        <v>34</v>
      </c>
      <c r="O34" s="2">
        <v>35</v>
      </c>
    </row>
    <row r="35" spans="1:15" x14ac:dyDescent="0.3">
      <c r="A35" t="s">
        <v>43</v>
      </c>
      <c r="B35" s="2">
        <v>0</v>
      </c>
      <c r="C35" s="2">
        <v>11</v>
      </c>
      <c r="D35" s="2">
        <v>5</v>
      </c>
      <c r="E35" s="2">
        <v>3</v>
      </c>
      <c r="F35" s="2">
        <v>8</v>
      </c>
      <c r="G35" s="2">
        <v>2</v>
      </c>
      <c r="H35" s="2">
        <v>3</v>
      </c>
      <c r="I35" s="2">
        <v>3</v>
      </c>
      <c r="J35" s="2">
        <v>3</v>
      </c>
      <c r="K35" s="2">
        <v>4</v>
      </c>
      <c r="L35" s="2">
        <v>5</v>
      </c>
      <c r="M35" s="2">
        <v>5</v>
      </c>
      <c r="N35" s="2">
        <v>5</v>
      </c>
      <c r="O35" s="2">
        <v>5</v>
      </c>
    </row>
    <row r="36" spans="1:15" x14ac:dyDescent="0.3">
      <c r="A36" t="s">
        <v>44</v>
      </c>
      <c r="B36" s="2">
        <v>4256</v>
      </c>
      <c r="C36" s="2">
        <v>4526</v>
      </c>
      <c r="D36" s="2">
        <v>3469</v>
      </c>
      <c r="E36" s="2">
        <v>2421</v>
      </c>
      <c r="F36" s="2">
        <v>2546</v>
      </c>
      <c r="G36" s="2">
        <v>2820</v>
      </c>
      <c r="H36" s="2">
        <v>2669</v>
      </c>
      <c r="I36" s="2">
        <v>2694</v>
      </c>
      <c r="J36" s="2">
        <v>2840</v>
      </c>
      <c r="K36" s="2">
        <v>3562</v>
      </c>
      <c r="L36" s="2">
        <v>4093</v>
      </c>
      <c r="M36" s="2">
        <v>4308</v>
      </c>
      <c r="N36" s="2">
        <v>4381</v>
      </c>
      <c r="O36" s="2">
        <v>4403</v>
      </c>
    </row>
    <row r="37" spans="1:15" x14ac:dyDescent="0.3">
      <c r="A37" t="s">
        <v>45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712</v>
      </c>
      <c r="C38" s="2">
        <v>779</v>
      </c>
      <c r="D38" s="2">
        <v>557</v>
      </c>
      <c r="E38" s="2">
        <v>418</v>
      </c>
      <c r="F38" s="2">
        <v>592</v>
      </c>
      <c r="G38" s="2">
        <v>653</v>
      </c>
      <c r="H38" s="2">
        <v>582.31574416788317</v>
      </c>
      <c r="I38" s="2">
        <v>600.16031148810725</v>
      </c>
      <c r="J38" s="2">
        <v>634.37251160242886</v>
      </c>
      <c r="K38" s="2">
        <v>790.59452577004049</v>
      </c>
      <c r="L38" s="2">
        <v>909.73656184977153</v>
      </c>
      <c r="M38" s="2">
        <v>960.51604006422349</v>
      </c>
      <c r="N38" s="2">
        <v>975.04567104735543</v>
      </c>
      <c r="O38" s="2">
        <v>978.85738720084555</v>
      </c>
    </row>
    <row r="39" spans="1:15" x14ac:dyDescent="0.3">
      <c r="A39" s="4" t="s">
        <v>50</v>
      </c>
      <c r="B39" s="18">
        <v>22116</v>
      </c>
      <c r="C39" s="18">
        <v>22659</v>
      </c>
      <c r="D39" s="18">
        <v>18718</v>
      </c>
      <c r="E39" s="18">
        <v>13419</v>
      </c>
      <c r="F39" s="18">
        <v>13469</v>
      </c>
      <c r="G39" s="18">
        <v>14615</v>
      </c>
      <c r="H39" s="18">
        <v>14295.315744167883</v>
      </c>
      <c r="I39" s="18">
        <v>14315.160311488107</v>
      </c>
      <c r="J39" s="18">
        <v>15081.372511602429</v>
      </c>
      <c r="K39" s="18">
        <v>18911.59452577004</v>
      </c>
      <c r="L39" s="18">
        <v>21743.736561849772</v>
      </c>
      <c r="M39" s="18">
        <v>22880.516040064223</v>
      </c>
      <c r="N39" s="18">
        <v>23270.045671047355</v>
      </c>
      <c r="O39" s="18">
        <v>23383.857387200846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7754</v>
      </c>
      <c r="C43" s="2">
        <f t="shared" ref="C43:O43" si="0">SUM(C4,C6,C7,C8,C12,C23,C24,C28,C29,C38)</f>
        <v>7509</v>
      </c>
      <c r="D43" s="2">
        <f t="shared" si="0"/>
        <v>5882</v>
      </c>
      <c r="E43" s="2">
        <f t="shared" si="0"/>
        <v>3887</v>
      </c>
      <c r="F43" s="2">
        <f t="shared" si="0"/>
        <v>3816</v>
      </c>
      <c r="G43" s="2">
        <f t="shared" si="0"/>
        <v>4404</v>
      </c>
      <c r="H43" s="2">
        <f t="shared" si="0"/>
        <v>4334.3157441678832</v>
      </c>
      <c r="I43" s="2">
        <f t="shared" si="0"/>
        <v>4301.1603114881073</v>
      </c>
      <c r="J43" s="2">
        <f t="shared" si="0"/>
        <v>4531.3725116024289</v>
      </c>
      <c r="K43" s="2">
        <f t="shared" si="0"/>
        <v>5684.5945257700405</v>
      </c>
      <c r="L43" s="2">
        <f t="shared" si="0"/>
        <v>6539.7365618497715</v>
      </c>
      <c r="M43" s="2">
        <f t="shared" si="0"/>
        <v>6883.5160400642235</v>
      </c>
      <c r="N43" s="2">
        <f t="shared" si="0"/>
        <v>6997.0456710473554</v>
      </c>
      <c r="O43" s="2">
        <f t="shared" si="0"/>
        <v>7030.8573872008456</v>
      </c>
    </row>
    <row r="44" spans="1:15" x14ac:dyDescent="0.3">
      <c r="A44" t="s">
        <v>49</v>
      </c>
      <c r="B44" s="2">
        <f>B39-B43</f>
        <v>14362</v>
      </c>
      <c r="C44" s="2">
        <f t="shared" ref="C44:O44" si="1">C39-C43</f>
        <v>15150</v>
      </c>
      <c r="D44" s="2">
        <f t="shared" si="1"/>
        <v>12836</v>
      </c>
      <c r="E44" s="2">
        <f t="shared" si="1"/>
        <v>9532</v>
      </c>
      <c r="F44" s="2">
        <f t="shared" si="1"/>
        <v>9653</v>
      </c>
      <c r="G44" s="2">
        <f t="shared" si="1"/>
        <v>10211</v>
      </c>
      <c r="H44" s="2">
        <f t="shared" si="1"/>
        <v>9961</v>
      </c>
      <c r="I44" s="2">
        <f t="shared" si="1"/>
        <v>10014</v>
      </c>
      <c r="J44" s="2">
        <f t="shared" si="1"/>
        <v>10550</v>
      </c>
      <c r="K44" s="2">
        <f t="shared" si="1"/>
        <v>13227</v>
      </c>
      <c r="L44" s="2">
        <f t="shared" si="1"/>
        <v>15204</v>
      </c>
      <c r="M44" s="2">
        <f t="shared" si="1"/>
        <v>15997</v>
      </c>
      <c r="N44" s="2">
        <f t="shared" si="1"/>
        <v>16273</v>
      </c>
      <c r="O44" s="2">
        <f t="shared" si="1"/>
        <v>16353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3802-4802-483A-A0A8-561F220E8F3A}">
  <dimension ref="A1:O17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defaultRowHeight="14.4" x14ac:dyDescent="0.3"/>
  <cols>
    <col min="1" max="1" width="55" bestFit="1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87</v>
      </c>
      <c r="B3" s="2">
        <v>0</v>
      </c>
      <c r="C3" s="2">
        <v>0</v>
      </c>
      <c r="D3" s="2">
        <v>0</v>
      </c>
      <c r="E3" s="2">
        <v>0</v>
      </c>
      <c r="F3" s="2">
        <v>1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</row>
    <row r="4" spans="1:15" x14ac:dyDescent="0.3">
      <c r="A4" t="s">
        <v>88</v>
      </c>
      <c r="B4" s="2">
        <v>1</v>
      </c>
      <c r="C4" s="2">
        <v>1</v>
      </c>
      <c r="D4" s="2">
        <v>1</v>
      </c>
      <c r="E4" s="2">
        <v>1</v>
      </c>
      <c r="F4" s="2">
        <v>2</v>
      </c>
      <c r="G4" s="2">
        <v>0</v>
      </c>
      <c r="H4" s="2">
        <v>4</v>
      </c>
      <c r="I4" s="2">
        <v>3</v>
      </c>
      <c r="J4" s="2">
        <v>3</v>
      </c>
      <c r="K4" s="2">
        <v>3</v>
      </c>
      <c r="L4" s="2">
        <v>3</v>
      </c>
      <c r="M4" s="2">
        <v>3</v>
      </c>
      <c r="N4" s="2">
        <v>3</v>
      </c>
      <c r="O4" s="2">
        <v>3</v>
      </c>
    </row>
    <row r="5" spans="1:15" x14ac:dyDescent="0.3">
      <c r="A5" t="s">
        <v>9</v>
      </c>
      <c r="B5" s="2">
        <v>162</v>
      </c>
      <c r="C5" s="2">
        <v>139</v>
      </c>
      <c r="D5" s="2">
        <v>79</v>
      </c>
      <c r="E5" s="2">
        <v>76</v>
      </c>
      <c r="F5" s="2">
        <v>95</v>
      </c>
      <c r="G5" s="2">
        <v>76</v>
      </c>
      <c r="H5" s="2">
        <v>99</v>
      </c>
      <c r="I5" s="2">
        <v>97</v>
      </c>
      <c r="J5" s="2">
        <v>98</v>
      </c>
      <c r="K5" s="2">
        <v>98</v>
      </c>
      <c r="L5" s="2">
        <v>99</v>
      </c>
      <c r="M5" s="2">
        <v>100</v>
      </c>
      <c r="N5" s="2">
        <v>100</v>
      </c>
      <c r="O5" s="2">
        <v>101</v>
      </c>
    </row>
    <row r="6" spans="1:15" x14ac:dyDescent="0.3">
      <c r="A6" t="s">
        <v>89</v>
      </c>
      <c r="B6" s="2">
        <v>12</v>
      </c>
      <c r="C6" s="2">
        <v>15</v>
      </c>
      <c r="D6" s="2">
        <v>22</v>
      </c>
      <c r="E6" s="2">
        <v>23</v>
      </c>
      <c r="F6" s="2">
        <v>23</v>
      </c>
      <c r="G6" s="2">
        <v>13</v>
      </c>
      <c r="H6" s="2">
        <v>23</v>
      </c>
      <c r="I6" s="2">
        <v>22</v>
      </c>
      <c r="J6" s="2">
        <v>22</v>
      </c>
      <c r="K6" s="2">
        <v>22</v>
      </c>
      <c r="L6" s="2">
        <v>22</v>
      </c>
      <c r="M6" s="2">
        <v>22</v>
      </c>
      <c r="N6" s="2">
        <v>22</v>
      </c>
      <c r="O6" s="2">
        <v>23</v>
      </c>
    </row>
    <row r="7" spans="1:15" x14ac:dyDescent="0.3">
      <c r="A7" t="s">
        <v>90</v>
      </c>
      <c r="B7" s="2">
        <v>870</v>
      </c>
      <c r="C7" s="2">
        <v>1009</v>
      </c>
      <c r="D7" s="2">
        <v>867</v>
      </c>
      <c r="E7" s="2">
        <v>507</v>
      </c>
      <c r="F7" s="2">
        <v>726</v>
      </c>
      <c r="G7" s="2">
        <v>836</v>
      </c>
      <c r="H7" s="2">
        <v>844</v>
      </c>
      <c r="I7" s="2">
        <v>861</v>
      </c>
      <c r="J7" s="2">
        <v>870</v>
      </c>
      <c r="K7" s="2">
        <v>876</v>
      </c>
      <c r="L7" s="2">
        <v>882</v>
      </c>
      <c r="M7" s="2">
        <v>887</v>
      </c>
      <c r="N7" s="2">
        <v>893</v>
      </c>
      <c r="O7" s="2">
        <v>899</v>
      </c>
    </row>
    <row r="8" spans="1:15" x14ac:dyDescent="0.3">
      <c r="A8" t="s">
        <v>91</v>
      </c>
      <c r="B8" s="2">
        <v>302</v>
      </c>
      <c r="C8" s="2">
        <v>418</v>
      </c>
      <c r="D8" s="2">
        <v>346</v>
      </c>
      <c r="E8" s="2">
        <v>194</v>
      </c>
      <c r="F8" s="2">
        <v>259</v>
      </c>
      <c r="G8" s="2">
        <v>336</v>
      </c>
      <c r="H8" s="2">
        <v>303</v>
      </c>
      <c r="I8" s="2">
        <v>320</v>
      </c>
      <c r="J8" s="2">
        <v>322</v>
      </c>
      <c r="K8" s="2">
        <v>325</v>
      </c>
      <c r="L8" s="2">
        <v>326</v>
      </c>
      <c r="M8" s="2">
        <v>329</v>
      </c>
      <c r="N8" s="2">
        <v>331</v>
      </c>
      <c r="O8" s="2">
        <v>333</v>
      </c>
    </row>
    <row r="9" spans="1:15" x14ac:dyDescent="0.3">
      <c r="A9" t="s">
        <v>92</v>
      </c>
      <c r="B9" s="2">
        <v>1</v>
      </c>
      <c r="C9" s="2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x14ac:dyDescent="0.3">
      <c r="A10" t="s">
        <v>93</v>
      </c>
      <c r="B10" s="2">
        <v>71</v>
      </c>
      <c r="C10" s="2">
        <v>170</v>
      </c>
      <c r="D10" s="2">
        <v>117</v>
      </c>
      <c r="E10" s="2">
        <v>144</v>
      </c>
      <c r="F10" s="2">
        <v>177</v>
      </c>
      <c r="G10" s="2">
        <v>146</v>
      </c>
      <c r="H10" s="2">
        <v>156</v>
      </c>
      <c r="I10" s="2">
        <v>165</v>
      </c>
      <c r="J10" s="2">
        <v>166</v>
      </c>
      <c r="K10" s="2">
        <v>166</v>
      </c>
      <c r="L10" s="2">
        <v>168</v>
      </c>
      <c r="M10" s="2">
        <v>169</v>
      </c>
      <c r="N10" s="2">
        <v>170</v>
      </c>
      <c r="O10" s="2">
        <v>171</v>
      </c>
    </row>
    <row r="11" spans="1:15" x14ac:dyDescent="0.3">
      <c r="A11" t="s">
        <v>94</v>
      </c>
      <c r="B11" s="2">
        <v>37</v>
      </c>
      <c r="C11" s="2">
        <v>46</v>
      </c>
      <c r="D11" s="2">
        <v>31</v>
      </c>
      <c r="E11" s="2">
        <v>29</v>
      </c>
      <c r="F11" s="2">
        <v>52</v>
      </c>
      <c r="G11" s="2">
        <v>37</v>
      </c>
      <c r="H11" s="2">
        <v>55</v>
      </c>
      <c r="I11" s="2">
        <v>51</v>
      </c>
      <c r="J11" s="2">
        <v>52</v>
      </c>
      <c r="K11" s="2">
        <v>52</v>
      </c>
      <c r="L11" s="2">
        <v>53</v>
      </c>
      <c r="M11" s="2">
        <v>53</v>
      </c>
      <c r="N11" s="2">
        <v>53</v>
      </c>
      <c r="O11" s="2">
        <v>54</v>
      </c>
    </row>
    <row r="12" spans="1:15" x14ac:dyDescent="0.3">
      <c r="A12" t="s">
        <v>95</v>
      </c>
      <c r="B12" s="2">
        <v>2</v>
      </c>
      <c r="C12" s="2">
        <v>2</v>
      </c>
      <c r="D12" s="2">
        <v>0</v>
      </c>
      <c r="E12" s="2">
        <v>0</v>
      </c>
      <c r="F12" s="2">
        <v>2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x14ac:dyDescent="0.3">
      <c r="A13" t="s">
        <v>96</v>
      </c>
      <c r="B13" s="2">
        <v>0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97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1</v>
      </c>
      <c r="H14" s="2">
        <v>3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2">
        <v>2</v>
      </c>
    </row>
    <row r="15" spans="1:15" x14ac:dyDescent="0.3">
      <c r="A15" t="s">
        <v>98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x14ac:dyDescent="0.3">
      <c r="A16" t="s">
        <v>99</v>
      </c>
      <c r="B16" s="2">
        <v>0</v>
      </c>
      <c r="C16" s="2">
        <v>0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x14ac:dyDescent="0.3">
      <c r="A17" s="4" t="s">
        <v>50</v>
      </c>
      <c r="B17" s="18">
        <v>1458</v>
      </c>
      <c r="C17" s="18">
        <v>1801</v>
      </c>
      <c r="D17" s="18">
        <v>1463</v>
      </c>
      <c r="E17" s="18">
        <v>974</v>
      </c>
      <c r="F17" s="18">
        <v>1339</v>
      </c>
      <c r="G17" s="18">
        <v>1447</v>
      </c>
      <c r="H17" s="18">
        <v>1487</v>
      </c>
      <c r="I17" s="18">
        <v>1521</v>
      </c>
      <c r="J17" s="18">
        <v>1535</v>
      </c>
      <c r="K17" s="18">
        <v>1544</v>
      </c>
      <c r="L17" s="18">
        <v>1555</v>
      </c>
      <c r="M17" s="18">
        <v>1565</v>
      </c>
      <c r="N17" s="18">
        <v>1574</v>
      </c>
      <c r="O17" s="18">
        <v>1586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5641-57C0-497B-9BB8-465780E3318F}">
  <sheetPr codeName="Sheet7"/>
  <dimension ref="A1:O44"/>
  <sheetViews>
    <sheetView zoomScale="75" zoomScaleNormal="75" workbookViewId="0">
      <pane xSplit="1" ySplit="2" topLeftCell="B18" activePane="bottomRight" state="frozen"/>
      <selection pane="topRight" activeCell="B1" sqref="B1"/>
      <selection pane="bottomLeft" activeCell="A8" sqref="A8"/>
      <selection pane="bottomRight" activeCell="D35" sqref="D35"/>
    </sheetView>
  </sheetViews>
  <sheetFormatPr defaultRowHeight="14.4" x14ac:dyDescent="0.3"/>
  <cols>
    <col min="1" max="1" width="18.6640625" customWidth="1"/>
    <col min="2" max="15" width="13.6640625" customWidth="1"/>
  </cols>
  <sheetData>
    <row r="1" spans="1:15" x14ac:dyDescent="0.3">
      <c r="B1" t="s">
        <v>47</v>
      </c>
    </row>
    <row r="2" spans="1:15" x14ac:dyDescent="0.3">
      <c r="A2" s="5" t="s">
        <v>10</v>
      </c>
      <c r="B2" s="5">
        <v>2018</v>
      </c>
      <c r="C2" s="5">
        <v>2019</v>
      </c>
      <c r="D2" s="5">
        <v>2020</v>
      </c>
      <c r="E2" s="5">
        <v>2021</v>
      </c>
      <c r="F2" s="5">
        <v>2022</v>
      </c>
      <c r="G2" s="5">
        <v>2023</v>
      </c>
      <c r="H2" s="3">
        <v>2024</v>
      </c>
      <c r="I2" s="3">
        <v>2025</v>
      </c>
      <c r="J2" s="3">
        <v>2026</v>
      </c>
      <c r="K2" s="3">
        <v>2027</v>
      </c>
      <c r="L2" s="3">
        <v>2028</v>
      </c>
      <c r="M2" s="3">
        <v>2029</v>
      </c>
      <c r="N2" s="3">
        <v>2030</v>
      </c>
      <c r="O2" s="3">
        <v>2031</v>
      </c>
    </row>
    <row r="3" spans="1:15" x14ac:dyDescent="0.3">
      <c r="A3" t="s">
        <v>11</v>
      </c>
      <c r="B3" s="2">
        <v>10</v>
      </c>
      <c r="C3" s="2">
        <v>9</v>
      </c>
      <c r="D3" s="2">
        <v>5</v>
      </c>
      <c r="E3" s="2">
        <v>9</v>
      </c>
      <c r="F3" s="2">
        <v>15</v>
      </c>
      <c r="G3" s="2">
        <v>4</v>
      </c>
      <c r="H3" s="2">
        <v>11</v>
      </c>
      <c r="I3" s="2">
        <v>11</v>
      </c>
      <c r="J3" s="2">
        <v>10</v>
      </c>
      <c r="K3" s="2">
        <v>11</v>
      </c>
      <c r="L3" s="2">
        <v>11</v>
      </c>
      <c r="M3" s="2">
        <v>11</v>
      </c>
      <c r="N3" s="2">
        <v>11</v>
      </c>
      <c r="O3" s="2">
        <v>11</v>
      </c>
    </row>
    <row r="4" spans="1:15" x14ac:dyDescent="0.3">
      <c r="A4" t="s">
        <v>12</v>
      </c>
      <c r="B4" s="2">
        <v>11</v>
      </c>
      <c r="C4" s="2">
        <v>18</v>
      </c>
      <c r="D4" s="2">
        <v>10</v>
      </c>
      <c r="E4" s="2">
        <v>5</v>
      </c>
      <c r="F4" s="2">
        <v>8</v>
      </c>
      <c r="G4" s="2">
        <v>14</v>
      </c>
      <c r="H4" s="2">
        <v>14</v>
      </c>
      <c r="I4" s="2">
        <v>14</v>
      </c>
      <c r="J4" s="2">
        <v>14</v>
      </c>
      <c r="K4" s="2">
        <v>14</v>
      </c>
      <c r="L4" s="2">
        <v>14</v>
      </c>
      <c r="M4" s="2">
        <v>14</v>
      </c>
      <c r="N4" s="2">
        <v>15</v>
      </c>
      <c r="O4" s="2">
        <v>15</v>
      </c>
    </row>
    <row r="5" spans="1:15" x14ac:dyDescent="0.3">
      <c r="A5" t="s">
        <v>13</v>
      </c>
      <c r="B5" s="2">
        <v>99</v>
      </c>
      <c r="C5" s="2">
        <v>114</v>
      </c>
      <c r="D5" s="2">
        <v>106</v>
      </c>
      <c r="E5" s="2">
        <v>47</v>
      </c>
      <c r="F5" s="2">
        <v>98</v>
      </c>
      <c r="G5" s="2">
        <v>90</v>
      </c>
      <c r="H5" s="2">
        <v>145</v>
      </c>
      <c r="I5" s="2">
        <v>130</v>
      </c>
      <c r="J5" s="2">
        <v>128</v>
      </c>
      <c r="K5" s="2">
        <v>134</v>
      </c>
      <c r="L5" s="2">
        <v>133</v>
      </c>
      <c r="M5" s="2">
        <v>134</v>
      </c>
      <c r="N5" s="2">
        <v>135</v>
      </c>
      <c r="O5" s="2">
        <v>136</v>
      </c>
    </row>
    <row r="6" spans="1:15" x14ac:dyDescent="0.3">
      <c r="A6" t="s">
        <v>14</v>
      </c>
      <c r="B6" s="2">
        <v>18</v>
      </c>
      <c r="C6" s="2">
        <v>19</v>
      </c>
      <c r="D6" s="2">
        <v>10</v>
      </c>
      <c r="E6" s="2">
        <v>4</v>
      </c>
      <c r="F6" s="2">
        <v>7</v>
      </c>
      <c r="G6" s="2">
        <v>7</v>
      </c>
      <c r="H6" s="2">
        <v>13</v>
      </c>
      <c r="I6" s="2">
        <v>11</v>
      </c>
      <c r="J6" s="2">
        <v>11</v>
      </c>
      <c r="K6" s="2">
        <v>11</v>
      </c>
      <c r="L6" s="2">
        <v>11</v>
      </c>
      <c r="M6" s="2">
        <v>11</v>
      </c>
      <c r="N6" s="2">
        <v>12</v>
      </c>
      <c r="O6" s="2">
        <v>12</v>
      </c>
    </row>
    <row r="7" spans="1:15" x14ac:dyDescent="0.3">
      <c r="A7" t="s">
        <v>15</v>
      </c>
      <c r="B7" s="2">
        <v>7</v>
      </c>
      <c r="C7" s="2">
        <v>6</v>
      </c>
      <c r="D7" s="2">
        <v>15</v>
      </c>
      <c r="E7" s="2">
        <v>8</v>
      </c>
      <c r="F7" s="2">
        <v>10</v>
      </c>
      <c r="G7" s="2">
        <v>11</v>
      </c>
      <c r="H7" s="2">
        <v>11</v>
      </c>
      <c r="I7" s="2">
        <v>12</v>
      </c>
      <c r="J7" s="2">
        <v>12</v>
      </c>
      <c r="K7" s="2">
        <v>12</v>
      </c>
      <c r="L7" s="2">
        <v>12</v>
      </c>
      <c r="M7" s="2">
        <v>12</v>
      </c>
      <c r="N7" s="2">
        <v>12</v>
      </c>
      <c r="O7" s="2">
        <v>12</v>
      </c>
    </row>
    <row r="8" spans="1:15" x14ac:dyDescent="0.3">
      <c r="A8" t="s">
        <v>16</v>
      </c>
      <c r="B8" s="2">
        <v>83</v>
      </c>
      <c r="C8" s="2">
        <v>65</v>
      </c>
      <c r="D8" s="2">
        <v>56</v>
      </c>
      <c r="E8" s="2">
        <v>26</v>
      </c>
      <c r="F8" s="2">
        <v>40</v>
      </c>
      <c r="G8" s="2">
        <v>40</v>
      </c>
      <c r="H8" s="2">
        <v>36</v>
      </c>
      <c r="I8" s="2">
        <v>40</v>
      </c>
      <c r="J8" s="2">
        <v>40</v>
      </c>
      <c r="K8" s="2">
        <v>40</v>
      </c>
      <c r="L8" s="2">
        <v>40</v>
      </c>
      <c r="M8" s="2">
        <v>40</v>
      </c>
      <c r="N8" s="2">
        <v>41</v>
      </c>
      <c r="O8" s="2">
        <v>41</v>
      </c>
    </row>
    <row r="9" spans="1:15" x14ac:dyDescent="0.3">
      <c r="A9" t="s">
        <v>17</v>
      </c>
      <c r="B9" s="2">
        <v>8</v>
      </c>
      <c r="C9" s="2">
        <v>12</v>
      </c>
      <c r="D9" s="2">
        <v>17</v>
      </c>
      <c r="E9" s="2">
        <v>9</v>
      </c>
      <c r="F9" s="2">
        <v>12</v>
      </c>
      <c r="G9" s="2">
        <v>11</v>
      </c>
      <c r="H9" s="2">
        <v>16</v>
      </c>
      <c r="I9" s="2">
        <v>15</v>
      </c>
      <c r="J9" s="2">
        <v>15</v>
      </c>
      <c r="K9" s="2">
        <v>15</v>
      </c>
      <c r="L9" s="2">
        <v>15</v>
      </c>
      <c r="M9" s="2">
        <v>15</v>
      </c>
      <c r="N9" s="2">
        <v>15</v>
      </c>
      <c r="O9" s="2">
        <v>15</v>
      </c>
    </row>
    <row r="10" spans="1:15" x14ac:dyDescent="0.3">
      <c r="A10" t="s">
        <v>18</v>
      </c>
      <c r="B10" s="2">
        <v>15</v>
      </c>
      <c r="C10" s="2">
        <v>16</v>
      </c>
      <c r="D10" s="2">
        <v>12</v>
      </c>
      <c r="E10" s="2">
        <v>14</v>
      </c>
      <c r="F10" s="2">
        <v>16</v>
      </c>
      <c r="G10" s="2">
        <v>10</v>
      </c>
      <c r="H10" s="2">
        <v>9</v>
      </c>
      <c r="I10" s="2">
        <v>11</v>
      </c>
      <c r="J10" s="2">
        <v>11</v>
      </c>
      <c r="K10" s="2">
        <v>10</v>
      </c>
      <c r="L10" s="2">
        <v>11</v>
      </c>
      <c r="M10" s="2">
        <v>11</v>
      </c>
      <c r="N10" s="2">
        <v>11</v>
      </c>
      <c r="O10" s="2">
        <v>11</v>
      </c>
    </row>
    <row r="11" spans="1:15" x14ac:dyDescent="0.3">
      <c r="A11" t="s">
        <v>19</v>
      </c>
      <c r="B11" s="2">
        <v>62</v>
      </c>
      <c r="C11" s="2">
        <v>52</v>
      </c>
      <c r="D11" s="2">
        <v>36</v>
      </c>
      <c r="E11" s="2">
        <v>35</v>
      </c>
      <c r="F11" s="2">
        <v>32</v>
      </c>
      <c r="G11" s="2">
        <v>47</v>
      </c>
      <c r="H11" s="2">
        <v>33</v>
      </c>
      <c r="I11" s="2">
        <v>37</v>
      </c>
      <c r="J11" s="2">
        <v>39</v>
      </c>
      <c r="K11" s="2">
        <v>38</v>
      </c>
      <c r="L11" s="2">
        <v>39</v>
      </c>
      <c r="M11" s="2">
        <v>39</v>
      </c>
      <c r="N11" s="2">
        <v>39</v>
      </c>
      <c r="O11" s="2">
        <v>40</v>
      </c>
    </row>
    <row r="12" spans="1:15" x14ac:dyDescent="0.3">
      <c r="A12" t="s">
        <v>20</v>
      </c>
      <c r="B12" s="2">
        <v>53</v>
      </c>
      <c r="C12" s="2">
        <v>62</v>
      </c>
      <c r="D12" s="2">
        <v>31</v>
      </c>
      <c r="E12" s="2">
        <v>20</v>
      </c>
      <c r="F12" s="2">
        <v>40</v>
      </c>
      <c r="G12" s="2">
        <v>42</v>
      </c>
      <c r="H12" s="2">
        <v>39</v>
      </c>
      <c r="I12" s="2">
        <v>42</v>
      </c>
      <c r="J12" s="2">
        <v>42</v>
      </c>
      <c r="K12" s="2">
        <v>42</v>
      </c>
      <c r="L12" s="2">
        <v>42</v>
      </c>
      <c r="M12" s="2">
        <v>43</v>
      </c>
      <c r="N12" s="2">
        <v>43</v>
      </c>
      <c r="O12" s="2">
        <v>43</v>
      </c>
    </row>
    <row r="13" spans="1:15" x14ac:dyDescent="0.3">
      <c r="A13" t="s">
        <v>21</v>
      </c>
      <c r="B13" s="2">
        <v>0</v>
      </c>
      <c r="C13" s="2">
        <v>3</v>
      </c>
      <c r="D13" s="2">
        <v>0</v>
      </c>
      <c r="E13" s="2">
        <v>1</v>
      </c>
      <c r="F13" s="2">
        <v>1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3">
      <c r="A14" t="s">
        <v>22</v>
      </c>
      <c r="B14" s="2">
        <v>8</v>
      </c>
      <c r="C14" s="2">
        <v>5</v>
      </c>
      <c r="D14" s="2">
        <v>6</v>
      </c>
      <c r="E14" s="2">
        <v>3</v>
      </c>
      <c r="F14" s="2">
        <v>9</v>
      </c>
      <c r="G14" s="2">
        <v>7</v>
      </c>
      <c r="H14" s="2">
        <v>7</v>
      </c>
      <c r="I14" s="2">
        <v>8</v>
      </c>
      <c r="J14" s="2">
        <v>8</v>
      </c>
      <c r="K14" s="2">
        <v>8</v>
      </c>
      <c r="L14" s="2">
        <v>8</v>
      </c>
      <c r="M14" s="2">
        <v>8</v>
      </c>
      <c r="N14" s="2">
        <v>8</v>
      </c>
      <c r="O14" s="2">
        <v>8</v>
      </c>
    </row>
    <row r="15" spans="1:15" x14ac:dyDescent="0.3">
      <c r="A15" t="s">
        <v>23</v>
      </c>
      <c r="B15" s="2">
        <v>6</v>
      </c>
      <c r="C15" s="2">
        <v>7</v>
      </c>
      <c r="D15" s="2">
        <v>7</v>
      </c>
      <c r="E15" s="2">
        <v>8</v>
      </c>
      <c r="F15" s="2">
        <v>8</v>
      </c>
      <c r="G15" s="2">
        <v>9</v>
      </c>
      <c r="H15" s="2">
        <v>6</v>
      </c>
      <c r="I15" s="2">
        <v>7</v>
      </c>
      <c r="J15" s="2">
        <v>7</v>
      </c>
      <c r="K15" s="2">
        <v>7</v>
      </c>
      <c r="L15" s="2">
        <v>7</v>
      </c>
      <c r="M15" s="2">
        <v>7</v>
      </c>
      <c r="N15" s="2">
        <v>7</v>
      </c>
      <c r="O15" s="2">
        <v>7</v>
      </c>
    </row>
    <row r="16" spans="1:15" x14ac:dyDescent="0.3">
      <c r="A16" t="s">
        <v>24</v>
      </c>
      <c r="B16" s="2">
        <v>5</v>
      </c>
      <c r="C16" s="2">
        <v>2</v>
      </c>
      <c r="D16" s="2">
        <v>3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x14ac:dyDescent="0.3">
      <c r="A17" t="s">
        <v>25</v>
      </c>
      <c r="B17" s="2">
        <v>48</v>
      </c>
      <c r="C17" s="2">
        <v>39</v>
      </c>
      <c r="D17" s="2">
        <v>40</v>
      </c>
      <c r="E17" s="2">
        <v>41</v>
      </c>
      <c r="F17" s="2">
        <v>34</v>
      </c>
      <c r="G17" s="2">
        <v>75</v>
      </c>
      <c r="H17" s="2">
        <v>44</v>
      </c>
      <c r="I17" s="2">
        <v>51</v>
      </c>
      <c r="J17" s="2">
        <v>56</v>
      </c>
      <c r="K17" s="2">
        <v>53</v>
      </c>
      <c r="L17" s="2">
        <v>54</v>
      </c>
      <c r="M17" s="2">
        <v>55</v>
      </c>
      <c r="N17" s="2">
        <v>55</v>
      </c>
      <c r="O17" s="2">
        <v>55</v>
      </c>
    </row>
    <row r="18" spans="1:15" x14ac:dyDescent="0.3">
      <c r="A18" t="s">
        <v>26</v>
      </c>
      <c r="B18" s="2">
        <v>12</v>
      </c>
      <c r="C18" s="2">
        <v>31</v>
      </c>
      <c r="D18" s="2">
        <v>17</v>
      </c>
      <c r="E18" s="2">
        <v>15</v>
      </c>
      <c r="F18" s="2">
        <v>12</v>
      </c>
      <c r="G18" s="2">
        <v>17</v>
      </c>
      <c r="H18" s="2">
        <v>14</v>
      </c>
      <c r="I18" s="2">
        <v>15</v>
      </c>
      <c r="J18" s="2">
        <v>16</v>
      </c>
      <c r="K18" s="2">
        <v>16</v>
      </c>
      <c r="L18" s="2">
        <v>16</v>
      </c>
      <c r="M18" s="2">
        <v>16</v>
      </c>
      <c r="N18" s="2">
        <v>16</v>
      </c>
      <c r="O18" s="2">
        <v>16</v>
      </c>
    </row>
    <row r="19" spans="1:15" x14ac:dyDescent="0.3">
      <c r="A19" t="s">
        <v>27</v>
      </c>
      <c r="B19" s="2">
        <v>21</v>
      </c>
      <c r="C19" s="2">
        <v>17</v>
      </c>
      <c r="D19" s="2">
        <v>26</v>
      </c>
      <c r="E19" s="2">
        <v>27</v>
      </c>
      <c r="F19" s="2">
        <v>30</v>
      </c>
      <c r="G19" s="2">
        <v>19</v>
      </c>
      <c r="H19" s="2">
        <v>26</v>
      </c>
      <c r="I19" s="2">
        <v>27</v>
      </c>
      <c r="J19" s="2">
        <v>26</v>
      </c>
      <c r="K19" s="2">
        <v>26</v>
      </c>
      <c r="L19" s="2">
        <v>26</v>
      </c>
      <c r="M19" s="2">
        <v>26</v>
      </c>
      <c r="N19" s="2">
        <v>27</v>
      </c>
      <c r="O19" s="2">
        <v>27</v>
      </c>
    </row>
    <row r="20" spans="1:15" x14ac:dyDescent="0.3">
      <c r="A20" t="s">
        <v>28</v>
      </c>
      <c r="B20" s="2">
        <v>23</v>
      </c>
      <c r="C20" s="2">
        <v>23</v>
      </c>
      <c r="D20" s="2">
        <v>23</v>
      </c>
      <c r="E20" s="2">
        <v>25</v>
      </c>
      <c r="F20" s="2">
        <v>20</v>
      </c>
      <c r="G20" s="2">
        <v>25</v>
      </c>
      <c r="H20" s="2">
        <v>6</v>
      </c>
      <c r="I20" s="2">
        <v>13</v>
      </c>
      <c r="J20" s="2">
        <v>15</v>
      </c>
      <c r="K20" s="2">
        <v>13</v>
      </c>
      <c r="L20" s="2">
        <v>13</v>
      </c>
      <c r="M20" s="2">
        <v>14</v>
      </c>
      <c r="N20" s="2">
        <v>14</v>
      </c>
      <c r="O20" s="2">
        <v>14</v>
      </c>
    </row>
    <row r="21" spans="1:15" x14ac:dyDescent="0.3">
      <c r="A21" t="s">
        <v>29</v>
      </c>
      <c r="B21" s="2">
        <v>14</v>
      </c>
      <c r="C21" s="2">
        <v>9</v>
      </c>
      <c r="D21" s="2">
        <v>14</v>
      </c>
      <c r="E21" s="2">
        <v>9</v>
      </c>
      <c r="F21" s="2">
        <v>8</v>
      </c>
      <c r="G21" s="2">
        <v>10</v>
      </c>
      <c r="H21" s="2">
        <v>6</v>
      </c>
      <c r="I21" s="2">
        <v>7</v>
      </c>
      <c r="J21" s="2">
        <v>8</v>
      </c>
      <c r="K21" s="2">
        <v>7</v>
      </c>
      <c r="L21" s="2">
        <v>8</v>
      </c>
      <c r="M21" s="2">
        <v>8</v>
      </c>
      <c r="N21" s="2">
        <v>8</v>
      </c>
      <c r="O21" s="2">
        <v>8</v>
      </c>
    </row>
    <row r="22" spans="1:15" x14ac:dyDescent="0.3">
      <c r="A22" t="s">
        <v>30</v>
      </c>
      <c r="B22" s="2">
        <v>117</v>
      </c>
      <c r="C22" s="2">
        <v>164</v>
      </c>
      <c r="D22" s="2">
        <v>120</v>
      </c>
      <c r="E22" s="2">
        <v>75</v>
      </c>
      <c r="F22" s="2">
        <v>136</v>
      </c>
      <c r="G22" s="2">
        <v>142</v>
      </c>
      <c r="H22" s="2">
        <v>177</v>
      </c>
      <c r="I22" s="2">
        <v>169</v>
      </c>
      <c r="J22" s="2">
        <v>169</v>
      </c>
      <c r="K22" s="2">
        <v>173</v>
      </c>
      <c r="L22" s="2">
        <v>173</v>
      </c>
      <c r="M22" s="2">
        <v>174</v>
      </c>
      <c r="N22" s="2">
        <v>176</v>
      </c>
      <c r="O22" s="2">
        <v>177</v>
      </c>
    </row>
    <row r="23" spans="1:15" x14ac:dyDescent="0.3">
      <c r="A23" t="s">
        <v>31</v>
      </c>
      <c r="B23" s="2">
        <v>41</v>
      </c>
      <c r="C23" s="2">
        <v>77</v>
      </c>
      <c r="D23" s="2">
        <v>56</v>
      </c>
      <c r="E23" s="2">
        <v>31</v>
      </c>
      <c r="F23" s="2">
        <v>42</v>
      </c>
      <c r="G23" s="2">
        <v>40</v>
      </c>
      <c r="H23" s="2">
        <v>44</v>
      </c>
      <c r="I23" s="2">
        <v>45</v>
      </c>
      <c r="J23" s="2">
        <v>45</v>
      </c>
      <c r="K23" s="2">
        <v>46</v>
      </c>
      <c r="L23" s="2">
        <v>46</v>
      </c>
      <c r="M23" s="2">
        <v>46</v>
      </c>
      <c r="N23" s="2">
        <v>47</v>
      </c>
      <c r="O23" s="2">
        <v>47</v>
      </c>
    </row>
    <row r="24" spans="1:15" x14ac:dyDescent="0.3">
      <c r="A24" t="s">
        <v>32</v>
      </c>
      <c r="B24" s="2">
        <v>33</v>
      </c>
      <c r="C24" s="2">
        <v>58</v>
      </c>
      <c r="D24" s="2">
        <v>60</v>
      </c>
      <c r="E24" s="2">
        <v>45</v>
      </c>
      <c r="F24" s="2">
        <v>78</v>
      </c>
      <c r="G24" s="2">
        <v>69</v>
      </c>
      <c r="H24" s="2">
        <v>72</v>
      </c>
      <c r="I24" s="2">
        <v>76</v>
      </c>
      <c r="J24" s="2">
        <v>76</v>
      </c>
      <c r="K24" s="2">
        <v>76</v>
      </c>
      <c r="L24" s="2">
        <v>77</v>
      </c>
      <c r="M24" s="2">
        <v>77</v>
      </c>
      <c r="N24" s="2">
        <v>78</v>
      </c>
      <c r="O24" s="2">
        <v>78</v>
      </c>
    </row>
    <row r="25" spans="1:15" x14ac:dyDescent="0.3">
      <c r="A25" t="s">
        <v>33</v>
      </c>
      <c r="B25" s="2">
        <v>39</v>
      </c>
      <c r="C25" s="2">
        <v>63</v>
      </c>
      <c r="D25" s="2">
        <v>52</v>
      </c>
      <c r="E25" s="2">
        <v>61</v>
      </c>
      <c r="F25" s="2">
        <v>75</v>
      </c>
      <c r="G25" s="2">
        <v>58</v>
      </c>
      <c r="H25" s="2">
        <v>73</v>
      </c>
      <c r="I25" s="2">
        <v>74</v>
      </c>
      <c r="J25" s="2">
        <v>72</v>
      </c>
      <c r="K25" s="2">
        <v>74</v>
      </c>
      <c r="L25" s="2">
        <v>75</v>
      </c>
      <c r="M25" s="2">
        <v>75</v>
      </c>
      <c r="N25" s="2">
        <v>75</v>
      </c>
      <c r="O25" s="2">
        <v>76</v>
      </c>
    </row>
    <row r="26" spans="1:15" x14ac:dyDescent="0.3">
      <c r="A26" t="s">
        <v>34</v>
      </c>
      <c r="B26" s="2">
        <v>209</v>
      </c>
      <c r="C26" s="2">
        <v>209</v>
      </c>
      <c r="D26" s="2">
        <v>186</v>
      </c>
      <c r="E26" s="2">
        <v>133</v>
      </c>
      <c r="F26" s="2">
        <v>184</v>
      </c>
      <c r="G26" s="2">
        <v>185</v>
      </c>
      <c r="H26" s="2">
        <v>185</v>
      </c>
      <c r="I26" s="2">
        <v>194</v>
      </c>
      <c r="J26" s="2">
        <v>195</v>
      </c>
      <c r="K26" s="2">
        <v>196</v>
      </c>
      <c r="L26" s="2">
        <v>198</v>
      </c>
      <c r="M26" s="2">
        <v>199</v>
      </c>
      <c r="N26" s="2">
        <v>200</v>
      </c>
      <c r="O26" s="2">
        <v>202</v>
      </c>
    </row>
    <row r="27" spans="1:15" x14ac:dyDescent="0.3">
      <c r="A27" t="s">
        <v>35</v>
      </c>
      <c r="B27" s="2">
        <v>2</v>
      </c>
      <c r="C27" s="2">
        <v>1</v>
      </c>
      <c r="D27" s="2">
        <v>1</v>
      </c>
      <c r="E27" s="2">
        <v>2</v>
      </c>
      <c r="F27" s="2">
        <v>0</v>
      </c>
      <c r="G27" s="2">
        <v>2</v>
      </c>
      <c r="H27" s="2">
        <v>3</v>
      </c>
      <c r="I27" s="2">
        <v>2</v>
      </c>
      <c r="J27" s="2">
        <v>2</v>
      </c>
      <c r="K27" s="2">
        <v>2</v>
      </c>
      <c r="L27" s="2">
        <v>2</v>
      </c>
      <c r="M27" s="2">
        <v>2</v>
      </c>
      <c r="N27" s="2">
        <v>2</v>
      </c>
      <c r="O27" s="2">
        <v>2</v>
      </c>
    </row>
    <row r="28" spans="1:15" x14ac:dyDescent="0.3">
      <c r="A28" t="s">
        <v>36</v>
      </c>
      <c r="B28" s="2">
        <v>146</v>
      </c>
      <c r="C28" s="2">
        <v>220</v>
      </c>
      <c r="D28" s="2">
        <v>195</v>
      </c>
      <c r="E28" s="2">
        <v>51</v>
      </c>
      <c r="F28" s="2">
        <v>87</v>
      </c>
      <c r="G28" s="2">
        <v>133</v>
      </c>
      <c r="H28" s="2">
        <v>169</v>
      </c>
      <c r="I28" s="2">
        <v>152</v>
      </c>
      <c r="J28" s="2">
        <v>155</v>
      </c>
      <c r="K28" s="2">
        <v>160</v>
      </c>
      <c r="L28" s="2">
        <v>159</v>
      </c>
      <c r="M28" s="2">
        <v>160</v>
      </c>
      <c r="N28" s="2">
        <v>161</v>
      </c>
      <c r="O28" s="2">
        <v>162</v>
      </c>
    </row>
    <row r="29" spans="1:15" x14ac:dyDescent="0.3">
      <c r="A29" t="s">
        <v>37</v>
      </c>
      <c r="B29" s="2">
        <v>23</v>
      </c>
      <c r="C29" s="2">
        <v>26</v>
      </c>
      <c r="D29" s="2">
        <v>26</v>
      </c>
      <c r="E29" s="2">
        <v>28</v>
      </c>
      <c r="F29" s="2">
        <v>30</v>
      </c>
      <c r="G29" s="2">
        <v>40</v>
      </c>
      <c r="H29" s="2">
        <v>32</v>
      </c>
      <c r="I29" s="2">
        <v>35</v>
      </c>
      <c r="J29" s="2">
        <v>36</v>
      </c>
      <c r="K29" s="2">
        <v>35</v>
      </c>
      <c r="L29" s="2">
        <v>36</v>
      </c>
      <c r="M29" s="2">
        <v>36</v>
      </c>
      <c r="N29" s="2">
        <v>36</v>
      </c>
      <c r="O29" s="2">
        <v>36</v>
      </c>
    </row>
    <row r="30" spans="1:15" x14ac:dyDescent="0.3">
      <c r="A30" t="s">
        <v>38</v>
      </c>
      <c r="B30" s="2">
        <v>1</v>
      </c>
      <c r="C30" s="2">
        <v>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3">
      <c r="A31" t="s">
        <v>39</v>
      </c>
      <c r="B31" s="2">
        <v>23</v>
      </c>
      <c r="C31" s="2">
        <v>24</v>
      </c>
      <c r="D31" s="2">
        <v>12</v>
      </c>
      <c r="E31" s="2">
        <v>9</v>
      </c>
      <c r="F31" s="2">
        <v>18</v>
      </c>
      <c r="G31" s="2">
        <v>10</v>
      </c>
      <c r="H31" s="2">
        <v>13</v>
      </c>
      <c r="I31" s="2">
        <v>14</v>
      </c>
      <c r="J31" s="2">
        <v>13</v>
      </c>
      <c r="K31" s="2">
        <v>14</v>
      </c>
      <c r="L31" s="2">
        <v>14</v>
      </c>
      <c r="M31" s="2">
        <v>14</v>
      </c>
      <c r="N31" s="2">
        <v>14</v>
      </c>
      <c r="O31" s="2">
        <v>14</v>
      </c>
    </row>
    <row r="32" spans="1:15" x14ac:dyDescent="0.3">
      <c r="A32" t="s">
        <v>40</v>
      </c>
      <c r="B32" s="2">
        <v>83</v>
      </c>
      <c r="C32" s="2">
        <v>107</v>
      </c>
      <c r="D32" s="2">
        <v>88</v>
      </c>
      <c r="E32" s="2">
        <v>67</v>
      </c>
      <c r="F32" s="2">
        <v>76</v>
      </c>
      <c r="G32" s="2">
        <v>71</v>
      </c>
      <c r="H32" s="2">
        <v>69</v>
      </c>
      <c r="I32" s="2">
        <v>75</v>
      </c>
      <c r="J32" s="2">
        <v>74</v>
      </c>
      <c r="K32" s="2">
        <v>74</v>
      </c>
      <c r="L32" s="2">
        <v>75</v>
      </c>
      <c r="M32" s="2">
        <v>76</v>
      </c>
      <c r="N32" s="2">
        <v>76</v>
      </c>
      <c r="O32" s="2">
        <v>77</v>
      </c>
    </row>
    <row r="33" spans="1:15" x14ac:dyDescent="0.3">
      <c r="A33" t="s">
        <v>41</v>
      </c>
      <c r="B33" s="2">
        <v>7</v>
      </c>
      <c r="C33" s="2">
        <v>18</v>
      </c>
      <c r="D33" s="2">
        <v>10</v>
      </c>
      <c r="E33" s="2">
        <v>5</v>
      </c>
      <c r="F33" s="2">
        <v>8</v>
      </c>
      <c r="G33" s="2">
        <v>19</v>
      </c>
      <c r="H33" s="2">
        <v>11</v>
      </c>
      <c r="I33" s="2">
        <v>13</v>
      </c>
      <c r="J33" s="2">
        <v>14</v>
      </c>
      <c r="K33" s="2">
        <v>14</v>
      </c>
      <c r="L33" s="2">
        <v>14</v>
      </c>
      <c r="M33" s="2">
        <v>14</v>
      </c>
      <c r="N33" s="2">
        <v>14</v>
      </c>
      <c r="O33" s="2">
        <v>14</v>
      </c>
    </row>
    <row r="34" spans="1:15" x14ac:dyDescent="0.3">
      <c r="A34" t="s">
        <v>42</v>
      </c>
      <c r="B34" s="2">
        <v>3</v>
      </c>
      <c r="C34" s="2">
        <v>2</v>
      </c>
      <c r="D34" s="2">
        <v>1</v>
      </c>
      <c r="E34" s="2">
        <v>1</v>
      </c>
      <c r="F34" s="2">
        <v>2</v>
      </c>
      <c r="G34" s="2">
        <v>2</v>
      </c>
      <c r="H34" s="2">
        <v>3</v>
      </c>
      <c r="I34" s="2">
        <v>3</v>
      </c>
      <c r="J34" s="2">
        <v>3</v>
      </c>
      <c r="K34" s="2">
        <v>3</v>
      </c>
      <c r="L34" s="2">
        <v>3</v>
      </c>
      <c r="M34" s="2">
        <v>3</v>
      </c>
      <c r="N34" s="2">
        <v>3</v>
      </c>
      <c r="O34" s="2">
        <v>3</v>
      </c>
    </row>
    <row r="35" spans="1:15" x14ac:dyDescent="0.3">
      <c r="A35" t="s">
        <v>43</v>
      </c>
      <c r="B35" s="2">
        <v>2</v>
      </c>
      <c r="C35" s="2">
        <v>1</v>
      </c>
      <c r="D35" s="2">
        <v>2</v>
      </c>
      <c r="E35" s="2">
        <v>4</v>
      </c>
      <c r="F35" s="2">
        <v>3</v>
      </c>
      <c r="G35" s="2">
        <v>8</v>
      </c>
      <c r="H35" s="2">
        <v>1</v>
      </c>
      <c r="I35" s="2">
        <v>3</v>
      </c>
      <c r="J35" s="2">
        <v>4</v>
      </c>
      <c r="K35" s="2">
        <v>3</v>
      </c>
      <c r="L35" s="2">
        <v>3</v>
      </c>
      <c r="M35" s="2">
        <v>4</v>
      </c>
      <c r="N35" s="2">
        <v>4</v>
      </c>
      <c r="O35" s="2">
        <v>4</v>
      </c>
    </row>
    <row r="36" spans="1:15" x14ac:dyDescent="0.3">
      <c r="A36" t="s">
        <v>44</v>
      </c>
      <c r="B36" s="2">
        <v>198</v>
      </c>
      <c r="C36" s="2">
        <v>286</v>
      </c>
      <c r="D36" s="2">
        <v>181</v>
      </c>
      <c r="E36" s="2">
        <v>123</v>
      </c>
      <c r="F36" s="2">
        <v>154</v>
      </c>
      <c r="G36" s="2">
        <v>181</v>
      </c>
      <c r="H36" s="2">
        <v>168</v>
      </c>
      <c r="I36" s="2">
        <v>176</v>
      </c>
      <c r="J36" s="2">
        <v>180</v>
      </c>
      <c r="K36" s="2">
        <v>179</v>
      </c>
      <c r="L36" s="2">
        <v>181</v>
      </c>
      <c r="M36" s="2">
        <v>182</v>
      </c>
      <c r="N36" s="2">
        <v>183</v>
      </c>
      <c r="O36" s="2">
        <v>184</v>
      </c>
    </row>
    <row r="37" spans="1:15" x14ac:dyDescent="0.3">
      <c r="A37" t="s">
        <v>45</v>
      </c>
      <c r="B37" s="2">
        <v>0</v>
      </c>
      <c r="C37" s="2">
        <v>2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3">
      <c r="A38" t="s">
        <v>46</v>
      </c>
      <c r="B38" s="2">
        <v>28</v>
      </c>
      <c r="C38" s="2">
        <v>33</v>
      </c>
      <c r="D38" s="2">
        <v>39</v>
      </c>
      <c r="E38" s="2">
        <v>33</v>
      </c>
      <c r="F38" s="2">
        <v>44</v>
      </c>
      <c r="G38" s="2">
        <v>49</v>
      </c>
      <c r="H38" s="2">
        <v>30.871075484301855</v>
      </c>
      <c r="I38" s="2">
        <v>39.867586903053507</v>
      </c>
      <c r="J38" s="2">
        <v>40.621454301359108</v>
      </c>
      <c r="K38" s="2">
        <v>39.953644180025549</v>
      </c>
      <c r="L38" s="2">
        <v>39.903927400837802</v>
      </c>
      <c r="M38" s="2">
        <v>39.663423337200584</v>
      </c>
      <c r="N38" s="2">
        <v>38.008959070284618</v>
      </c>
      <c r="O38" s="2">
        <v>40.072918758796277</v>
      </c>
    </row>
    <row r="39" spans="1:15" x14ac:dyDescent="0.3">
      <c r="A39" s="4" t="s">
        <v>50</v>
      </c>
      <c r="B39" s="18">
        <v>1458</v>
      </c>
      <c r="C39" s="18">
        <v>1801</v>
      </c>
      <c r="D39" s="18">
        <v>1463</v>
      </c>
      <c r="E39" s="18">
        <v>974</v>
      </c>
      <c r="F39" s="18">
        <v>1339</v>
      </c>
      <c r="G39" s="18">
        <v>1447</v>
      </c>
      <c r="H39" s="18">
        <v>1486.8710754843019</v>
      </c>
      <c r="I39" s="18">
        <v>1521.8675869030535</v>
      </c>
      <c r="J39" s="18">
        <v>1536.6214543013591</v>
      </c>
      <c r="K39" s="18">
        <v>1545.9536441800255</v>
      </c>
      <c r="L39" s="18">
        <v>1555.9039274008378</v>
      </c>
      <c r="M39" s="18">
        <v>1565.6634233372006</v>
      </c>
      <c r="N39" s="18">
        <v>1576.0089590702846</v>
      </c>
      <c r="O39" s="18">
        <v>1587.0729187587963</v>
      </c>
    </row>
    <row r="42" spans="1:15" x14ac:dyDescent="0.3">
      <c r="A42" s="6" t="s">
        <v>51</v>
      </c>
    </row>
    <row r="43" spans="1:15" x14ac:dyDescent="0.3">
      <c r="A43" t="s">
        <v>48</v>
      </c>
      <c r="B43" s="2">
        <f>SUM(B4,B6,B7,B8,B12,B23,B24,B28,B29,B38)</f>
        <v>443</v>
      </c>
      <c r="C43" s="2">
        <f t="shared" ref="C43:O43" si="0">SUM(C4,C6,C7,C8,C12,C23,C24,C28,C29,C38)</f>
        <v>584</v>
      </c>
      <c r="D43" s="2">
        <f t="shared" si="0"/>
        <v>498</v>
      </c>
      <c r="E43" s="2">
        <f t="shared" si="0"/>
        <v>251</v>
      </c>
      <c r="F43" s="2">
        <f t="shared" si="0"/>
        <v>386</v>
      </c>
      <c r="G43" s="2">
        <f t="shared" si="0"/>
        <v>445</v>
      </c>
      <c r="H43" s="2">
        <f t="shared" si="0"/>
        <v>460.87107548430185</v>
      </c>
      <c r="I43" s="2">
        <f t="shared" si="0"/>
        <v>466.86758690305351</v>
      </c>
      <c r="J43" s="2">
        <f t="shared" si="0"/>
        <v>471.62145430135911</v>
      </c>
      <c r="K43" s="2">
        <f t="shared" si="0"/>
        <v>475.95364418002555</v>
      </c>
      <c r="L43" s="2">
        <f t="shared" si="0"/>
        <v>476.9039274008378</v>
      </c>
      <c r="M43" s="2">
        <f t="shared" si="0"/>
        <v>478.66342333720058</v>
      </c>
      <c r="N43" s="2">
        <f t="shared" si="0"/>
        <v>483.00895907028462</v>
      </c>
      <c r="O43" s="2">
        <f t="shared" si="0"/>
        <v>486.07291875879628</v>
      </c>
    </row>
    <row r="44" spans="1:15" x14ac:dyDescent="0.3">
      <c r="A44" t="s">
        <v>49</v>
      </c>
      <c r="B44" s="2">
        <f>B39-B43</f>
        <v>1015</v>
      </c>
      <c r="C44" s="2">
        <f t="shared" ref="C44:O44" si="1">C39-C43</f>
        <v>1217</v>
      </c>
      <c r="D44" s="2">
        <f t="shared" si="1"/>
        <v>965</v>
      </c>
      <c r="E44" s="2">
        <f t="shared" si="1"/>
        <v>723</v>
      </c>
      <c r="F44" s="2">
        <f t="shared" si="1"/>
        <v>953</v>
      </c>
      <c r="G44" s="2">
        <f t="shared" si="1"/>
        <v>1002</v>
      </c>
      <c r="H44" s="2">
        <f t="shared" si="1"/>
        <v>1026</v>
      </c>
      <c r="I44" s="2">
        <f t="shared" si="1"/>
        <v>1055</v>
      </c>
      <c r="J44" s="2">
        <f t="shared" si="1"/>
        <v>1065</v>
      </c>
      <c r="K44" s="2">
        <f t="shared" si="1"/>
        <v>1070</v>
      </c>
      <c r="L44" s="2">
        <f t="shared" si="1"/>
        <v>1079</v>
      </c>
      <c r="M44" s="2">
        <f t="shared" si="1"/>
        <v>1087</v>
      </c>
      <c r="N44" s="2">
        <f t="shared" si="1"/>
        <v>1093</v>
      </c>
      <c r="O44" s="2">
        <f t="shared" si="1"/>
        <v>1101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C7B12AE804049AF890919B65DCAA1" ma:contentTypeVersion="9" ma:contentTypeDescription="Create a new document." ma:contentTypeScope="" ma:versionID="4ea9a14a3a496b8d908ccdc5e188100c">
  <xsd:schema xmlns:xsd="http://www.w3.org/2001/XMLSchema" xmlns:xs="http://www.w3.org/2001/XMLSchema" xmlns:p="http://schemas.microsoft.com/office/2006/metadata/properties" xmlns:ns1="http://schemas.microsoft.com/sharepoint/v3" xmlns:ns2="2f119d7b-84ae-485e-90b2-f8bb54fe4be9" xmlns:ns3="c11a4dd1-9999-41de-ad6b-508521c3559d" targetNamespace="http://schemas.microsoft.com/office/2006/metadata/properties" ma:root="true" ma:fieldsID="59e3ea66ea2ee84ff8cf1250dfcbfdba" ns1:_="" ns2:_="" ns3:_="">
    <xsd:import namespace="http://schemas.microsoft.com/sharepoint/v3"/>
    <xsd:import namespace="2f119d7b-84ae-485e-90b2-f8bb54fe4be9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Topic_x0020_area" minOccurs="0"/>
                <xsd:element ref="ns2:Subtopics" minOccurs="0"/>
                <xsd:element ref="ns2:Demographic" minOccurs="0"/>
                <xsd:element ref="ns2:Posted_x0020_to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19d7b-84ae-485e-90b2-f8bb54fe4be9" elementFormDefault="qualified">
    <xsd:import namespace="http://schemas.microsoft.com/office/2006/documentManagement/types"/>
    <xsd:import namespace="http://schemas.microsoft.com/office/infopath/2007/PartnerControls"/>
    <xsd:element name="Topic_x0020_area" ma:index="2" nillable="true" ma:displayName="Topic area" ma:format="Dropdown" ma:internalName="Topic_x0020_area">
      <xsd:simpleType>
        <xsd:restriction base="dms:Choice">
          <xsd:enumeration value="Economic forecast"/>
          <xsd:enumeration value="Revenue forecast"/>
          <xsd:enumeration value="Corrections forecast"/>
          <xsd:enumeration value="Youth forecast"/>
          <xsd:enumeration value="Demographic forecast"/>
          <xsd:enumeration value="Highway Cost Allocation"/>
        </xsd:restriction>
      </xsd:simpleType>
    </xsd:element>
    <xsd:element name="Subtopics" ma:index="3" nillable="true" ma:displayName="Sub-topic" ma:format="Dropdown" ma:internalName="Subtopics">
      <xsd:simpleType>
        <xsd:restriction base="dms:Choice">
          <xsd:enumeration value="Corrections"/>
          <xsd:enumeration value="Youth Authority"/>
        </xsd:restriction>
      </xsd:simpleType>
    </xsd:element>
    <xsd:element name="Demographic" ma:index="4" nillable="true" ma:displayName="Demographic" ma:format="Dropdown" ma:internalName="Demographic">
      <xsd:simpleType>
        <xsd:restriction base="dms:Choice">
          <xsd:enumeration value="Demographic Forecast"/>
          <xsd:enumeration value="Census Data"/>
        </xsd:restriction>
      </xsd:simpleType>
    </xsd:element>
    <xsd:element name="Posted_x0020_to" ma:index="5" nillable="true" ma:displayName="Posted to" ma:format="Dropdown" ma:internalName="Posted_x0020_to">
      <xsd:simpleType>
        <xsd:union memberTypes="dms:Text">
          <xsd:simpleType>
            <xsd:restriction base="dms:Choice">
              <xsd:enumeration value="Current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sted_x0020_to xmlns="2f119d7b-84ae-485e-90b2-f8bb54fe4be9" xsi:nil="true"/>
    <PublishingExpirationDate xmlns="http://schemas.microsoft.com/sharepoint/v3" xsi:nil="true"/>
    <Subtopics xmlns="2f119d7b-84ae-485e-90b2-f8bb54fe4be9" xsi:nil="true"/>
    <Demographic xmlns="2f119d7b-84ae-485e-90b2-f8bb54fe4be9" xsi:nil="true"/>
    <PublishingStartDate xmlns="http://schemas.microsoft.com/sharepoint/v3" xsi:nil="true"/>
    <Topic_x0020_area xmlns="2f119d7b-84ae-485e-90b2-f8bb54fe4be9" xsi:nil="true"/>
  </documentManagement>
</p:properties>
</file>

<file path=customXml/itemProps1.xml><?xml version="1.0" encoding="utf-8"?>
<ds:datastoreItem xmlns:ds="http://schemas.openxmlformats.org/officeDocument/2006/customXml" ds:itemID="{686D05B4-B6BD-4918-93DD-CBE696D60C8B}"/>
</file>

<file path=customXml/itemProps2.xml><?xml version="1.0" encoding="utf-8"?>
<ds:datastoreItem xmlns:ds="http://schemas.openxmlformats.org/officeDocument/2006/customXml" ds:itemID="{6974CAB2-0B88-4873-B1D1-BA3FD21A6965}"/>
</file>

<file path=customXml/itemProps3.xml><?xml version="1.0" encoding="utf-8"?>
<ds:datastoreItem xmlns:ds="http://schemas.openxmlformats.org/officeDocument/2006/customXml" ds:itemID="{8856B4B9-A7D0-4A7B-9CAC-3040D29E3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Fiscal Year Summary</vt:lpstr>
      <vt:lpstr>OPDS Eligible Forecast</vt:lpstr>
      <vt:lpstr>Felony_CaseType</vt:lpstr>
      <vt:lpstr>Felony_Cnty</vt:lpstr>
      <vt:lpstr>Misdemeanor_Cnty</vt:lpstr>
      <vt:lpstr>Treatment_Cnty</vt:lpstr>
      <vt:lpstr>ProbViol_Cnty</vt:lpstr>
      <vt:lpstr>Appellate_Type</vt:lpstr>
      <vt:lpstr>Appellate_Cnty</vt:lpstr>
      <vt:lpstr>PostConvRelief_Cnty</vt:lpstr>
      <vt:lpstr>HabCorp_Cnty</vt:lpstr>
      <vt:lpstr>CivComm_Cnty</vt:lpstr>
      <vt:lpstr>Juv_Dependency_Cnty</vt:lpstr>
      <vt:lpstr>Juv_Delinquency_Cnty</vt:lpstr>
      <vt:lpstr>Juv_ProbViol_Cnty</vt:lpstr>
      <vt:lpstr>Juv_Appellate_Cnty</vt:lpstr>
      <vt:lpstr>Juv_Treatment_Cnty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LEHNER Joshua * DAS</dc:creator>
  <cp:lastModifiedBy>LEHNER Joshua * DAS</cp:lastModifiedBy>
  <dcterms:created xsi:type="dcterms:W3CDTF">2024-04-05T19:39:27Z</dcterms:created>
  <dcterms:modified xsi:type="dcterms:W3CDTF">2024-04-15T19:01:12Z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2024-04-05T19:50:54Z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9f2060a1-bca5-4ca1-90d5-cf44b448cfa2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0x01010084FC7B12AE804049AF890919B65DCAA1</vt:lpwstr>
  </property>
</Properties>
</file>