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_temporary docs\"/>
    </mc:Choice>
  </mc:AlternateContent>
  <bookViews>
    <workbookView xWindow="0" yWindow="0" windowWidth="18870" windowHeight="10185"/>
  </bookViews>
  <sheets>
    <sheet name="Fresh" sheetId="2" r:id="rId1"/>
  </sheets>
  <calcPr calcId="162913"/>
</workbook>
</file>

<file path=xl/calcChain.xml><?xml version="1.0" encoding="utf-8"?>
<calcChain xmlns="http://schemas.openxmlformats.org/spreadsheetml/2006/main">
  <c r="D13" i="2" l="1"/>
  <c r="C13" i="2" l="1"/>
  <c r="E13" i="2"/>
</calcChain>
</file>

<file path=xl/sharedStrings.xml><?xml version="1.0" encoding="utf-8"?>
<sst xmlns="http://schemas.openxmlformats.org/spreadsheetml/2006/main" count="20" uniqueCount="19">
  <si>
    <t>Temp</t>
  </si>
  <si>
    <t>pH</t>
  </si>
  <si>
    <t>mg/L</t>
  </si>
  <si>
    <t>(deg C)</t>
  </si>
  <si>
    <t>(su)</t>
  </si>
  <si>
    <t xml:space="preserve">Source Name: </t>
  </si>
  <si>
    <t>Total NH3 as TAN</t>
  </si>
  <si>
    <t xml:space="preserve">Contact: </t>
  </si>
  <si>
    <t>Acute- Salmonid Species Absent</t>
  </si>
  <si>
    <t>Acute- Salmonid Species Present</t>
  </si>
  <si>
    <t>Chronic- Salmonid Species Present or Absent</t>
  </si>
  <si>
    <t>Freshwater Ammonia Calculator</t>
  </si>
  <si>
    <t>Aquatic Life Ambient Water Quality Criteria for Ammonia - Freshwater - 2013, EPA 822/R-13-001 April 2013</t>
  </si>
  <si>
    <t>James McConaghie, DEQ, 503-229-5656</t>
  </si>
  <si>
    <t>mcconaghie.james@deq.state.or.us</t>
  </si>
  <si>
    <t xml:space="preserve">The user must enter site-specific information to calculate ammonia criteria that apply at that site. </t>
  </si>
  <si>
    <t>The example here is based on a temperature of 20˚C, pH of 7.</t>
  </si>
  <si>
    <r>
      <rPr>
        <b/>
        <sz val="14"/>
        <rFont val="Arial"/>
        <family val="2"/>
      </rPr>
      <t>Ammonia Equations:</t>
    </r>
    <r>
      <rPr>
        <b/>
        <sz val="14"/>
        <color rgb="FF339966"/>
        <rFont val="Arial"/>
        <family val="2"/>
      </rPr>
      <t xml:space="preserve"> </t>
    </r>
    <r>
      <rPr>
        <sz val="11"/>
        <rFont val="Arial"/>
        <family val="2"/>
      </rPr>
      <t>Refer to EPA criteria document listed above for freshwater criteria calculation tables (on pg. 44, 45, and 49)</t>
    </r>
  </si>
  <si>
    <r>
      <rPr>
        <b/>
        <sz val="14"/>
        <rFont val="Arial"/>
        <family val="2"/>
      </rPr>
      <t>Directions:</t>
    </r>
    <r>
      <rPr>
        <sz val="10"/>
        <rFont val="Arial"/>
        <family val="2"/>
      </rPr>
      <t xml:space="preserve"> </t>
    </r>
    <r>
      <rPr>
        <sz val="11"/>
        <rFont val="Arial"/>
        <family val="2"/>
      </rPr>
      <t>This spreadsheet automatically calculates acute and chronic freshwater criteria for ammonia in the form of combined NH</t>
    </r>
    <r>
      <rPr>
        <vertAlign val="subscript"/>
        <sz val="11"/>
        <rFont val="Arial"/>
        <family val="2"/>
      </rPr>
      <t xml:space="preserve">3 </t>
    </r>
    <r>
      <rPr>
        <sz val="11"/>
        <rFont val="Arial"/>
        <family val="2"/>
      </rPr>
      <t>and NH</t>
    </r>
    <r>
      <rPr>
        <vertAlign val="subscript"/>
        <sz val="11"/>
        <rFont val="Arial"/>
        <family val="2"/>
      </rPr>
      <t>4</t>
    </r>
    <r>
      <rPr>
        <vertAlign val="superscript"/>
        <sz val="11"/>
        <rFont val="Arial"/>
        <family val="2"/>
      </rPr>
      <t>+</t>
    </r>
    <r>
      <rPr>
        <sz val="11"/>
        <rFont val="Arial"/>
        <family val="2"/>
      </rPr>
      <t xml:space="preserve"> as nitrogen (or Total Ammonia Nitrogen--TAN). Acute criteria depend on whether salmonid species are present in the water body being evaluated.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</si>
</sst>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8" x14ac:knownFonts="1">
    <font>
      <sz val="10"/>
      <name val="Times New Roman"/>
    </font>
    <font>
      <sz val="11"/>
      <name val="Arial"/>
      <family val="2"/>
    </font>
    <font>
      <b/>
      <sz val="11"/>
      <name val="Arial"/>
      <family val="2"/>
    </font>
    <font>
      <u/>
      <sz val="10"/>
      <color indexed="12"/>
      <name val="Courier"/>
      <family val="3"/>
    </font>
    <font>
      <b/>
      <sz val="10"/>
      <color theme="0"/>
      <name val="Arial"/>
      <family val="2"/>
    </font>
    <font>
      <b/>
      <sz val="10"/>
      <color rgb="FFC00000"/>
      <name val="Arial"/>
      <family val="2"/>
    </font>
    <font>
      <b/>
      <sz val="10"/>
      <color rgb="FF339966"/>
      <name val="Arial"/>
      <family val="2"/>
    </font>
    <font>
      <b/>
      <sz val="14"/>
      <color rgb="FF339966"/>
      <name val="Arial"/>
      <family val="2"/>
    </font>
    <font>
      <b/>
      <sz val="9"/>
      <color theme="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8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vertAlign val="subscript"/>
      <sz val="11"/>
      <name val="Arial"/>
      <family val="2"/>
    </font>
    <font>
      <vertAlign val="superscript"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33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DFF5DF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37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7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7" fillId="0" borderId="0" xfId="0" applyFont="1"/>
    <xf numFmtId="0" fontId="4" fillId="3" borderId="16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3" xfId="0" applyFont="1" applyFill="1" applyBorder="1" applyAlignment="1" applyProtection="1">
      <alignment horizontal="center" vertical="center" wrapText="1"/>
    </xf>
    <xf numFmtId="49" fontId="8" fillId="3" borderId="6" xfId="0" applyNumberFormat="1" applyFont="1" applyFill="1" applyBorder="1" applyAlignment="1">
      <alignment horizontal="center" vertical="center" wrapText="1"/>
    </xf>
    <xf numFmtId="49" fontId="8" fillId="3" borderId="15" xfId="0" applyNumberFormat="1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 applyProtection="1">
      <alignment horizontal="center"/>
      <protection locked="0"/>
    </xf>
    <xf numFmtId="164" fontId="6" fillId="2" borderId="11" xfId="0" applyNumberFormat="1" applyFont="1" applyFill="1" applyBorder="1" applyAlignment="1" applyProtection="1">
      <alignment horizontal="center"/>
      <protection locked="0"/>
    </xf>
    <xf numFmtId="164" fontId="6" fillId="2" borderId="2" xfId="0" applyNumberFormat="1" applyFont="1" applyFill="1" applyBorder="1" applyAlignment="1" applyProtection="1">
      <alignment horizontal="center"/>
      <protection locked="0"/>
    </xf>
    <xf numFmtId="164" fontId="6" fillId="2" borderId="12" xfId="0" applyNumberFormat="1" applyFont="1" applyFill="1" applyBorder="1" applyAlignment="1" applyProtection="1">
      <alignment horizontal="center"/>
      <protection locked="0"/>
    </xf>
    <xf numFmtId="1" fontId="5" fillId="4" borderId="11" xfId="0" applyNumberFormat="1" applyFont="1" applyFill="1" applyBorder="1" applyProtection="1"/>
    <xf numFmtId="1" fontId="5" fillId="4" borderId="1" xfId="0" applyNumberFormat="1" applyFont="1" applyFill="1" applyBorder="1" applyProtection="1"/>
    <xf numFmtId="1" fontId="5" fillId="4" borderId="11" xfId="0" applyNumberFormat="1" applyFont="1" applyFill="1" applyBorder="1" applyProtection="1">
      <protection locked="0"/>
    </xf>
    <xf numFmtId="1" fontId="5" fillId="4" borderId="1" xfId="0" applyNumberFormat="1" applyFont="1" applyFill="1" applyBorder="1" applyProtection="1">
      <protection locked="0"/>
    </xf>
    <xf numFmtId="0" fontId="4" fillId="3" borderId="4" xfId="0" applyFont="1" applyFill="1" applyBorder="1" applyAlignment="1" applyProtection="1">
      <alignment horizontal="center" vertical="center" wrapText="1"/>
    </xf>
    <xf numFmtId="0" fontId="9" fillId="0" borderId="0" xfId="1" applyFont="1" applyAlignment="1" applyProtection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4" fillId="0" borderId="0" xfId="0" applyFont="1"/>
    <xf numFmtId="0" fontId="15" fillId="0" borderId="0" xfId="0" applyFont="1"/>
    <xf numFmtId="0" fontId="10" fillId="0" borderId="0" xfId="0" applyFont="1" applyAlignment="1" applyProtection="1">
      <alignment horizontal="left" wrapText="1"/>
    </xf>
    <xf numFmtId="0" fontId="10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10" fillId="0" borderId="0" xfId="0" applyFont="1"/>
    <xf numFmtId="0" fontId="4" fillId="3" borderId="4" xfId="0" applyFont="1" applyFill="1" applyBorder="1" applyAlignment="1" applyProtection="1">
      <alignment horizontal="center" vertical="center" wrapText="1"/>
    </xf>
    <xf numFmtId="0" fontId="4" fillId="3" borderId="14" xfId="0" applyFont="1" applyFill="1" applyBorder="1" applyAlignment="1" applyProtection="1">
      <alignment horizontal="center" vertical="center" wrapText="1"/>
    </xf>
    <xf numFmtId="14" fontId="13" fillId="0" borderId="0" xfId="0" applyNumberFormat="1" applyFont="1" applyAlignment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EAEAEA"/>
      <rgbColor rgb="00DDDDDD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381000</xdr:colOff>
      <xdr:row>0</xdr:row>
      <xdr:rowOff>152400</xdr:rowOff>
    </xdr:from>
    <xdr:to>
      <xdr:col>1</xdr:col>
      <xdr:colOff>200025</xdr:colOff>
      <xdr:row>4</xdr:row>
      <xdr:rowOff>228928</xdr:rowOff>
    </xdr:to>
    <xdr:pic>
      <xdr:nvPicPr>
        <xdr:cNvPr id="2059" name="Picture 1" descr="DEQ logo color.tiff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152400"/>
          <a:ext cx="466725" cy="1076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cconaghie.james%40deq.state.or.u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46"/>
  <sheetViews>
    <sheetView showGridLines="0" tabSelected="1" zoomScale="145" zoomScaleNormal="145" workbookViewId="0">
      <selection activeCell="D13" sqref="D13"/>
    </sheetView>
  </sheetViews>
  <sheetFormatPr defaultRowHeight="12.75" x14ac:dyDescent="0.2"/>
  <cols>
    <col min="1" max="1" width="11.33203125" style="25" bestFit="1" customWidth="1"/>
    <col min="2" max="2" width="10.1640625" style="25" bestFit="1" customWidth="1"/>
    <col min="3" max="3" width="14.5" style="25" customWidth="1"/>
    <col min="4" max="4" width="13.6640625" style="25" customWidth="1"/>
    <col min="5" max="5" width="16" style="25" customWidth="1"/>
    <col min="6" max="6" width="13.1640625" style="25" customWidth="1"/>
    <col min="7" max="7" width="16" style="25" customWidth="1"/>
    <col min="8" max="8" width="10.5" style="25" customWidth="1"/>
    <col min="9" max="11" width="9.33203125" style="25"/>
    <col min="12" max="12" width="16.6640625" style="25" bestFit="1" customWidth="1"/>
    <col min="13" max="13" width="15.5" style="25" bestFit="1" customWidth="1"/>
    <col min="14" max="16384" width="9.33203125" style="25"/>
  </cols>
  <sheetData>
    <row r="2" spans="1:13" ht="22.5" customHeight="1" x14ac:dyDescent="0.2"/>
    <row r="3" spans="1:13" ht="23.25" x14ac:dyDescent="0.35">
      <c r="B3" s="26"/>
      <c r="C3" s="27" t="s">
        <v>11</v>
      </c>
      <c r="J3" s="36">
        <v>42752</v>
      </c>
      <c r="K3" s="36"/>
    </row>
    <row r="4" spans="1:13" ht="20.25" x14ac:dyDescent="0.3">
      <c r="A4" s="28"/>
      <c r="B4" s="26"/>
    </row>
    <row r="5" spans="1:13" ht="20.25" x14ac:dyDescent="0.3">
      <c r="A5" s="28"/>
      <c r="B5" s="26"/>
    </row>
    <row r="6" spans="1:13" ht="16.5" customHeight="1" x14ac:dyDescent="0.3">
      <c r="A6" s="28"/>
      <c r="B6" s="26"/>
    </row>
    <row r="7" spans="1:13" ht="15" customHeight="1" x14ac:dyDescent="0.25">
      <c r="A7" s="2" t="s">
        <v>5</v>
      </c>
      <c r="B7" s="26"/>
      <c r="C7" s="1" t="s">
        <v>12</v>
      </c>
    </row>
    <row r="8" spans="1:13" ht="15" customHeight="1" x14ac:dyDescent="0.25">
      <c r="A8" s="2" t="s">
        <v>7</v>
      </c>
      <c r="B8" s="33" t="s">
        <v>13</v>
      </c>
      <c r="C8" s="33"/>
      <c r="D8" s="33"/>
      <c r="E8" s="33"/>
      <c r="F8" s="24" t="s">
        <v>14</v>
      </c>
    </row>
    <row r="9" spans="1:13" ht="3" customHeight="1" thickBot="1" x14ac:dyDescent="0.25">
      <c r="B9" s="29"/>
    </row>
    <row r="10" spans="1:13" s="31" customFormat="1" ht="18.75" customHeight="1" x14ac:dyDescent="0.2">
      <c r="A10" s="11" t="s">
        <v>0</v>
      </c>
      <c r="B10" s="23" t="s">
        <v>1</v>
      </c>
      <c r="C10" s="34" t="s">
        <v>6</v>
      </c>
      <c r="D10" s="35"/>
      <c r="E10" s="30"/>
    </row>
    <row r="11" spans="1:13" ht="48.75" customHeight="1" thickBot="1" x14ac:dyDescent="0.25">
      <c r="A11" s="9" t="s">
        <v>3</v>
      </c>
      <c r="B11" s="10" t="s">
        <v>4</v>
      </c>
      <c r="C11" s="12" t="s">
        <v>9</v>
      </c>
      <c r="D11" s="13" t="s">
        <v>8</v>
      </c>
      <c r="E11" s="14" t="s">
        <v>10</v>
      </c>
    </row>
    <row r="12" spans="1:13" ht="13.5" thickBot="1" x14ac:dyDescent="0.25">
      <c r="A12" s="3"/>
      <c r="B12" s="4"/>
      <c r="C12" s="5" t="s">
        <v>2</v>
      </c>
      <c r="D12" s="8"/>
      <c r="E12" s="6" t="s">
        <v>2</v>
      </c>
    </row>
    <row r="13" spans="1:13" x14ac:dyDescent="0.2">
      <c r="A13" s="15">
        <v>20</v>
      </c>
      <c r="B13" s="16">
        <v>7</v>
      </c>
      <c r="C13" s="19">
        <f>MIN(((0.275/(1+10^(7.204-$B13)))+(39/(1+10^($B13-7.204)))),(0.7249*((0.0114/(1+10^(7.204-$B13)))+(1.6181/(1+10^($B13-7.204))))*(23.12*(10^(0.036*(20-$A13))))))</f>
        <v>16.760247723604728</v>
      </c>
      <c r="D13" s="19">
        <f>0.7249*((0.0114/(1+(10^(7.204-$B13))))+(1.6181/(1+(10^($B13-7.204)))))*MIN(51.93,23.122*10^(0.036*(20-$A13)))</f>
        <v>16.761697572023724</v>
      </c>
      <c r="E13" s="20">
        <f>0.8876*((0.0278/(1+10^(7.688-$B13)))+(1.1994/(1+10^($B13-7.688))))*(2.126*10^(0.028*(20-MAX($A13,7))))</f>
        <v>1.8870156983423079</v>
      </c>
    </row>
    <row r="14" spans="1:13" x14ac:dyDescent="0.2">
      <c r="A14" s="17"/>
      <c r="B14" s="18"/>
      <c r="C14" s="21"/>
      <c r="D14" s="21"/>
      <c r="E14" s="22"/>
    </row>
    <row r="15" spans="1:13" x14ac:dyDescent="0.2">
      <c r="A15" s="17"/>
      <c r="B15" s="18"/>
      <c r="C15" s="21"/>
      <c r="D15" s="21"/>
      <c r="E15" s="22"/>
    </row>
    <row r="16" spans="1:13" ht="12.75" customHeight="1" x14ac:dyDescent="0.2">
      <c r="A16" s="17"/>
      <c r="B16" s="18"/>
      <c r="C16" s="21"/>
      <c r="D16" s="21"/>
      <c r="E16" s="22"/>
      <c r="G16" s="32" t="s">
        <v>18</v>
      </c>
      <c r="H16" s="32"/>
      <c r="I16" s="32"/>
      <c r="J16" s="32"/>
      <c r="K16" s="32"/>
      <c r="L16" s="32"/>
      <c r="M16" s="31"/>
    </row>
    <row r="17" spans="1:13" x14ac:dyDescent="0.2">
      <c r="A17" s="17"/>
      <c r="B17" s="18"/>
      <c r="C17" s="21"/>
      <c r="D17" s="21"/>
      <c r="E17" s="22"/>
      <c r="G17" s="32"/>
      <c r="H17" s="32"/>
      <c r="I17" s="32"/>
      <c r="J17" s="32"/>
      <c r="K17" s="32"/>
      <c r="L17" s="32"/>
      <c r="M17" s="31"/>
    </row>
    <row r="18" spans="1:13" x14ac:dyDescent="0.2">
      <c r="A18" s="17"/>
      <c r="B18" s="18"/>
      <c r="C18" s="21"/>
      <c r="D18" s="21"/>
      <c r="E18" s="22"/>
      <c r="G18" s="32"/>
      <c r="H18" s="32"/>
      <c r="I18" s="32"/>
      <c r="J18" s="32"/>
      <c r="K18" s="32"/>
      <c r="L18" s="32"/>
      <c r="M18" s="31"/>
    </row>
    <row r="19" spans="1:13" x14ac:dyDescent="0.2">
      <c r="A19" s="17"/>
      <c r="B19" s="18"/>
      <c r="C19" s="21"/>
      <c r="D19" s="21"/>
      <c r="E19" s="22"/>
      <c r="G19" s="32"/>
      <c r="H19" s="32"/>
      <c r="I19" s="32"/>
      <c r="J19" s="32"/>
      <c r="K19" s="32"/>
      <c r="L19" s="32"/>
      <c r="M19" s="31"/>
    </row>
    <row r="20" spans="1:13" x14ac:dyDescent="0.2">
      <c r="A20" s="17"/>
      <c r="B20" s="18"/>
      <c r="C20" s="21"/>
      <c r="D20" s="21"/>
      <c r="E20" s="22"/>
      <c r="G20" s="32"/>
      <c r="H20" s="32"/>
      <c r="I20" s="32"/>
      <c r="J20" s="32"/>
      <c r="K20" s="32"/>
      <c r="L20" s="32"/>
      <c r="M20" s="31"/>
    </row>
    <row r="21" spans="1:13" x14ac:dyDescent="0.2">
      <c r="A21" s="17"/>
      <c r="B21" s="18"/>
      <c r="C21" s="21"/>
      <c r="D21" s="21"/>
      <c r="E21" s="22"/>
      <c r="G21" s="32"/>
      <c r="H21" s="32"/>
      <c r="I21" s="32"/>
      <c r="J21" s="32"/>
      <c r="K21" s="32"/>
      <c r="L21" s="32"/>
      <c r="M21" s="31"/>
    </row>
    <row r="22" spans="1:13" x14ac:dyDescent="0.2">
      <c r="A22" s="17"/>
      <c r="B22" s="18"/>
      <c r="C22" s="21"/>
      <c r="D22" s="21"/>
      <c r="E22" s="22"/>
      <c r="G22" s="32"/>
      <c r="H22" s="32"/>
      <c r="I22" s="32"/>
      <c r="J22" s="32"/>
      <c r="K22" s="32"/>
      <c r="L22" s="32"/>
      <c r="M22" s="31"/>
    </row>
    <row r="23" spans="1:13" x14ac:dyDescent="0.2">
      <c r="A23" s="17"/>
      <c r="B23" s="18"/>
      <c r="C23" s="21"/>
      <c r="D23" s="21"/>
      <c r="E23" s="22"/>
      <c r="G23" s="32"/>
      <c r="H23" s="32"/>
      <c r="I23" s="32"/>
      <c r="J23" s="32"/>
      <c r="K23" s="32"/>
      <c r="L23" s="32"/>
      <c r="M23" s="31"/>
    </row>
    <row r="24" spans="1:13" x14ac:dyDescent="0.2">
      <c r="A24" s="17"/>
      <c r="B24" s="18"/>
      <c r="C24" s="21"/>
      <c r="D24" s="21"/>
      <c r="E24" s="22"/>
      <c r="G24" s="32"/>
      <c r="H24" s="32"/>
      <c r="I24" s="32"/>
      <c r="J24" s="32"/>
      <c r="K24" s="32"/>
      <c r="L24" s="32"/>
      <c r="M24" s="31"/>
    </row>
    <row r="25" spans="1:13" x14ac:dyDescent="0.2">
      <c r="A25" s="17"/>
      <c r="B25" s="18"/>
      <c r="C25" s="21"/>
      <c r="D25" s="21"/>
      <c r="E25" s="22"/>
      <c r="M25" s="31"/>
    </row>
    <row r="26" spans="1:13" ht="13.5" customHeight="1" x14ac:dyDescent="0.2">
      <c r="A26" s="17"/>
      <c r="B26" s="18"/>
      <c r="C26" s="21"/>
      <c r="D26" s="21"/>
      <c r="E26" s="22"/>
      <c r="G26" s="32" t="s">
        <v>15</v>
      </c>
      <c r="H26" s="32"/>
      <c r="I26" s="32"/>
      <c r="J26" s="32"/>
      <c r="K26" s="32"/>
      <c r="L26" s="32"/>
      <c r="M26" s="31"/>
    </row>
    <row r="27" spans="1:13" ht="12.75" customHeight="1" x14ac:dyDescent="0.2">
      <c r="A27" s="17"/>
      <c r="B27" s="18"/>
      <c r="C27" s="21"/>
      <c r="D27" s="21"/>
      <c r="E27" s="22"/>
      <c r="G27" s="32"/>
      <c r="H27" s="32"/>
      <c r="I27" s="32"/>
      <c r="J27" s="32"/>
      <c r="K27" s="32"/>
      <c r="L27" s="32"/>
      <c r="M27" s="31"/>
    </row>
    <row r="28" spans="1:13" x14ac:dyDescent="0.2">
      <c r="A28" s="17"/>
      <c r="B28" s="18"/>
      <c r="C28" s="21"/>
      <c r="D28" s="21"/>
      <c r="E28" s="22"/>
      <c r="M28" s="31"/>
    </row>
    <row r="29" spans="1:13" ht="14.25" customHeight="1" x14ac:dyDescent="0.2">
      <c r="A29" s="17"/>
      <c r="B29" s="18"/>
      <c r="C29" s="21"/>
      <c r="D29" s="21"/>
      <c r="E29" s="22"/>
      <c r="G29" s="32" t="s">
        <v>16</v>
      </c>
      <c r="H29" s="32"/>
      <c r="I29" s="32"/>
      <c r="J29" s="32"/>
      <c r="K29" s="32"/>
      <c r="L29" s="32"/>
      <c r="M29" s="31"/>
    </row>
    <row r="30" spans="1:13" x14ac:dyDescent="0.2">
      <c r="A30" s="17"/>
      <c r="B30" s="18"/>
      <c r="C30" s="21"/>
      <c r="D30" s="21"/>
      <c r="E30" s="22"/>
      <c r="G30" s="31"/>
      <c r="H30" s="31"/>
      <c r="I30" s="31"/>
      <c r="J30" s="31"/>
      <c r="K30" s="31"/>
      <c r="L30" s="31"/>
      <c r="M30" s="31"/>
    </row>
    <row r="31" spans="1:13" x14ac:dyDescent="0.2">
      <c r="A31" s="17"/>
      <c r="B31" s="18"/>
      <c r="C31" s="21"/>
      <c r="D31" s="21"/>
      <c r="E31" s="22"/>
    </row>
    <row r="32" spans="1:13" x14ac:dyDescent="0.2">
      <c r="A32" s="17"/>
      <c r="B32" s="18"/>
      <c r="C32" s="21"/>
      <c r="D32" s="21"/>
      <c r="E32" s="22"/>
    </row>
    <row r="33" spans="1:5" x14ac:dyDescent="0.2">
      <c r="A33" s="17"/>
      <c r="B33" s="18"/>
      <c r="C33" s="21"/>
      <c r="D33" s="21"/>
      <c r="E33" s="22"/>
    </row>
    <row r="34" spans="1:5" x14ac:dyDescent="0.2">
      <c r="A34" s="17"/>
      <c r="B34" s="18"/>
      <c r="C34" s="21"/>
      <c r="D34" s="21"/>
      <c r="E34" s="22"/>
    </row>
    <row r="35" spans="1:5" x14ac:dyDescent="0.2">
      <c r="A35" s="17"/>
      <c r="B35" s="18"/>
      <c r="C35" s="21"/>
      <c r="D35" s="21"/>
      <c r="E35" s="22"/>
    </row>
    <row r="36" spans="1:5" x14ac:dyDescent="0.2">
      <c r="A36" s="17"/>
      <c r="B36" s="18"/>
      <c r="C36" s="21"/>
      <c r="D36" s="21"/>
      <c r="E36" s="22"/>
    </row>
    <row r="37" spans="1:5" x14ac:dyDescent="0.2">
      <c r="A37" s="17"/>
      <c r="B37" s="18"/>
      <c r="C37" s="21"/>
      <c r="D37" s="21"/>
      <c r="E37" s="22"/>
    </row>
    <row r="38" spans="1:5" x14ac:dyDescent="0.2">
      <c r="A38" s="17"/>
      <c r="B38" s="18"/>
      <c r="C38" s="21"/>
      <c r="D38" s="21"/>
      <c r="E38" s="22"/>
    </row>
    <row r="39" spans="1:5" x14ac:dyDescent="0.2">
      <c r="A39" s="17"/>
      <c r="B39" s="18"/>
      <c r="C39" s="21"/>
      <c r="D39" s="21"/>
      <c r="E39" s="22"/>
    </row>
    <row r="40" spans="1:5" x14ac:dyDescent="0.2">
      <c r="A40" s="17"/>
      <c r="B40" s="18"/>
      <c r="C40" s="21"/>
      <c r="D40" s="21"/>
      <c r="E40" s="22"/>
    </row>
    <row r="41" spans="1:5" x14ac:dyDescent="0.2">
      <c r="A41" s="17"/>
      <c r="B41" s="18"/>
      <c r="C41" s="21"/>
      <c r="D41" s="21"/>
      <c r="E41" s="22"/>
    </row>
    <row r="42" spans="1:5" x14ac:dyDescent="0.2">
      <c r="A42" s="17"/>
      <c r="B42" s="18"/>
      <c r="C42" s="21"/>
      <c r="D42" s="21"/>
      <c r="E42" s="22"/>
    </row>
    <row r="43" spans="1:5" x14ac:dyDescent="0.2">
      <c r="A43" s="17"/>
      <c r="B43" s="18"/>
      <c r="C43" s="21"/>
      <c r="D43" s="21"/>
      <c r="E43" s="22"/>
    </row>
    <row r="46" spans="1:5" ht="18" x14ac:dyDescent="0.25">
      <c r="A46" s="7" t="s">
        <v>17</v>
      </c>
    </row>
  </sheetData>
  <sheetProtection sheet="1" objects="1" scenarios="1" formatCells="0" formatColumns="0" formatRows="0" insertColumns="0" insertRows="0" deleteColumns="0" deleteRows="0" sort="0" autoFilter="0" pivotTables="0"/>
  <mergeCells count="6">
    <mergeCell ref="G26:L27"/>
    <mergeCell ref="G29:L29"/>
    <mergeCell ref="B8:E8"/>
    <mergeCell ref="C10:D10"/>
    <mergeCell ref="J3:K3"/>
    <mergeCell ref="G16:L24"/>
  </mergeCells>
  <phoneticPr fontId="0" type="noConversion"/>
  <hyperlinks>
    <hyperlink ref="F8" r:id="rId1"/>
  </hyperlinks>
  <pageMargins left="0.75" right="0.75" top="1" bottom="1" header="0.5" footer="0.5"/>
  <pageSetup orientation="portrait" r:id="rId2"/>
  <headerFooter alignWithMargins="0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F372F52947122448152FE0468EC2D0F" ma:contentTypeVersion="37" ma:contentTypeDescription="Create a new document." ma:contentTypeScope="" ma:versionID="3365c82bc9f34fd8ba2008daef0b4ca1">
  <xsd:schema xmlns:xsd="http://www.w3.org/2001/XMLSchema" xmlns:xs="http://www.w3.org/2001/XMLSchema" xmlns:p="http://schemas.microsoft.com/office/2006/metadata/properties" xmlns:ns1="http://schemas.microsoft.com/sharepoint/v3" xmlns:ns2="a1a0681f-cb63-4b8d-afdc-dedbdb8d1bfa" xmlns:ns3="a2b8b030-3377-42d7-9d79-39293898e7a3" xmlns:ns4="6f323ec3-23c5-4c5a-a080-8536cbae9d4f" targetNamespace="http://schemas.microsoft.com/office/2006/metadata/properties" ma:root="true" ma:fieldsID="0e7bc4bed9c514a2fc0927d4a2f085b0" ns1:_="" ns2:_="" ns3:_="" ns4:_="">
    <xsd:import namespace="http://schemas.microsoft.com/sharepoint/v3"/>
    <xsd:import namespace="a1a0681f-cb63-4b8d-afdc-dedbdb8d1bfa"/>
    <xsd:import namespace="a2b8b030-3377-42d7-9d79-39293898e7a3"/>
    <xsd:import namespace="6f323ec3-23c5-4c5a-a080-8536cbae9d4f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  <xsd:element ref="ns3:Document_x0020_Description" minOccurs="0"/>
                <xsd:element ref="ns3:Program" minOccurs="0"/>
                <xsd:element ref="ns3:Tags" minOccurs="0"/>
                <xsd:element ref="ns3:Year_x0020__x0028_for_x0020_legislative_x0020_publications_x0029_" minOccurs="0"/>
                <xsd:element ref="ns4:Category" minOccurs="0"/>
                <xsd:element ref="ns4:Docume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a0681f-cb63-4b8d-afdc-dedbdb8d1bf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2b8b030-3377-42d7-9d79-39293898e7a3" elementFormDefault="qualified">
    <xsd:import namespace="http://schemas.microsoft.com/office/2006/documentManagement/types"/>
    <xsd:import namespace="http://schemas.microsoft.com/office/infopath/2007/PartnerControls"/>
    <xsd:element name="Document_x0020_Description" ma:index="11" nillable="true" ma:displayName="Document Description" ma:internalName="Document_x0020_Description" ma:readOnly="false">
      <xsd:simpleType>
        <xsd:restriction base="dms:Note">
          <xsd:maxLength value="255"/>
        </xsd:restriction>
      </xsd:simpleType>
    </xsd:element>
    <xsd:element name="Program" ma:index="12" nillable="true" ma:displayName="Programs/Projects" ma:default="Select..." ma:format="Dropdown" ma:indexed="true" ma:internalName="Program0" ma:readOnly="false">
      <xsd:simpleType>
        <xsd:restriction base="dms:Choice">
          <xsd:enumeration value="Select..."/>
          <xsd:enumeration value="About DEQ"/>
          <xsd:enumeration value="About Us"/>
          <xsd:enumeration value="AQ Monitoring"/>
          <xsd:enumeration value="AQ Permitting"/>
          <xsd:enumeration value="Air Toxics"/>
          <xsd:enumeration value="Asbestos"/>
          <xsd:enumeration value="Ballast Water"/>
          <xsd:enumeration value="Biosolids"/>
          <xsd:enumeration value="Burning"/>
          <xsd:enumeration value="CAO"/>
          <xsd:enumeration value="Clean Diesel"/>
          <xsd:enumeration value="Clean Fuels"/>
          <xsd:enumeration value="CWSRF"/>
          <xsd:enumeration value="Compliance and Enforcement"/>
          <xsd:enumeration value="Disposal"/>
          <xsd:enumeration value="Drinking Water Protection"/>
          <xsd:enumeration value="Dry Cleaners"/>
          <xsd:enumeration value="E-Cycles"/>
          <xsd:enumeration value="Emergency Response"/>
          <xsd:enumeration value="ECO"/>
          <xsd:enumeration value="Environmental Cleanup"/>
          <xsd:enumeration value="Gasoline Vapor Recovery"/>
          <xsd:enumeration value="Green Building"/>
          <xsd:enumeration value="GHG"/>
          <xsd:enumeration value="Groundwater"/>
          <xsd:enumeration value="Hazardous Waste"/>
          <xsd:enumeration value="Industrial Pretreatment"/>
          <xsd:enumeration value="LEV/ZEV"/>
          <xsd:enumeration value="Materials Management"/>
          <xsd:enumeration value="Nonpoint Source"/>
          <xsd:enumeration value="Nuisance Odor"/>
          <xsd:enumeration value="Onsite Septic"/>
          <xsd:enumeration value="Paint"/>
          <xsd:enumeration value="Pesticide Stewardship"/>
          <xsd:enumeration value="Product Stewardship"/>
          <xsd:enumeration value="Projects"/>
          <xsd:enumeration value="Recycling"/>
          <xsd:enumeration value="Regional Solutions"/>
          <xsd:enumeration value="Section 401 Hydropower"/>
          <xsd:enumeration value="Site Assessment"/>
          <xsd:enumeration value="Solid Waste Disposal"/>
          <xsd:enumeration value="Solid Waste Permits"/>
          <xsd:enumeration value="Tanks Program"/>
          <xsd:enumeration value="TMDL"/>
          <xsd:enumeration value="Toxics Reduction"/>
          <xsd:enumeration value="UIC"/>
          <xsd:enumeration value="VIP"/>
          <xsd:enumeration value="Waste Prevention and Reuse"/>
          <xsd:enumeration value="Wastewater Operator Certification"/>
          <xsd:enumeration value="WQ Assessment and Monitoring"/>
          <xsd:enumeration value="WQ Permits"/>
          <xsd:enumeration value="WQ Standards"/>
          <xsd:enumeration value="WQ Toxics Monitoring"/>
          <xsd:enumeration value="Wood Stoves"/>
        </xsd:restriction>
      </xsd:simpleType>
    </xsd:element>
    <xsd:element name="Tags" ma:index="13" nillable="true" ma:displayName="Tags" ma:indexed="true" ma:internalName="Tags" ma:readOnly="false">
      <xsd:simpleType>
        <xsd:restriction base="dms:Text">
          <xsd:maxLength value="255"/>
        </xsd:restriction>
      </xsd:simpleType>
    </xsd:element>
    <xsd:element name="Year_x0020__x0028_for_x0020_legislative_x0020_publications_x0029_" ma:index="14" nillable="true" ma:displayName="Year (for legislative publications)" ma:description="only for legislative publications" ma:internalName="Year_x0020__x0028_for_x0020_legislative_x0020_publications_x0029_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323ec3-23c5-4c5a-a080-8536cbae9d4f" elementFormDefault="qualified">
    <xsd:import namespace="http://schemas.microsoft.com/office/2006/documentManagement/types"/>
    <xsd:import namespace="http://schemas.microsoft.com/office/infopath/2007/PartnerControls"/>
    <xsd:element name="Category" ma:index="15" nillable="true" ma:displayName="Category" ma:list="{8004d574-6931-49b5-8238-4f038da8667f}" ma:internalName="Category" ma:showField="Full_x0020_Titl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Document" ma:index="16" nillable="true" ma:displayName="Document" ma:format="Hyperlink" ma:internalName="Document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Tags xmlns="a2b8b030-3377-42d7-9d79-39293898e7a3" xsi:nil="true"/>
    <Document_x0020_Description xmlns="a2b8b030-3377-42d7-9d79-39293898e7a3" xsi:nil="true"/>
    <Year_x0020__x0028_for_x0020_legislative_x0020_publications_x0029_ xmlns="a2b8b030-3377-42d7-9d79-39293898e7a3" xsi:nil="true"/>
    <Program xmlns="a2b8b030-3377-42d7-9d79-39293898e7a3">WQ Standards</Program>
    <Category xmlns="6f323ec3-23c5-4c5a-a080-8536cbae9d4f">
      <Value>55</Value>
    </Category>
    <Document xmlns="6f323ec3-23c5-4c5a-a080-8536cbae9d4f">
      <Url xsi:nil="true"/>
      <Description xsi:nil="true"/>
    </Document>
  </documentManagement>
</p:properties>
</file>

<file path=customXml/itemProps1.xml><?xml version="1.0" encoding="utf-8"?>
<ds:datastoreItem xmlns:ds="http://schemas.openxmlformats.org/officeDocument/2006/customXml" ds:itemID="{CE7BB306-C9B6-4D5B-BF2B-E7962A6010BF}"/>
</file>

<file path=customXml/itemProps2.xml><?xml version="1.0" encoding="utf-8"?>
<ds:datastoreItem xmlns:ds="http://schemas.openxmlformats.org/officeDocument/2006/customXml" ds:itemID="{F7015018-B53B-4E7F-B39E-70718D931C0D}"/>
</file>

<file path=customXml/itemProps3.xml><?xml version="1.0" encoding="utf-8"?>
<ds:datastoreItem xmlns:ds="http://schemas.openxmlformats.org/officeDocument/2006/customXml" ds:itemID="{8E1CEEBC-8D72-4C62-812F-E3CFF79D4FC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Fresh</vt:lpstr>
    </vt:vector>
  </TitlesOfParts>
  <Company>Department of Environmental Quality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Ammonia Freshwater Criteria Calculator</dc:title>
  <dc:creator>Steve Schnurbusch</dc:creator>
  <cp:lastModifiedBy>BOYARSHINOVA Lia</cp:lastModifiedBy>
  <dcterms:created xsi:type="dcterms:W3CDTF">2003-07-31T16:10:25Z</dcterms:created>
  <dcterms:modified xsi:type="dcterms:W3CDTF">2018-11-19T22:26:25Z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0x0101003F372F52947122448152FE0468EC2D0F</vt:lpwstr>
  </property>
</Properties>
</file>