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eqhq1\AQ SHARES\Misc_Shares\AQ Common\LowCarbonFuelStandards\Quarterly Data Summaries\2024\"/>
    </mc:Choice>
  </mc:AlternateContent>
  <xr:revisionPtr revIDLastSave="0" documentId="13_ncr:1_{CBDDD5EF-17F7-4AC5-AC80-5ED01E98BC32}" xr6:coauthVersionLast="47" xr6:coauthVersionMax="47" xr10:uidLastSave="{00000000-0000-0000-0000-000000000000}"/>
  <bookViews>
    <workbookView xWindow="-93" yWindow="-93" windowWidth="25786" windowHeight="13986"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9" i="1" l="1"/>
  <c r="AH29" i="1"/>
  <c r="AG29" i="1"/>
  <c r="AE29" i="1"/>
  <c r="AF29" i="1" l="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alcChain>
</file>

<file path=xl/sharedStrings.xml><?xml version="1.0" encoding="utf-8"?>
<sst xmlns="http://schemas.openxmlformats.org/spreadsheetml/2006/main" count="904" uniqueCount="157">
  <si>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</si>
  <si>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</si>
  <si>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</si>
  <si>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</si>
  <si>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</si>
  <si>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</si>
  <si>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</si>
  <si>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</si>
  <si>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</si>
  <si>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</si>
  <si>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</si>
  <si>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</si>
  <si>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</si>
  <si>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</si>
  <si>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</si>
  <si>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</si>
  <si>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</si>
  <si>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</si>
  <si>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</si>
  <si>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</si>
  <si>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</si>
  <si>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</si>
  <si>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</si>
  <si>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</si>
  <si>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</si>
  <si>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</si>
  <si>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</si>
  <si>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</si>
  <si>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</si>
  <si>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</si>
  <si>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</si>
  <si>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</si>
  <si>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</si>
  <si>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</si>
  <si>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</si>
  <si>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</si>
  <si>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</si>
  <si>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</si>
  <si>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</si>
  <si>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</si>
  <si>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</si>
  <si>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</si>
  <si>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</si>
  <si>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</si>
  <si>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</si>
  <si>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</si>
  <si>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</si>
  <si>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</si>
  <si>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</si>
  <si>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</si>
  <si>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</si>
  <si>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</si>
  <si>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</si>
  <si>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</si>
  <si>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</si>
  <si>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</si>
  <si>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</si>
  <si>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</si>
  <si>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</si>
  <si>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</si>
  <si>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</si>
  <si>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</si>
  <si>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</si>
  <si>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</si>
  <si>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Quarter 1 2024 Data</t>
  </si>
  <si>
    <t>Note: DEQ calculates residential EV credits twice per year and will include these in a future data summary.</t>
  </si>
  <si>
    <t>64.50</t>
  </si>
  <si>
    <t>62.85</t>
  </si>
  <si>
    <t>63.00</t>
  </si>
  <si>
    <t>62.48</t>
  </si>
  <si>
    <t>62.68</t>
  </si>
  <si>
    <t>63.04</t>
  </si>
  <si>
    <t>63.49</t>
  </si>
  <si>
    <t>61.33</t>
  </si>
  <si>
    <t>61.85</t>
  </si>
  <si>
    <t>61.12</t>
  </si>
  <si>
    <t>60.81</t>
  </si>
  <si>
    <t>59.73</t>
  </si>
  <si>
    <t>60.13</t>
  </si>
  <si>
    <t>59.68</t>
  </si>
  <si>
    <t>57.02</t>
  </si>
  <si>
    <t>55.81</t>
  </si>
  <si>
    <t>55.33</t>
  </si>
  <si>
    <t>55.78</t>
  </si>
  <si>
    <t>55.03</t>
  </si>
  <si>
    <t>52.89</t>
  </si>
  <si>
    <t>53.55</t>
  </si>
  <si>
    <t>53.66</t>
  </si>
  <si>
    <t>53.67</t>
  </si>
  <si>
    <t>53.98</t>
  </si>
  <si>
    <t>53.71</t>
  </si>
  <si>
    <t>53.34</t>
  </si>
  <si>
    <t>54.01</t>
  </si>
  <si>
    <t>52.46</t>
  </si>
  <si>
    <t>49.51</t>
  </si>
  <si>
    <t>50.89</t>
  </si>
  <si>
    <t>52.72</t>
  </si>
  <si>
    <t>49.18</t>
  </si>
  <si>
    <t>48.77</t>
  </si>
  <si>
    <t>56.38</t>
  </si>
  <si>
    <t>51.31</t>
  </si>
  <si>
    <t>51.13</t>
  </si>
  <si>
    <t>48.72</t>
  </si>
  <si>
    <t>46.35</t>
  </si>
  <si>
    <t>47.58</t>
  </si>
  <si>
    <t>47.06</t>
  </si>
  <si>
    <t>47.45</t>
  </si>
  <si>
    <t>45.21</t>
  </si>
  <si>
    <t>46.03</t>
  </si>
  <si>
    <t>45.34</t>
  </si>
  <si>
    <t>44.35</t>
  </si>
  <si>
    <t>39.51</t>
  </si>
  <si>
    <t>38.92</t>
  </si>
  <si>
    <t>38.97</t>
  </si>
  <si>
    <t>37.38</t>
  </si>
  <si>
    <t>36.61</t>
  </si>
  <si>
    <t>43.72</t>
  </si>
  <si>
    <t>42.81</t>
  </si>
  <si>
    <t>44.65</t>
  </si>
  <si>
    <t>43.23</t>
  </si>
  <si>
    <t>40.47</t>
  </si>
  <si>
    <t>41.84</t>
  </si>
  <si>
    <t>42.09</t>
  </si>
  <si>
    <t>42.35</t>
  </si>
  <si>
    <t>40.41</t>
  </si>
  <si>
    <t>41.36</t>
  </si>
  <si>
    <t>42.01</t>
  </si>
  <si>
    <t>45.53</t>
  </si>
  <si>
    <t>44.29</t>
  </si>
  <si>
    <t>44.74</t>
  </si>
  <si>
    <t>45.83</t>
  </si>
  <si>
    <t>46.53</t>
  </si>
  <si>
    <t>33.64</t>
  </si>
  <si>
    <t>48.76</t>
  </si>
  <si>
    <t>36.38</t>
  </si>
  <si>
    <t>37.42</t>
  </si>
  <si>
    <t>34.96</t>
  </si>
  <si>
    <t>53.91</t>
  </si>
  <si>
    <t>29.88</t>
  </si>
  <si>
    <t>28.25</t>
  </si>
  <si>
    <t>27.32</t>
  </si>
  <si>
    <t>30.18</t>
  </si>
  <si>
    <t>64.02</t>
  </si>
  <si>
    <t>39.46</t>
  </si>
  <si>
    <t>63.84</t>
  </si>
  <si>
    <t>298.41</t>
  </si>
  <si>
    <t>48.95</t>
  </si>
  <si>
    <t>-1561.21</t>
  </si>
  <si>
    <t>44.81</t>
  </si>
  <si>
    <t>39.86</t>
  </si>
  <si>
    <t>19.69</t>
  </si>
  <si>
    <t>43.54</t>
  </si>
  <si>
    <t>46.66</t>
  </si>
  <si>
    <t>32.46</t>
  </si>
  <si>
    <t>32.83</t>
  </si>
  <si>
    <t>29.27</t>
  </si>
  <si>
    <t>32.44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</si>
</sst>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5" x14ac:knownFonts="1">
    <font>
      <sz val="11"/>
      <color rgb="FF000000"/>
      <name val="Calibri"/>
      <family val="2"/>
      <scheme val="minor"/>
    </font>
    <font>
      <sz val="11"/>
      <name val="Calibri"/>
      <family val="2"/>
    </font>
    <font>
      <sz val="11"/>
      <color rgb="FF000000"/>
      <name val="Calibri"/>
      <family val="2"/>
      <scheme val="minor"/>
    </font>
    <font>
      <b/>
      <sz val="11"/>
      <name val="Arial"/>
      <family val="2"/>
    </font>
    <font>
      <b/>
      <u/>
      <sz val="10"/>
      <color rgb="FF000000"/>
      <name val="Arial"/>
    </font>
    <font>
      <sz val="10"/>
      <color rgb="FF000000"/>
      <name val="Arial"/>
    </font>
    <font>
      <sz val="11"/>
      <name val="Calibri"/>
    </font>
    <font>
      <b/>
      <sz val="10"/>
      <color rgb="FF000000"/>
      <name val="Arial"/>
    </font>
    <font>
      <sz val="10"/>
      <color rgb="FF000000"/>
      <name val="Arial"/>
      <family val="2"/>
    </font>
    <font>
      <sz val="11"/>
      <name val="Arial"/>
      <family val="2"/>
    </font>
    <font>
      <b/>
      <sz val="14"/>
      <color rgb="FF000000"/>
      <name val="Arial"/>
      <family val="2"/>
    </font>
    <font>
      <b/>
      <sz val="10"/>
      <color rgb="FF000000"/>
      <name val="Arial"/>
      <family val="2"/>
    </font>
    <font>
      <b/>
      <sz val="14"/>
      <name val="Calibri"/>
      <family val="2"/>
    </font>
    <font>
      <b/>
      <sz val="18"/>
      <name val="Arial"/>
      <family val="2"/>
    </font>
    <font>
      <b/>
      <u/>
      <sz val="14"/>
      <color rgb="FF000000"/>
      <name val="Arial"/>
    </font>
  </fonts>
  <fills count="3">
    <fill>
      <patternFill patternType="none"/>
    </fill>
    <fill>
      <patternFill patternType="gray125"/>
    </fill>
    <fill>
      <patternFill patternType="solid">
        <fgColor rgb="FFA1D1CC"/>
        <bgColor rgb="FFA1D1CC"/>
      </patternFill>
    </fill>
  </fills>
  <borders count="10">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D3D3D3"/>
      </left>
      <right/>
      <top style="thin">
        <color rgb="FFD3D3D3"/>
      </top>
      <bottom style="thin">
        <color rgb="FFD3D3D3"/>
      </bottom>
      <diagonal/>
    </border>
  </borders>
  <cellStyleXfs count="2">
    <xf numFmtId="0" fontId="0" fillId="0" borderId="0"/>
    <xf numFmtId="43" fontId="2" fillId="0" borderId="0" applyFont="0" applyFill="0" applyBorder="0" applyAlignment="0" applyProtection="0"/>
  </cellStyleXfs>
  <cellXfs count="42">
    <xf numFmtId="0" fontId="1" fillId="0" borderId="0" xfId="0" applyFont="1"/>
    <xf numFmtId="0" fontId="1" fillId="0" borderId="2" xfId="0" applyFont="1" applyBorder="1"/>
    <xf numFmtId="0" fontId="1" fillId="0" borderId="3" xfId="0" applyFont="1" applyBorder="1"/>
    <xf numFmtId="0" fontId="3" fillId="0" borderId="0" xfId="0" applyFont="1" applyAlignment="1">
      <alignment vertical="center" wrapText="1"/>
    </xf>
    <xf numFmtId="0" fontId="6" fillId="0" borderId="0" xfId="0" applyFont="1"/>
    <xf numFmtId="0" fontId="5" fillId="0" borderId="1" xfId="0" applyFont="1" applyBorder="1" applyAlignment="1">
      <alignment vertical="top" wrapText="1" readingOrder="1"/>
    </xf>
    <xf numFmtId="164" fontId="5" fillId="0" borderId="1" xfId="1" applyNumberFormat="1" applyFont="1" applyFill="1" applyBorder="1" applyAlignment="1">
      <alignment vertical="top" wrapText="1" readingOrder="1"/>
    </xf>
    <xf numFmtId="0" fontId="7" fillId="0" borderId="1" xfId="0" applyFont="1" applyBorder="1" applyAlignment="1">
      <alignment vertical="top" wrapText="1" readingOrder="1"/>
    </xf>
    <xf numFmtId="0" fontId="5" fillId="0" borderId="1" xfId="0" applyFont="1" applyBorder="1" applyAlignment="1">
      <alignment horizontal="center" vertical="top" wrapText="1" readingOrder="1"/>
    </xf>
    <xf numFmtId="0" fontId="5" fillId="0" borderId="6" xfId="0" applyFont="1" applyBorder="1" applyAlignment="1">
      <alignment vertical="top" wrapText="1" readingOrder="1"/>
    </xf>
    <xf numFmtId="164" fontId="5" fillId="0" borderId="1" xfId="1" applyNumberFormat="1" applyFont="1" applyBorder="1" applyAlignment="1">
      <alignment vertical="top" wrapText="1" readingOrder="1"/>
    </xf>
    <xf numFmtId="0" fontId="8" fillId="0" borderId="0" xfId="0" applyFont="1" applyAlignment="1">
      <alignment vertical="top" wrapText="1" readingOrder="1"/>
    </xf>
    <xf numFmtId="165" fontId="5" fillId="0" borderId="1" xfId="0" applyNumberFormat="1" applyFont="1" applyBorder="1" applyAlignment="1">
      <alignment vertical="top" wrapText="1" readingOrder="1"/>
    </xf>
    <xf numFmtId="0" fontId="4" fillId="0" borderId="1" xfId="0" applyFont="1" applyBorder="1" applyAlignment="1">
      <alignment vertical="top" wrapText="1" readingOrder="1"/>
    </xf>
    <xf numFmtId="164" fontId="6" fillId="0" borderId="0" xfId="1" applyNumberFormat="1" applyFont="1"/>
    <xf numFmtId="0" fontId="8" fillId="0" borderId="1" xfId="0" applyFont="1" applyBorder="1" applyAlignment="1">
      <alignment vertical="top" wrapText="1" readingOrder="1"/>
    </xf>
    <xf numFmtId="164" fontId="1" fillId="0" borderId="0" xfId="0" applyNumberFormat="1" applyFont="1"/>
    <xf numFmtId="0" fontId="9" fillId="0" borderId="7" xfId="0" applyFont="1" applyBorder="1" applyAlignment="1">
      <alignment horizontal="left" vertical="center"/>
    </xf>
    <xf numFmtId="0" fontId="5" fillId="2" borderId="1" xfId="0" applyFont="1" applyFill="1" applyBorder="1" applyAlignment="1">
      <alignment horizontal="center" vertical="top" wrapText="1" readingOrder="1"/>
    </xf>
    <xf numFmtId="0" fontId="5" fillId="2" borderId="1" xfId="0" applyFont="1" applyFill="1" applyBorder="1" applyAlignment="1">
      <alignment vertical="top" wrapText="1" readingOrder="1"/>
    </xf>
    <xf numFmtId="0" fontId="10" fillId="0" borderId="1" xfId="0" applyFont="1" applyBorder="1" applyAlignment="1">
      <alignment vertical="top" wrapText="1" readingOrder="1"/>
    </xf>
    <xf numFmtId="0" fontId="11" fillId="0" borderId="1" xfId="0" applyFont="1" applyBorder="1" applyAlignment="1">
      <alignment vertical="top" wrapText="1" readingOrder="1"/>
    </xf>
    <xf numFmtId="0" fontId="12" fillId="0" borderId="0" xfId="0" applyFont="1"/>
    <xf numFmtId="0" fontId="14" fillId="0" borderId="1" xfId="0" applyFont="1" applyBorder="1" applyAlignment="1">
      <alignment vertical="top" wrapText="1" readingOrder="1"/>
    </xf>
    <xf numFmtId="0" fontId="5" fillId="0" borderId="1" xfId="0" applyFont="1" applyBorder="1" applyAlignment="1">
      <alignment horizontal="right" vertical="top" wrapText="1" readingOrder="1"/>
    </xf>
    <xf numFmtId="0" fontId="5" fillId="2" borderId="1" xfId="0" applyFont="1" applyFill="1" applyBorder="1" applyAlignment="1">
      <alignment vertical="top" wrapText="1" readingOrder="1"/>
    </xf>
    <xf numFmtId="0" fontId="6" fillId="0" borderId="5" xfId="0" applyFont="1" applyBorder="1" applyAlignment="1">
      <alignment vertical="top" wrapText="1"/>
    </xf>
    <xf numFmtId="0" fontId="6" fillId="0" borderId="6" xfId="0" applyFont="1" applyBorder="1" applyAlignment="1">
      <alignment vertical="top" wrapText="1"/>
    </xf>
    <xf numFmtId="14" fontId="9" fillId="0" borderId="8" xfId="0" applyNumberFormat="1" applyFont="1" applyBorder="1" applyAlignment="1">
      <alignment horizontal="center"/>
    </xf>
    <xf numFmtId="14" fontId="9" fillId="0" borderId="0" xfId="0" applyNumberFormat="1" applyFont="1" applyAlignment="1">
      <alignment horizontal="center"/>
    </xf>
    <xf numFmtId="165" fontId="5" fillId="0" borderId="9" xfId="0" applyNumberFormat="1" applyFont="1" applyBorder="1" applyAlignment="1">
      <alignment vertical="top" wrapText="1" readingOrder="1"/>
    </xf>
    <xf numFmtId="165" fontId="5" fillId="0" borderId="6" xfId="0" applyNumberFormat="1" applyFont="1" applyBorder="1" applyAlignment="1">
      <alignment vertical="top" wrapText="1" readingOrder="1"/>
    </xf>
    <xf numFmtId="0" fontId="5" fillId="0" borderId="9" xfId="0" applyFont="1" applyBorder="1" applyAlignment="1">
      <alignment vertical="top" wrapText="1" readingOrder="1"/>
    </xf>
    <xf numFmtId="0" fontId="5" fillId="0" borderId="6" xfId="0" applyFont="1" applyBorder="1" applyAlignment="1">
      <alignment vertical="top" wrapText="1" readingOrder="1"/>
    </xf>
    <xf numFmtId="0" fontId="5" fillId="2" borderId="9" xfId="0" applyFont="1" applyFill="1" applyBorder="1" applyAlignment="1">
      <alignment horizontal="center" vertical="top" wrapText="1" readingOrder="1"/>
    </xf>
    <xf numFmtId="0" fontId="5" fillId="2" borderId="5"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5" fillId="0" borderId="9" xfId="0" applyFont="1" applyBorder="1" applyAlignment="1">
      <alignment horizontal="center" vertical="top" wrapText="1" readingOrder="1"/>
    </xf>
    <xf numFmtId="0" fontId="5" fillId="0" borderId="6" xfId="0" applyFont="1" applyBorder="1" applyAlignment="1">
      <alignment horizontal="center" vertical="top" wrapText="1" readingOrder="1"/>
    </xf>
    <xf numFmtId="0" fontId="13"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619764</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2"/>
  <sheetViews>
    <sheetView showGridLines="0" tabSelected="1" topLeftCell="A60" zoomScaleNormal="100" workbookViewId="0">
      <pane xSplit="1" topLeftCell="R1" activePane="topRight" state="frozen"/>
      <selection activeCell="A7" sqref="A7"/>
      <selection pane="topRight" activeCell="T72" sqref="T72"/>
    </sheetView>
  </sheetViews>
  <sheetFormatPr defaultRowHeight="14.35" x14ac:dyDescent="0.5"/>
  <cols>
    <col min="1" max="1" width="23.87890625" customWidth="1"/>
    <col min="2" max="2" width="7.41015625" customWidth="1"/>
    <col min="3" max="27" width="13.703125" customWidth="1"/>
    <col min="28" max="28" width="13.41015625" customWidth="1"/>
    <col min="29" max="29" width="13.1171875" customWidth="1"/>
    <col min="30" max="30" width="13.703125" customWidth="1"/>
    <col min="31" max="31" width="14.17578125" customWidth="1"/>
    <col min="32" max="33" width="14.41015625" bestFit="1" customWidth="1"/>
    <col min="34" max="34" width="13" customWidth="1"/>
    <col min="35" max="35" width="12.87890625" customWidth="1"/>
  </cols>
  <sheetData>
    <row r="1" spans="1:35" ht="117" customHeight="1" x14ac:dyDescent="0.5">
      <c r="A1" s="1"/>
      <c r="B1" s="2"/>
      <c r="C1" s="39" t="s">
        <v>64</v>
      </c>
      <c r="D1" s="40"/>
      <c r="E1" s="40"/>
      <c r="F1" s="40"/>
      <c r="G1" s="40"/>
      <c r="H1" s="40"/>
      <c r="I1" s="40"/>
      <c r="J1" s="40"/>
      <c r="K1" s="40"/>
      <c r="L1" s="40"/>
      <c r="M1" s="40"/>
      <c r="N1" s="40"/>
      <c r="O1" s="40"/>
      <c r="P1" s="40"/>
      <c r="Q1" s="40"/>
      <c r="R1" s="40"/>
      <c r="S1" s="40"/>
      <c r="T1" s="40"/>
      <c r="U1" s="40"/>
      <c r="V1" s="40"/>
      <c r="W1" s="40"/>
      <c r="X1" s="40"/>
      <c r="Y1" s="40"/>
      <c r="Z1" s="40"/>
      <c r="AA1" s="41"/>
      <c r="AB1" s="41"/>
      <c r="AC1" s="3"/>
      <c r="AD1" s="3"/>
    </row>
    <row r="2" spans="1:35" s="4" customFormat="1" ht="17.7" x14ac:dyDescent="0.5">
      <c r="A2" s="20" t="s">
        <v>0</v>
      </c>
      <c r="B2" s="13" t="s">
        <v>1</v>
      </c>
      <c r="C2" s="25">
        <v>2016</v>
      </c>
      <c r="D2" s="26"/>
      <c r="E2" s="26"/>
      <c r="F2" s="27"/>
      <c r="G2" s="25">
        <v>2017</v>
      </c>
      <c r="H2" s="26"/>
      <c r="I2" s="26"/>
      <c r="J2" s="27"/>
      <c r="K2" s="25">
        <v>2018</v>
      </c>
      <c r="L2" s="26"/>
      <c r="M2" s="26"/>
      <c r="N2" s="27"/>
      <c r="O2" s="25">
        <v>2019</v>
      </c>
      <c r="P2" s="26"/>
      <c r="Q2" s="26"/>
      <c r="R2" s="27"/>
      <c r="S2" s="25">
        <v>2020</v>
      </c>
      <c r="T2" s="26"/>
      <c r="U2" s="26"/>
      <c r="V2" s="27"/>
      <c r="W2" s="25">
        <v>2021</v>
      </c>
      <c r="X2" s="26"/>
      <c r="Y2" s="26"/>
      <c r="Z2" s="27"/>
      <c r="AA2" s="25">
        <v>2022</v>
      </c>
      <c r="AB2" s="26"/>
      <c r="AC2" s="26"/>
      <c r="AD2" s="27"/>
      <c r="AE2" s="25">
        <v>2023</v>
      </c>
      <c r="AF2" s="26"/>
      <c r="AG2" s="26"/>
      <c r="AH2" s="27"/>
      <c r="AI2" s="19">
        <v>2024</v>
      </c>
    </row>
    <row r="3" spans="1:35" s="4" customFormat="1" x14ac:dyDescent="0.5">
      <c r="A3" s="15" t="s">
        <v>1</v>
      </c>
      <c r="B3" s="5"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c r="AG3" s="5" t="s">
        <v>5</v>
      </c>
      <c r="AH3" s="5" t="s">
        <v>6</v>
      </c>
      <c r="AI3" s="5" t="s">
        <v>3</v>
      </c>
    </row>
    <row r="4" spans="1:35" s="4" customFormat="1" x14ac:dyDescent="0.5">
      <c r="A4" s="15" t="s">
        <v>58</v>
      </c>
      <c r="B4" s="5" t="s">
        <v>8</v>
      </c>
      <c r="C4" s="10">
        <v>0</v>
      </c>
      <c r="D4" s="10">
        <v>0</v>
      </c>
      <c r="E4" s="10">
        <v>0</v>
      </c>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0</v>
      </c>
      <c r="AH4" s="10">
        <v>0</v>
      </c>
      <c r="AI4" s="10">
        <v>0</v>
      </c>
    </row>
    <row r="5" spans="1:35" s="4" customFormat="1" x14ac:dyDescent="0.5">
      <c r="A5" s="15" t="s">
        <v>7</v>
      </c>
      <c r="B5" s="5" t="s">
        <v>8</v>
      </c>
      <c r="C5" s="10">
        <v>0</v>
      </c>
      <c r="D5" s="10">
        <v>0</v>
      </c>
      <c r="E5" s="10">
        <v>0</v>
      </c>
      <c r="F5" s="10">
        <v>0</v>
      </c>
      <c r="G5" s="10">
        <v>0</v>
      </c>
      <c r="H5" s="10">
        <v>0</v>
      </c>
      <c r="I5" s="10">
        <v>0</v>
      </c>
      <c r="J5" s="10">
        <v>0</v>
      </c>
      <c r="K5" s="10">
        <v>0</v>
      </c>
      <c r="L5" s="10">
        <v>12</v>
      </c>
      <c r="M5" s="10">
        <v>0</v>
      </c>
      <c r="N5" s="10">
        <v>0</v>
      </c>
      <c r="O5" s="10">
        <v>0</v>
      </c>
      <c r="P5" s="10">
        <v>0</v>
      </c>
      <c r="Q5" s="10">
        <v>0</v>
      </c>
      <c r="R5" s="10">
        <v>0</v>
      </c>
      <c r="S5" s="10">
        <v>21</v>
      </c>
      <c r="T5" s="10">
        <v>0</v>
      </c>
      <c r="U5" s="10">
        <v>0</v>
      </c>
      <c r="V5" s="10">
        <v>5</v>
      </c>
      <c r="W5" s="10">
        <v>0</v>
      </c>
      <c r="X5" s="10">
        <v>0</v>
      </c>
      <c r="Y5" s="10">
        <v>0</v>
      </c>
      <c r="Z5" s="10">
        <v>0</v>
      </c>
      <c r="AA5" s="10">
        <v>0</v>
      </c>
      <c r="AB5" s="10">
        <v>0</v>
      </c>
      <c r="AC5" s="10">
        <v>1</v>
      </c>
      <c r="AD5" s="10">
        <v>11</v>
      </c>
      <c r="AE5" s="10">
        <v>0</v>
      </c>
      <c r="AF5" s="10">
        <v>0</v>
      </c>
      <c r="AG5" s="10">
        <v>0</v>
      </c>
      <c r="AH5" s="10">
        <v>0</v>
      </c>
      <c r="AI5" s="10">
        <v>0</v>
      </c>
    </row>
    <row r="6" spans="1:35" s="4" customFormat="1" x14ac:dyDescent="0.5">
      <c r="A6" s="15" t="s">
        <v>9</v>
      </c>
      <c r="B6" s="5" t="s">
        <v>8</v>
      </c>
      <c r="C6" s="10">
        <v>129</v>
      </c>
      <c r="D6" s="10">
        <v>185</v>
      </c>
      <c r="E6" s="10">
        <v>213</v>
      </c>
      <c r="F6" s="10">
        <v>100</v>
      </c>
      <c r="G6" s="10">
        <v>158</v>
      </c>
      <c r="H6" s="10">
        <v>311</v>
      </c>
      <c r="I6" s="10">
        <v>306</v>
      </c>
      <c r="J6" s="10">
        <v>214</v>
      </c>
      <c r="K6" s="10">
        <v>562</v>
      </c>
      <c r="L6" s="10">
        <v>870</v>
      </c>
      <c r="M6" s="10">
        <v>1053</v>
      </c>
      <c r="N6" s="10">
        <v>1046</v>
      </c>
      <c r="O6" s="10">
        <v>18</v>
      </c>
      <c r="P6" s="10">
        <v>219</v>
      </c>
      <c r="Q6" s="10">
        <v>132</v>
      </c>
      <c r="R6" s="10">
        <v>106</v>
      </c>
      <c r="S6" s="10">
        <v>610</v>
      </c>
      <c r="T6" s="10">
        <v>498</v>
      </c>
      <c r="U6" s="10">
        <v>740</v>
      </c>
      <c r="V6" s="10">
        <v>607</v>
      </c>
      <c r="W6" s="10">
        <v>1639</v>
      </c>
      <c r="X6" s="10">
        <v>1630</v>
      </c>
      <c r="Y6" s="10">
        <v>1642</v>
      </c>
      <c r="Z6" s="10">
        <v>1468</v>
      </c>
      <c r="AA6" s="10">
        <v>2302</v>
      </c>
      <c r="AB6" s="10">
        <v>1967</v>
      </c>
      <c r="AC6" s="10">
        <v>3622</v>
      </c>
      <c r="AD6" s="10">
        <v>3427</v>
      </c>
      <c r="AE6" s="10">
        <v>6016</v>
      </c>
      <c r="AF6" s="10">
        <v>6203</v>
      </c>
      <c r="AG6" s="10">
        <v>7809</v>
      </c>
      <c r="AH6" s="10">
        <v>12907</v>
      </c>
      <c r="AI6" s="10">
        <v>8766</v>
      </c>
    </row>
    <row r="7" spans="1:35" s="4" customFormat="1" x14ac:dyDescent="0.5">
      <c r="A7" s="15" t="s">
        <v>10</v>
      </c>
      <c r="B7" s="5" t="s">
        <v>8</v>
      </c>
      <c r="C7" s="10">
        <v>0</v>
      </c>
      <c r="D7" s="10">
        <v>0</v>
      </c>
      <c r="E7" s="10">
        <v>1655</v>
      </c>
      <c r="F7" s="10">
        <v>2486</v>
      </c>
      <c r="G7" s="10">
        <v>1673</v>
      </c>
      <c r="H7" s="10">
        <v>2277</v>
      </c>
      <c r="I7" s="10">
        <v>2237</v>
      </c>
      <c r="J7" s="10">
        <v>2478</v>
      </c>
      <c r="K7" s="10">
        <v>876</v>
      </c>
      <c r="L7" s="10">
        <v>1337</v>
      </c>
      <c r="M7" s="10">
        <v>1512</v>
      </c>
      <c r="N7" s="10">
        <v>1801</v>
      </c>
      <c r="O7" s="10">
        <v>1629</v>
      </c>
      <c r="P7" s="10">
        <v>1786</v>
      </c>
      <c r="Q7" s="10">
        <v>1863</v>
      </c>
      <c r="R7" s="10">
        <v>2371</v>
      </c>
      <c r="S7" s="10">
        <v>2256</v>
      </c>
      <c r="T7" s="10">
        <v>2410</v>
      </c>
      <c r="U7" s="10">
        <v>3097</v>
      </c>
      <c r="V7" s="10">
        <v>3312</v>
      </c>
      <c r="W7" s="10">
        <v>3471</v>
      </c>
      <c r="X7" s="10">
        <v>4521</v>
      </c>
      <c r="Y7" s="10">
        <v>9662</v>
      </c>
      <c r="Z7" s="10">
        <v>11595</v>
      </c>
      <c r="AA7" s="10">
        <v>11716</v>
      </c>
      <c r="AB7" s="10">
        <v>8342</v>
      </c>
      <c r="AC7" s="10">
        <v>4093</v>
      </c>
      <c r="AD7" s="10">
        <v>9021</v>
      </c>
      <c r="AE7" s="10">
        <v>21991</v>
      </c>
      <c r="AF7" s="10">
        <v>36271</v>
      </c>
      <c r="AG7" s="10">
        <v>41778</v>
      </c>
      <c r="AH7" s="10">
        <v>41393</v>
      </c>
      <c r="AI7" s="10">
        <v>11703</v>
      </c>
    </row>
    <row r="8" spans="1:35" s="4" customFormat="1" x14ac:dyDescent="0.5">
      <c r="A8" s="15" t="s">
        <v>11</v>
      </c>
      <c r="B8" s="5" t="s">
        <v>8</v>
      </c>
      <c r="C8" s="10">
        <v>58529</v>
      </c>
      <c r="D8" s="10">
        <v>65175</v>
      </c>
      <c r="E8" s="10">
        <v>76526</v>
      </c>
      <c r="F8" s="10">
        <v>69420</v>
      </c>
      <c r="G8" s="10">
        <v>57466</v>
      </c>
      <c r="H8" s="10">
        <v>83384</v>
      </c>
      <c r="I8" s="10">
        <v>92219</v>
      </c>
      <c r="J8" s="10">
        <v>88392</v>
      </c>
      <c r="K8" s="10">
        <v>73382</v>
      </c>
      <c r="L8" s="10">
        <v>88804</v>
      </c>
      <c r="M8" s="10">
        <v>101480</v>
      </c>
      <c r="N8" s="10">
        <v>91173</v>
      </c>
      <c r="O8" s="10">
        <v>83643</v>
      </c>
      <c r="P8" s="10">
        <v>121921</v>
      </c>
      <c r="Q8" s="10">
        <v>125305</v>
      </c>
      <c r="R8" s="10">
        <v>116165</v>
      </c>
      <c r="S8" s="10">
        <v>116635</v>
      </c>
      <c r="T8" s="10">
        <v>112434</v>
      </c>
      <c r="U8" s="10">
        <v>126284</v>
      </c>
      <c r="V8" s="10">
        <v>126047</v>
      </c>
      <c r="W8" s="10">
        <v>102155</v>
      </c>
      <c r="X8" s="10">
        <v>141521</v>
      </c>
      <c r="Y8" s="10">
        <v>145411</v>
      </c>
      <c r="Z8" s="10">
        <v>132217</v>
      </c>
      <c r="AA8" s="10">
        <v>117168</v>
      </c>
      <c r="AB8" s="10">
        <v>171953</v>
      </c>
      <c r="AC8" s="10">
        <v>118041</v>
      </c>
      <c r="AD8" s="10">
        <v>158293</v>
      </c>
      <c r="AE8" s="10">
        <v>106866</v>
      </c>
      <c r="AF8" s="10">
        <v>117603</v>
      </c>
      <c r="AG8" s="10">
        <v>128222</v>
      </c>
      <c r="AH8" s="10">
        <v>125897</v>
      </c>
      <c r="AI8" s="10">
        <v>92363</v>
      </c>
    </row>
    <row r="9" spans="1:35" s="4" customFormat="1" x14ac:dyDescent="0.5">
      <c r="A9" s="15" t="s">
        <v>12</v>
      </c>
      <c r="B9" s="5" t="s">
        <v>8</v>
      </c>
      <c r="C9" s="10">
        <v>474</v>
      </c>
      <c r="D9" s="10">
        <v>315</v>
      </c>
      <c r="E9" s="10">
        <v>379</v>
      </c>
      <c r="F9" s="10">
        <v>357</v>
      </c>
      <c r="G9" s="10">
        <v>383</v>
      </c>
      <c r="H9" s="10">
        <v>442</v>
      </c>
      <c r="I9" s="10">
        <v>397</v>
      </c>
      <c r="J9" s="10">
        <v>129</v>
      </c>
      <c r="K9" s="10">
        <v>327</v>
      </c>
      <c r="L9" s="10">
        <v>433</v>
      </c>
      <c r="M9" s="10">
        <v>409</v>
      </c>
      <c r="N9" s="10">
        <v>314</v>
      </c>
      <c r="O9" s="10">
        <v>276</v>
      </c>
      <c r="P9" s="10">
        <v>311</v>
      </c>
      <c r="Q9" s="10">
        <v>226</v>
      </c>
      <c r="R9" s="10">
        <v>280</v>
      </c>
      <c r="S9" s="10">
        <v>219</v>
      </c>
      <c r="T9" s="10">
        <v>241</v>
      </c>
      <c r="U9" s="10">
        <v>360</v>
      </c>
      <c r="V9" s="10">
        <v>312</v>
      </c>
      <c r="W9" s="10">
        <v>0</v>
      </c>
      <c r="X9" s="10">
        <v>0</v>
      </c>
      <c r="Y9" s="10">
        <v>0</v>
      </c>
      <c r="Z9" s="10">
        <v>0</v>
      </c>
      <c r="AA9" s="10">
        <v>0</v>
      </c>
      <c r="AB9" s="10">
        <v>0</v>
      </c>
      <c r="AC9" s="10">
        <v>0</v>
      </c>
      <c r="AD9" s="10">
        <v>0</v>
      </c>
      <c r="AE9" s="10">
        <v>0</v>
      </c>
      <c r="AF9" s="10">
        <v>0</v>
      </c>
      <c r="AG9" s="10">
        <v>0</v>
      </c>
      <c r="AH9" s="10">
        <v>0</v>
      </c>
      <c r="AI9" s="10">
        <v>0</v>
      </c>
    </row>
    <row r="10" spans="1:35" s="4" customFormat="1" x14ac:dyDescent="0.5">
      <c r="A10" s="15" t="s">
        <v>13</v>
      </c>
      <c r="B10" s="5" t="s">
        <v>8</v>
      </c>
      <c r="C10" s="10">
        <v>230</v>
      </c>
      <c r="D10" s="10">
        <v>998</v>
      </c>
      <c r="E10" s="10">
        <v>102</v>
      </c>
      <c r="F10" s="10">
        <v>495</v>
      </c>
      <c r="G10" s="10">
        <v>322</v>
      </c>
      <c r="H10" s="10">
        <v>690</v>
      </c>
      <c r="I10" s="10">
        <v>489</v>
      </c>
      <c r="J10" s="10">
        <v>418</v>
      </c>
      <c r="K10" s="10">
        <v>625</v>
      </c>
      <c r="L10" s="10">
        <v>1068</v>
      </c>
      <c r="M10" s="10">
        <v>626</v>
      </c>
      <c r="N10" s="10">
        <v>1089</v>
      </c>
      <c r="O10" s="10">
        <v>2324</v>
      </c>
      <c r="P10" s="10">
        <v>1374</v>
      </c>
      <c r="Q10" s="10">
        <v>1316</v>
      </c>
      <c r="R10" s="10">
        <v>201</v>
      </c>
      <c r="S10" s="10">
        <v>411</v>
      </c>
      <c r="T10" s="10">
        <v>179</v>
      </c>
      <c r="U10" s="10">
        <v>1553</v>
      </c>
      <c r="V10" s="10">
        <v>2354</v>
      </c>
      <c r="W10" s="10">
        <v>262</v>
      </c>
      <c r="X10" s="10">
        <v>313</v>
      </c>
      <c r="Y10" s="10">
        <v>109</v>
      </c>
      <c r="Z10" s="10">
        <v>25</v>
      </c>
      <c r="AA10" s="10">
        <v>67</v>
      </c>
      <c r="AB10" s="10">
        <v>84</v>
      </c>
      <c r="AC10" s="10">
        <v>99</v>
      </c>
      <c r="AD10" s="10">
        <v>2</v>
      </c>
      <c r="AE10" s="10">
        <v>663</v>
      </c>
      <c r="AF10" s="10">
        <v>1</v>
      </c>
      <c r="AG10" s="10">
        <v>256</v>
      </c>
      <c r="AH10" s="10">
        <v>229</v>
      </c>
      <c r="AI10" s="10">
        <v>1107</v>
      </c>
    </row>
    <row r="11" spans="1:35" s="4" customFormat="1" x14ac:dyDescent="0.5">
      <c r="A11" s="15" t="s">
        <v>14</v>
      </c>
      <c r="B11" s="5" t="s">
        <v>8</v>
      </c>
      <c r="C11" s="10">
        <v>351</v>
      </c>
      <c r="D11" s="10">
        <v>388</v>
      </c>
      <c r="E11" s="10">
        <v>415</v>
      </c>
      <c r="F11" s="10">
        <v>39</v>
      </c>
      <c r="G11" s="10">
        <v>86</v>
      </c>
      <c r="H11" s="10">
        <v>113</v>
      </c>
      <c r="I11" s="10">
        <v>80</v>
      </c>
      <c r="J11" s="10">
        <v>75</v>
      </c>
      <c r="K11" s="10">
        <v>133</v>
      </c>
      <c r="L11" s="10">
        <v>84</v>
      </c>
      <c r="M11" s="10">
        <v>87</v>
      </c>
      <c r="N11" s="10">
        <v>201</v>
      </c>
      <c r="O11" s="10">
        <v>0</v>
      </c>
      <c r="P11" s="10">
        <v>0</v>
      </c>
      <c r="Q11" s="10">
        <v>0</v>
      </c>
      <c r="R11" s="10">
        <v>0</v>
      </c>
      <c r="S11" s="10">
        <v>1500</v>
      </c>
      <c r="T11" s="10">
        <v>1314</v>
      </c>
      <c r="U11" s="10">
        <v>1891</v>
      </c>
      <c r="V11" s="10">
        <v>1509</v>
      </c>
      <c r="W11" s="10">
        <v>4714</v>
      </c>
      <c r="X11" s="10">
        <v>5704</v>
      </c>
      <c r="Y11" s="10">
        <v>6051</v>
      </c>
      <c r="Z11" s="10">
        <v>5410</v>
      </c>
      <c r="AA11" s="10">
        <v>10570</v>
      </c>
      <c r="AB11" s="10">
        <v>11134</v>
      </c>
      <c r="AC11" s="10">
        <v>12915</v>
      </c>
      <c r="AD11" s="10">
        <v>11731</v>
      </c>
      <c r="AE11" s="10">
        <v>15607</v>
      </c>
      <c r="AF11" s="10">
        <v>15884</v>
      </c>
      <c r="AG11" s="10">
        <v>11218</v>
      </c>
      <c r="AH11" s="10">
        <v>11850</v>
      </c>
      <c r="AI11" s="10">
        <v>12501</v>
      </c>
    </row>
    <row r="12" spans="1:35" s="4" customFormat="1" x14ac:dyDescent="0.5">
      <c r="A12" s="15" t="s">
        <v>15</v>
      </c>
      <c r="B12" s="5" t="s">
        <v>8</v>
      </c>
      <c r="C12" s="10">
        <v>0</v>
      </c>
      <c r="D12" s="10">
        <v>0</v>
      </c>
      <c r="E12" s="10">
        <v>0</v>
      </c>
      <c r="F12" s="10">
        <v>0</v>
      </c>
      <c r="G12" s="10">
        <v>0</v>
      </c>
      <c r="H12" s="10">
        <v>0</v>
      </c>
      <c r="I12" s="10">
        <v>0</v>
      </c>
      <c r="J12" s="10">
        <v>0</v>
      </c>
      <c r="K12" s="10">
        <v>0</v>
      </c>
      <c r="L12" s="10">
        <v>0</v>
      </c>
      <c r="M12" s="10">
        <v>0</v>
      </c>
      <c r="N12" s="10">
        <v>0</v>
      </c>
      <c r="O12" s="10">
        <v>315</v>
      </c>
      <c r="P12" s="10">
        <v>577</v>
      </c>
      <c r="Q12" s="10">
        <v>1571</v>
      </c>
      <c r="R12" s="10">
        <v>1715</v>
      </c>
      <c r="S12" s="10">
        <v>2165</v>
      </c>
      <c r="T12" s="10">
        <v>2908</v>
      </c>
      <c r="U12" s="10">
        <v>4221</v>
      </c>
      <c r="V12" s="10">
        <v>4760</v>
      </c>
      <c r="W12" s="10">
        <v>15328</v>
      </c>
      <c r="X12" s="10">
        <v>20430</v>
      </c>
      <c r="Y12" s="10">
        <v>23188</v>
      </c>
      <c r="Z12" s="10">
        <v>24736</v>
      </c>
      <c r="AA12" s="10">
        <v>27027</v>
      </c>
      <c r="AB12" s="10">
        <v>28745</v>
      </c>
      <c r="AC12" s="10">
        <v>32077</v>
      </c>
      <c r="AD12" s="10">
        <v>31817</v>
      </c>
      <c r="AE12" s="10">
        <v>7009</v>
      </c>
      <c r="AF12" s="10">
        <v>11099</v>
      </c>
      <c r="AG12" s="10">
        <v>11071</v>
      </c>
      <c r="AH12" s="10">
        <v>2721</v>
      </c>
      <c r="AI12" s="10">
        <v>2618</v>
      </c>
    </row>
    <row r="13" spans="1:35" s="4" customFormat="1" ht="25.35" x14ac:dyDescent="0.5">
      <c r="A13" s="15" t="s">
        <v>16</v>
      </c>
      <c r="B13" s="5" t="s">
        <v>8</v>
      </c>
      <c r="C13" s="10">
        <v>0</v>
      </c>
      <c r="D13" s="10">
        <v>0</v>
      </c>
      <c r="E13" s="10">
        <v>0</v>
      </c>
      <c r="F13" s="10">
        <v>0</v>
      </c>
      <c r="G13" s="10">
        <v>0</v>
      </c>
      <c r="H13" s="10">
        <v>0</v>
      </c>
      <c r="I13" s="10">
        <v>0</v>
      </c>
      <c r="J13" s="10">
        <v>0</v>
      </c>
      <c r="K13" s="10">
        <v>4288</v>
      </c>
      <c r="L13" s="10">
        <v>4206</v>
      </c>
      <c r="M13" s="10">
        <v>4382</v>
      </c>
      <c r="N13" s="10">
        <v>4313</v>
      </c>
      <c r="O13" s="10">
        <v>4347</v>
      </c>
      <c r="P13" s="10">
        <v>4179</v>
      </c>
      <c r="Q13" s="10">
        <v>4216</v>
      </c>
      <c r="R13" s="10">
        <v>4383</v>
      </c>
      <c r="S13" s="10">
        <v>4224</v>
      </c>
      <c r="T13" s="10">
        <v>3535</v>
      </c>
      <c r="U13" s="10">
        <v>3590</v>
      </c>
      <c r="V13" s="10">
        <v>3802</v>
      </c>
      <c r="W13" s="10">
        <v>2904</v>
      </c>
      <c r="X13" s="10">
        <v>3044</v>
      </c>
      <c r="Y13" s="10">
        <v>5692</v>
      </c>
      <c r="Z13" s="10">
        <v>5514</v>
      </c>
      <c r="AA13" s="10">
        <v>3707</v>
      </c>
      <c r="AB13" s="10">
        <v>5381</v>
      </c>
      <c r="AC13" s="10">
        <v>5213</v>
      </c>
      <c r="AD13" s="10">
        <v>5329</v>
      </c>
      <c r="AE13" s="10">
        <v>5483</v>
      </c>
      <c r="AF13" s="10">
        <v>5437</v>
      </c>
      <c r="AG13" s="10">
        <v>5042</v>
      </c>
      <c r="AH13" s="10">
        <v>6199</v>
      </c>
      <c r="AI13" s="10">
        <v>4488</v>
      </c>
    </row>
    <row r="14" spans="1:35" s="4" customFormat="1" x14ac:dyDescent="0.5">
      <c r="A14" s="15" t="s">
        <v>17</v>
      </c>
      <c r="B14" s="5" t="s">
        <v>8</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2</v>
      </c>
      <c r="T14" s="10">
        <v>16</v>
      </c>
      <c r="U14" s="10">
        <v>24</v>
      </c>
      <c r="V14" s="10">
        <v>17</v>
      </c>
      <c r="W14" s="10">
        <v>160</v>
      </c>
      <c r="X14" s="10">
        <v>4811</v>
      </c>
      <c r="Y14" s="10">
        <v>3569</v>
      </c>
      <c r="Z14" s="10">
        <v>5847</v>
      </c>
      <c r="AA14" s="10">
        <v>7267</v>
      </c>
      <c r="AB14" s="10">
        <v>5771</v>
      </c>
      <c r="AC14" s="10">
        <v>5627</v>
      </c>
      <c r="AD14" s="10">
        <v>9567</v>
      </c>
      <c r="AE14" s="10">
        <v>8429</v>
      </c>
      <c r="AF14" s="10">
        <v>19524</v>
      </c>
      <c r="AG14" s="10">
        <v>13997</v>
      </c>
      <c r="AH14" s="10">
        <v>21511</v>
      </c>
      <c r="AI14" s="10">
        <v>7045</v>
      </c>
    </row>
    <row r="15" spans="1:35" s="4" customFormat="1" ht="25.35" x14ac:dyDescent="0.5">
      <c r="A15" s="15" t="s">
        <v>18</v>
      </c>
      <c r="B15" s="5" t="s">
        <v>8</v>
      </c>
      <c r="C15" s="10">
        <v>321</v>
      </c>
      <c r="D15" s="10">
        <v>500</v>
      </c>
      <c r="E15" s="10">
        <v>684</v>
      </c>
      <c r="F15" s="10">
        <v>640</v>
      </c>
      <c r="G15" s="10">
        <v>649</v>
      </c>
      <c r="H15" s="10">
        <v>822</v>
      </c>
      <c r="I15" s="10">
        <v>1095</v>
      </c>
      <c r="J15" s="10">
        <v>946</v>
      </c>
      <c r="K15" s="10">
        <v>539</v>
      </c>
      <c r="L15" s="10">
        <v>761</v>
      </c>
      <c r="M15" s="10">
        <v>968</v>
      </c>
      <c r="N15" s="10">
        <v>1214</v>
      </c>
      <c r="O15" s="10">
        <v>1187</v>
      </c>
      <c r="P15" s="10">
        <v>1500</v>
      </c>
      <c r="Q15" s="10">
        <v>1965</v>
      </c>
      <c r="R15" s="10">
        <v>1940</v>
      </c>
      <c r="S15" s="10">
        <v>1529</v>
      </c>
      <c r="T15" s="10">
        <v>1032</v>
      </c>
      <c r="U15" s="10">
        <v>1952</v>
      </c>
      <c r="V15" s="10">
        <v>1818</v>
      </c>
      <c r="W15" s="10">
        <v>1759</v>
      </c>
      <c r="X15" s="10">
        <v>2687</v>
      </c>
      <c r="Y15" s="10">
        <v>5360</v>
      </c>
      <c r="Z15" s="10">
        <v>5498</v>
      </c>
      <c r="AA15" s="10">
        <v>5423</v>
      </c>
      <c r="AB15" s="10">
        <v>7831</v>
      </c>
      <c r="AC15" s="10">
        <v>10139</v>
      </c>
      <c r="AD15" s="10">
        <v>10164</v>
      </c>
      <c r="AE15" s="10">
        <v>8863</v>
      </c>
      <c r="AF15" s="10">
        <v>11728</v>
      </c>
      <c r="AG15" s="10">
        <v>16224</v>
      </c>
      <c r="AH15" s="10">
        <v>16968</v>
      </c>
      <c r="AI15" s="10">
        <v>14808</v>
      </c>
    </row>
    <row r="16" spans="1:35" s="4" customFormat="1" x14ac:dyDescent="0.5">
      <c r="A16" s="15" t="s">
        <v>19</v>
      </c>
      <c r="B16" s="5" t="s">
        <v>8</v>
      </c>
      <c r="C16" s="10">
        <v>35773</v>
      </c>
      <c r="D16" s="10">
        <v>40149</v>
      </c>
      <c r="E16" s="10">
        <v>37633</v>
      </c>
      <c r="F16" s="10">
        <v>37148</v>
      </c>
      <c r="G16" s="10">
        <v>35320</v>
      </c>
      <c r="H16" s="10">
        <v>41860</v>
      </c>
      <c r="I16" s="10">
        <v>33280</v>
      </c>
      <c r="J16" s="10">
        <v>32285</v>
      </c>
      <c r="K16" s="10">
        <v>30356</v>
      </c>
      <c r="L16" s="10">
        <v>31671</v>
      </c>
      <c r="M16" s="10">
        <v>33147</v>
      </c>
      <c r="N16" s="10">
        <v>35201</v>
      </c>
      <c r="O16" s="10">
        <v>27189</v>
      </c>
      <c r="P16" s="10">
        <v>34844</v>
      </c>
      <c r="Q16" s="10">
        <v>51580</v>
      </c>
      <c r="R16" s="10">
        <v>55045</v>
      </c>
      <c r="S16" s="10">
        <v>45329</v>
      </c>
      <c r="T16" s="10">
        <v>47983</v>
      </c>
      <c r="U16" s="10">
        <v>72658</v>
      </c>
      <c r="V16" s="10">
        <v>98924</v>
      </c>
      <c r="W16" s="10">
        <v>79493</v>
      </c>
      <c r="X16" s="10">
        <v>120639</v>
      </c>
      <c r="Y16" s="10">
        <v>117834</v>
      </c>
      <c r="Z16" s="10">
        <v>98675</v>
      </c>
      <c r="AA16" s="10">
        <v>89264</v>
      </c>
      <c r="AB16" s="10">
        <v>106804</v>
      </c>
      <c r="AC16" s="10">
        <v>97059</v>
      </c>
      <c r="AD16" s="10">
        <v>98292</v>
      </c>
      <c r="AE16" s="10">
        <v>105593</v>
      </c>
      <c r="AF16" s="10">
        <v>110486</v>
      </c>
      <c r="AG16" s="10">
        <v>81839</v>
      </c>
      <c r="AH16" s="10">
        <v>94311</v>
      </c>
      <c r="AI16" s="10">
        <v>82654</v>
      </c>
    </row>
    <row r="17" spans="1:37" s="4" customFormat="1" x14ac:dyDescent="0.5">
      <c r="A17" s="15" t="s">
        <v>20</v>
      </c>
      <c r="B17" s="5" t="s">
        <v>8</v>
      </c>
      <c r="C17" s="10">
        <v>2223</v>
      </c>
      <c r="D17" s="10">
        <v>0</v>
      </c>
      <c r="E17" s="10">
        <v>622</v>
      </c>
      <c r="F17" s="10">
        <v>0</v>
      </c>
      <c r="G17" s="10">
        <v>0</v>
      </c>
      <c r="H17" s="10">
        <v>0</v>
      </c>
      <c r="I17" s="10">
        <v>0</v>
      </c>
      <c r="J17" s="10">
        <v>0</v>
      </c>
      <c r="K17" s="10">
        <v>0</v>
      </c>
      <c r="L17" s="10">
        <v>0</v>
      </c>
      <c r="M17" s="10">
        <v>0</v>
      </c>
      <c r="N17" s="10">
        <v>0</v>
      </c>
      <c r="O17" s="10">
        <v>0</v>
      </c>
      <c r="P17" s="10">
        <v>469</v>
      </c>
      <c r="Q17" s="10">
        <v>0</v>
      </c>
      <c r="R17" s="10">
        <v>271</v>
      </c>
      <c r="S17" s="10">
        <v>0</v>
      </c>
      <c r="T17" s="10">
        <v>98</v>
      </c>
      <c r="U17" s="10">
        <v>0</v>
      </c>
      <c r="V17" s="10">
        <v>0</v>
      </c>
      <c r="W17" s="10">
        <v>0</v>
      </c>
      <c r="X17" s="10">
        <v>0</v>
      </c>
      <c r="Y17" s="10">
        <v>0</v>
      </c>
      <c r="Z17" s="10">
        <v>0</v>
      </c>
      <c r="AA17" s="10">
        <v>0</v>
      </c>
      <c r="AB17" s="10">
        <v>0</v>
      </c>
      <c r="AC17" s="10">
        <v>0</v>
      </c>
      <c r="AD17" s="10">
        <v>0</v>
      </c>
      <c r="AE17" s="10">
        <v>0</v>
      </c>
      <c r="AF17" s="10">
        <v>0</v>
      </c>
      <c r="AG17" s="10">
        <v>0</v>
      </c>
      <c r="AH17" s="10">
        <v>0</v>
      </c>
      <c r="AI17" s="10">
        <v>0</v>
      </c>
    </row>
    <row r="18" spans="1:37" s="4" customFormat="1" x14ac:dyDescent="0.5">
      <c r="A18" s="15" t="s">
        <v>21</v>
      </c>
      <c r="B18" s="5" t="s">
        <v>8</v>
      </c>
      <c r="C18" s="10">
        <v>40263</v>
      </c>
      <c r="D18" s="10">
        <v>40120</v>
      </c>
      <c r="E18" s="10">
        <v>51501</v>
      </c>
      <c r="F18" s="10">
        <v>36170</v>
      </c>
      <c r="G18" s="10">
        <v>44266</v>
      </c>
      <c r="H18" s="10">
        <v>52398</v>
      </c>
      <c r="I18" s="10">
        <v>47958</v>
      </c>
      <c r="J18" s="10">
        <v>70276</v>
      </c>
      <c r="K18" s="10">
        <v>68913</v>
      </c>
      <c r="L18" s="10">
        <v>73362</v>
      </c>
      <c r="M18" s="10">
        <v>92640</v>
      </c>
      <c r="N18" s="10">
        <v>95805</v>
      </c>
      <c r="O18" s="10">
        <v>79909</v>
      </c>
      <c r="P18" s="10">
        <v>88120</v>
      </c>
      <c r="Q18" s="10">
        <v>104296</v>
      </c>
      <c r="R18" s="10">
        <v>89853</v>
      </c>
      <c r="S18" s="10">
        <v>79069</v>
      </c>
      <c r="T18" s="10">
        <v>59772</v>
      </c>
      <c r="U18" s="10">
        <v>73079</v>
      </c>
      <c r="V18" s="10">
        <v>29552</v>
      </c>
      <c r="W18" s="10">
        <v>30850</v>
      </c>
      <c r="X18" s="10">
        <v>30190</v>
      </c>
      <c r="Y18" s="10">
        <v>38072</v>
      </c>
      <c r="Z18" s="10">
        <v>34197</v>
      </c>
      <c r="AA18" s="10">
        <v>32146</v>
      </c>
      <c r="AB18" s="10">
        <v>31059</v>
      </c>
      <c r="AC18" s="10">
        <v>45351</v>
      </c>
      <c r="AD18" s="10">
        <v>23470</v>
      </c>
      <c r="AE18" s="10">
        <v>29714</v>
      </c>
      <c r="AF18" s="10">
        <v>32293</v>
      </c>
      <c r="AG18" s="10">
        <v>49853</v>
      </c>
      <c r="AH18" s="10">
        <v>47602</v>
      </c>
      <c r="AI18" s="10">
        <v>33238</v>
      </c>
    </row>
    <row r="19" spans="1:37" s="4" customFormat="1" x14ac:dyDescent="0.5">
      <c r="A19" s="15" t="s">
        <v>22</v>
      </c>
      <c r="B19" s="5" t="s">
        <v>8</v>
      </c>
      <c r="C19" s="10">
        <v>60400</v>
      </c>
      <c r="D19" s="10">
        <v>42330</v>
      </c>
      <c r="E19" s="10">
        <v>51234</v>
      </c>
      <c r="F19" s="10">
        <v>38364</v>
      </c>
      <c r="G19" s="10">
        <v>41545</v>
      </c>
      <c r="H19" s="10">
        <v>36241</v>
      </c>
      <c r="I19" s="10">
        <v>65353</v>
      </c>
      <c r="J19" s="10">
        <v>39825</v>
      </c>
      <c r="K19" s="10">
        <v>21805</v>
      </c>
      <c r="L19" s="10">
        <v>11729</v>
      </c>
      <c r="M19" s="10">
        <v>14563</v>
      </c>
      <c r="N19" s="10">
        <v>6624</v>
      </c>
      <c r="O19" s="10">
        <v>6067</v>
      </c>
      <c r="P19" s="10">
        <v>13083</v>
      </c>
      <c r="Q19" s="10">
        <v>2282</v>
      </c>
      <c r="R19" s="10">
        <v>760</v>
      </c>
      <c r="S19" s="10">
        <v>19</v>
      </c>
      <c r="T19" s="10">
        <v>788</v>
      </c>
      <c r="U19" s="10">
        <v>70</v>
      </c>
      <c r="V19" s="10">
        <v>0</v>
      </c>
      <c r="W19" s="10">
        <v>0</v>
      </c>
      <c r="X19" s="10">
        <v>0</v>
      </c>
      <c r="Y19" s="10">
        <v>0</v>
      </c>
      <c r="Z19" s="10">
        <v>0</v>
      </c>
      <c r="AA19" s="10">
        <v>0</v>
      </c>
      <c r="AB19" s="10">
        <v>0</v>
      </c>
      <c r="AC19" s="10">
        <v>0</v>
      </c>
      <c r="AD19" s="10">
        <v>0</v>
      </c>
      <c r="AE19" s="10">
        <v>0</v>
      </c>
      <c r="AF19" s="10">
        <v>0</v>
      </c>
      <c r="AG19" s="10">
        <v>0</v>
      </c>
      <c r="AH19" s="10">
        <v>0</v>
      </c>
      <c r="AI19" s="10">
        <v>222</v>
      </c>
    </row>
    <row r="20" spans="1:37" s="4" customFormat="1" x14ac:dyDescent="0.5">
      <c r="A20" s="15" t="s">
        <v>23</v>
      </c>
      <c r="B20" s="5" t="s">
        <v>8</v>
      </c>
      <c r="C20" s="10">
        <v>61</v>
      </c>
      <c r="D20" s="10">
        <v>112</v>
      </c>
      <c r="E20" s="10">
        <v>346</v>
      </c>
      <c r="F20" s="10">
        <v>292</v>
      </c>
      <c r="G20" s="10">
        <v>308</v>
      </c>
      <c r="H20" s="10">
        <v>297</v>
      </c>
      <c r="I20" s="10">
        <v>327</v>
      </c>
      <c r="J20" s="10">
        <v>272</v>
      </c>
      <c r="K20" s="10">
        <v>472</v>
      </c>
      <c r="L20" s="10">
        <v>514</v>
      </c>
      <c r="M20" s="10">
        <v>486</v>
      </c>
      <c r="N20" s="10">
        <v>387</v>
      </c>
      <c r="O20" s="10">
        <v>383</v>
      </c>
      <c r="P20" s="10">
        <v>399</v>
      </c>
      <c r="Q20" s="10">
        <v>435</v>
      </c>
      <c r="R20" s="10">
        <v>325</v>
      </c>
      <c r="S20" s="10">
        <v>263</v>
      </c>
      <c r="T20" s="10">
        <v>136</v>
      </c>
      <c r="U20" s="10">
        <v>99</v>
      </c>
      <c r="V20" s="10">
        <v>113</v>
      </c>
      <c r="W20" s="10">
        <v>302</v>
      </c>
      <c r="X20" s="10">
        <v>284</v>
      </c>
      <c r="Y20" s="10">
        <v>89</v>
      </c>
      <c r="Z20" s="10">
        <v>16</v>
      </c>
      <c r="AA20" s="10">
        <v>2</v>
      </c>
      <c r="AB20" s="10">
        <v>162</v>
      </c>
      <c r="AC20" s="10">
        <v>156</v>
      </c>
      <c r="AD20" s="10">
        <v>178</v>
      </c>
      <c r="AE20" s="10">
        <v>5</v>
      </c>
      <c r="AF20" s="10">
        <v>6</v>
      </c>
      <c r="AG20" s="10">
        <v>8</v>
      </c>
      <c r="AH20" s="10">
        <v>4</v>
      </c>
      <c r="AI20" s="10">
        <v>4</v>
      </c>
    </row>
    <row r="21" spans="1:37" s="4" customFormat="1" x14ac:dyDescent="0.5">
      <c r="A21" s="15" t="s">
        <v>24</v>
      </c>
      <c r="B21" s="5" t="s">
        <v>8</v>
      </c>
      <c r="C21" s="10">
        <v>0</v>
      </c>
      <c r="D21" s="10">
        <v>0</v>
      </c>
      <c r="E21" s="10">
        <v>0</v>
      </c>
      <c r="F21" s="10">
        <v>0</v>
      </c>
      <c r="G21" s="10">
        <v>0</v>
      </c>
      <c r="H21" s="10">
        <v>0</v>
      </c>
      <c r="I21" s="10">
        <v>0</v>
      </c>
      <c r="J21" s="10">
        <v>0</v>
      </c>
      <c r="K21" s="10">
        <v>0</v>
      </c>
      <c r="L21" s="10">
        <v>0</v>
      </c>
      <c r="M21" s="10">
        <v>0</v>
      </c>
      <c r="N21" s="10">
        <v>43</v>
      </c>
      <c r="O21" s="10">
        <v>10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row>
    <row r="22" spans="1:37" s="4" customFormat="1" x14ac:dyDescent="0.5">
      <c r="A22" s="15" t="s">
        <v>25</v>
      </c>
      <c r="B22" s="5" t="s">
        <v>8</v>
      </c>
      <c r="C22" s="10">
        <v>0</v>
      </c>
      <c r="D22" s="10">
        <v>703</v>
      </c>
      <c r="E22" s="10">
        <v>123</v>
      </c>
      <c r="F22" s="10">
        <v>122</v>
      </c>
      <c r="G22" s="10">
        <v>194</v>
      </c>
      <c r="H22" s="10">
        <v>841</v>
      </c>
      <c r="I22" s="10">
        <v>677</v>
      </c>
      <c r="J22" s="10">
        <v>331</v>
      </c>
      <c r="K22" s="10">
        <v>128</v>
      </c>
      <c r="L22" s="10">
        <v>1205</v>
      </c>
      <c r="M22" s="10">
        <v>401</v>
      </c>
      <c r="N22" s="10">
        <v>1794</v>
      </c>
      <c r="O22" s="10">
        <v>1564</v>
      </c>
      <c r="P22" s="10">
        <v>2099</v>
      </c>
      <c r="Q22" s="10">
        <v>2409</v>
      </c>
      <c r="R22" s="10">
        <v>2</v>
      </c>
      <c r="S22" s="10">
        <v>2173</v>
      </c>
      <c r="T22" s="10">
        <v>4738</v>
      </c>
      <c r="U22" s="10">
        <v>1354</v>
      </c>
      <c r="V22" s="10">
        <v>362</v>
      </c>
      <c r="W22" s="10">
        <v>0</v>
      </c>
      <c r="X22" s="10">
        <v>6892</v>
      </c>
      <c r="Y22" s="10">
        <v>341</v>
      </c>
      <c r="Z22" s="10">
        <v>1747</v>
      </c>
      <c r="AA22" s="10">
        <v>2047</v>
      </c>
      <c r="AB22" s="10">
        <v>4690</v>
      </c>
      <c r="AC22" s="10">
        <v>814</v>
      </c>
      <c r="AD22" s="10">
        <v>0</v>
      </c>
      <c r="AE22" s="10">
        <v>983</v>
      </c>
      <c r="AF22" s="10">
        <v>8803</v>
      </c>
      <c r="AG22" s="10">
        <v>25</v>
      </c>
      <c r="AH22" s="10">
        <v>0</v>
      </c>
      <c r="AI22" s="10">
        <v>511</v>
      </c>
    </row>
    <row r="23" spans="1:37" s="4" customFormat="1" x14ac:dyDescent="0.5">
      <c r="A23" s="15" t="s">
        <v>26</v>
      </c>
      <c r="B23" s="5" t="s">
        <v>8</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115</v>
      </c>
      <c r="X23" s="10">
        <v>127</v>
      </c>
      <c r="Y23" s="10">
        <v>88</v>
      </c>
      <c r="Z23" s="10">
        <v>83</v>
      </c>
      <c r="AA23" s="10">
        <v>56</v>
      </c>
      <c r="AB23" s="10">
        <v>60</v>
      </c>
      <c r="AC23" s="10">
        <v>59</v>
      </c>
      <c r="AD23" s="10">
        <v>65</v>
      </c>
      <c r="AE23" s="10">
        <v>46</v>
      </c>
      <c r="AF23" s="10">
        <v>58</v>
      </c>
      <c r="AG23" s="10">
        <v>77</v>
      </c>
      <c r="AH23" s="10">
        <v>82</v>
      </c>
      <c r="AI23" s="10">
        <v>56</v>
      </c>
    </row>
    <row r="24" spans="1:37" s="4" customFormat="1" x14ac:dyDescent="0.5">
      <c r="A24" s="15" t="s">
        <v>27</v>
      </c>
      <c r="B24" s="5" t="s">
        <v>8</v>
      </c>
      <c r="C24" s="10">
        <v>28</v>
      </c>
      <c r="D24" s="10">
        <v>28</v>
      </c>
      <c r="E24" s="10">
        <v>13</v>
      </c>
      <c r="F24" s="10">
        <v>31</v>
      </c>
      <c r="G24" s="10">
        <v>32</v>
      </c>
      <c r="H24" s="10">
        <v>68</v>
      </c>
      <c r="I24" s="10">
        <v>38</v>
      </c>
      <c r="J24" s="10">
        <v>61</v>
      </c>
      <c r="K24" s="10">
        <v>199</v>
      </c>
      <c r="L24" s="10">
        <v>218</v>
      </c>
      <c r="M24" s="10">
        <v>238</v>
      </c>
      <c r="N24" s="10">
        <v>367</v>
      </c>
      <c r="O24" s="10">
        <v>413</v>
      </c>
      <c r="P24" s="10">
        <v>173</v>
      </c>
      <c r="Q24" s="10">
        <v>375</v>
      </c>
      <c r="R24" s="10">
        <v>700</v>
      </c>
      <c r="S24" s="10">
        <v>305</v>
      </c>
      <c r="T24" s="10">
        <v>45</v>
      </c>
      <c r="U24" s="10">
        <v>57</v>
      </c>
      <c r="V24" s="10">
        <v>107</v>
      </c>
      <c r="W24" s="10">
        <v>150</v>
      </c>
      <c r="X24" s="10">
        <v>360</v>
      </c>
      <c r="Y24" s="10">
        <v>338</v>
      </c>
      <c r="Z24" s="10">
        <v>454</v>
      </c>
      <c r="AA24" s="10">
        <v>385</v>
      </c>
      <c r="AB24" s="10">
        <v>446</v>
      </c>
      <c r="AC24" s="10">
        <v>258</v>
      </c>
      <c r="AD24" s="10">
        <v>435</v>
      </c>
      <c r="AE24" s="10">
        <v>354</v>
      </c>
      <c r="AF24" s="10">
        <v>341</v>
      </c>
      <c r="AG24" s="10">
        <v>229</v>
      </c>
      <c r="AH24" s="10">
        <v>254</v>
      </c>
      <c r="AI24" s="10">
        <v>334</v>
      </c>
    </row>
    <row r="25" spans="1:37" s="4" customFormat="1" x14ac:dyDescent="0.5">
      <c r="A25" s="15" t="s">
        <v>28</v>
      </c>
      <c r="B25" s="5" t="s">
        <v>8</v>
      </c>
      <c r="C25" s="10">
        <v>0</v>
      </c>
      <c r="D25" s="10">
        <v>0</v>
      </c>
      <c r="E25" s="10">
        <v>0</v>
      </c>
      <c r="F25" s="10">
        <v>0</v>
      </c>
      <c r="G25" s="10">
        <v>0</v>
      </c>
      <c r="H25" s="10">
        <v>0</v>
      </c>
      <c r="I25" s="10">
        <v>0</v>
      </c>
      <c r="J25" s="10">
        <v>2863</v>
      </c>
      <c r="K25" s="10">
        <v>1967</v>
      </c>
      <c r="L25" s="10">
        <v>1637</v>
      </c>
      <c r="M25" s="10">
        <v>1800</v>
      </c>
      <c r="N25" s="10">
        <v>4035</v>
      </c>
      <c r="O25" s="10">
        <v>907</v>
      </c>
      <c r="P25" s="10">
        <v>3104</v>
      </c>
      <c r="Q25" s="10">
        <v>98814</v>
      </c>
      <c r="R25" s="10">
        <v>38390</v>
      </c>
      <c r="S25" s="10">
        <v>64363</v>
      </c>
      <c r="T25" s="10">
        <v>53776</v>
      </c>
      <c r="U25" s="10">
        <v>1167</v>
      </c>
      <c r="V25" s="10">
        <v>29176</v>
      </c>
      <c r="W25" s="10">
        <v>43741</v>
      </c>
      <c r="X25" s="10">
        <v>41085</v>
      </c>
      <c r="Y25" s="10">
        <v>20232</v>
      </c>
      <c r="Z25" s="10">
        <v>27700</v>
      </c>
      <c r="AA25" s="10">
        <v>94699</v>
      </c>
      <c r="AB25" s="10">
        <v>43478</v>
      </c>
      <c r="AC25" s="10">
        <v>112313</v>
      </c>
      <c r="AD25" s="10">
        <v>124452</v>
      </c>
      <c r="AE25" s="10">
        <v>142285</v>
      </c>
      <c r="AF25" s="10">
        <v>243068</v>
      </c>
      <c r="AG25" s="10">
        <v>321848</v>
      </c>
      <c r="AH25" s="10">
        <v>402858</v>
      </c>
      <c r="AI25" s="10">
        <v>444390</v>
      </c>
    </row>
    <row r="26" spans="1:37" s="4" customFormat="1" x14ac:dyDescent="0.5">
      <c r="A26" s="15" t="s">
        <v>29</v>
      </c>
      <c r="B26" s="5" t="s">
        <v>8</v>
      </c>
      <c r="C26" s="10">
        <v>0</v>
      </c>
      <c r="D26" s="10">
        <v>0</v>
      </c>
      <c r="E26" s="10">
        <v>0</v>
      </c>
      <c r="F26" s="10">
        <v>0</v>
      </c>
      <c r="G26" s="10">
        <v>0</v>
      </c>
      <c r="H26" s="10">
        <v>0</v>
      </c>
      <c r="I26" s="10">
        <v>0</v>
      </c>
      <c r="J26" s="10">
        <v>0</v>
      </c>
      <c r="K26" s="10">
        <v>0</v>
      </c>
      <c r="L26" s="10">
        <v>0</v>
      </c>
      <c r="M26" s="10">
        <v>0</v>
      </c>
      <c r="N26" s="10">
        <v>168</v>
      </c>
      <c r="O26" s="10">
        <v>806</v>
      </c>
      <c r="P26" s="10">
        <v>1212</v>
      </c>
      <c r="Q26" s="10">
        <v>1268</v>
      </c>
      <c r="R26" s="10">
        <v>1235</v>
      </c>
      <c r="S26" s="10">
        <v>1182</v>
      </c>
      <c r="T26" s="10">
        <v>916</v>
      </c>
      <c r="U26" s="10">
        <v>720</v>
      </c>
      <c r="V26" s="10">
        <v>936</v>
      </c>
      <c r="W26" s="10">
        <v>1168</v>
      </c>
      <c r="X26" s="10">
        <v>1050</v>
      </c>
      <c r="Y26" s="10">
        <v>724</v>
      </c>
      <c r="Z26" s="10">
        <v>866</v>
      </c>
      <c r="AA26" s="10">
        <v>663</v>
      </c>
      <c r="AB26" s="10">
        <v>836</v>
      </c>
      <c r="AC26" s="10">
        <v>1316</v>
      </c>
      <c r="AD26" s="10">
        <v>993</v>
      </c>
      <c r="AE26" s="10">
        <v>1386</v>
      </c>
      <c r="AF26" s="10">
        <v>1859</v>
      </c>
      <c r="AG26" s="10">
        <v>614</v>
      </c>
      <c r="AH26" s="10">
        <v>942</v>
      </c>
      <c r="AI26" s="10">
        <v>0</v>
      </c>
    </row>
    <row r="27" spans="1:37" s="4" customFormat="1" x14ac:dyDescent="0.5">
      <c r="A27" s="15" t="s">
        <v>44</v>
      </c>
      <c r="B27" s="5"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c r="AG27" s="6">
        <v>50261</v>
      </c>
      <c r="AH27" s="10">
        <v>50261</v>
      </c>
      <c r="AI27" s="10"/>
    </row>
    <row r="28" spans="1:37" s="4" customFormat="1" ht="25.35" x14ac:dyDescent="0.5">
      <c r="A28" s="15" t="s">
        <v>45</v>
      </c>
      <c r="B28" s="5"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25344</v>
      </c>
      <c r="AF28" s="6">
        <v>25344</v>
      </c>
      <c r="AG28" s="6">
        <v>25344</v>
      </c>
      <c r="AH28" s="6">
        <v>25344</v>
      </c>
      <c r="AI28" s="10"/>
      <c r="AK28" t="s">
        <v>65</v>
      </c>
    </row>
    <row r="29" spans="1:37" s="4" customFormat="1" x14ac:dyDescent="0.5">
      <c r="A29" s="21" t="s">
        <v>30</v>
      </c>
      <c r="B29" s="5" t="s">
        <v>8</v>
      </c>
      <c r="C29" s="10">
        <f t="shared" ref="C29:AC29" si="0">SUM(C4:C28)</f>
        <v>207355</v>
      </c>
      <c r="D29" s="10">
        <f t="shared" si="0"/>
        <v>199577</v>
      </c>
      <c r="E29" s="10">
        <f t="shared" si="0"/>
        <v>230019</v>
      </c>
      <c r="F29" s="10">
        <f t="shared" si="0"/>
        <v>194238</v>
      </c>
      <c r="G29" s="10">
        <f t="shared" si="0"/>
        <v>192703</v>
      </c>
      <c r="H29" s="10">
        <f t="shared" si="0"/>
        <v>230045</v>
      </c>
      <c r="I29" s="10">
        <f t="shared" si="0"/>
        <v>254757</v>
      </c>
      <c r="J29" s="10">
        <f t="shared" si="0"/>
        <v>248866</v>
      </c>
      <c r="K29" s="10">
        <f t="shared" si="0"/>
        <v>218794</v>
      </c>
      <c r="L29" s="10">
        <f t="shared" si="0"/>
        <v>232133</v>
      </c>
      <c r="M29" s="10">
        <f t="shared" si="0"/>
        <v>268015</v>
      </c>
      <c r="N29" s="10">
        <f t="shared" si="0"/>
        <v>259798</v>
      </c>
      <c r="O29" s="10">
        <f t="shared" si="0"/>
        <v>229304</v>
      </c>
      <c r="P29" s="10">
        <f t="shared" si="0"/>
        <v>293687</v>
      </c>
      <c r="Q29" s="10">
        <f t="shared" si="0"/>
        <v>416371</v>
      </c>
      <c r="R29" s="10">
        <f t="shared" si="0"/>
        <v>332060</v>
      </c>
      <c r="S29" s="10">
        <f t="shared" si="0"/>
        <v>347147</v>
      </c>
      <c r="T29" s="10">
        <f t="shared" si="0"/>
        <v>317691</v>
      </c>
      <c r="U29" s="10">
        <f t="shared" si="0"/>
        <v>317788</v>
      </c>
      <c r="V29" s="10">
        <f t="shared" si="0"/>
        <v>328585</v>
      </c>
      <c r="W29" s="10">
        <f t="shared" si="0"/>
        <v>321206.5</v>
      </c>
      <c r="X29" s="10">
        <f t="shared" si="0"/>
        <v>418283.5</v>
      </c>
      <c r="Y29" s="10">
        <f t="shared" si="0"/>
        <v>417755</v>
      </c>
      <c r="Z29" s="10">
        <f t="shared" si="0"/>
        <v>395400</v>
      </c>
      <c r="AA29" s="10">
        <f t="shared" si="0"/>
        <v>450911</v>
      </c>
      <c r="AB29" s="10">
        <f t="shared" si="0"/>
        <v>475145</v>
      </c>
      <c r="AC29" s="10">
        <f t="shared" si="0"/>
        <v>496483</v>
      </c>
      <c r="AD29" s="10">
        <f t="shared" ref="AD29:AI29" si="1">SUM(AD4:AD28)</f>
        <v>534577</v>
      </c>
      <c r="AE29" s="10">
        <f t="shared" si="1"/>
        <v>527999</v>
      </c>
      <c r="AF29" s="10">
        <f t="shared" si="1"/>
        <v>687370</v>
      </c>
      <c r="AG29" s="10">
        <f t="shared" si="1"/>
        <v>765715</v>
      </c>
      <c r="AH29" s="10">
        <f t="shared" si="1"/>
        <v>861333</v>
      </c>
      <c r="AI29" s="10">
        <f t="shared" si="1"/>
        <v>716808</v>
      </c>
    </row>
    <row r="30" spans="1:37" s="4" customFormat="1" x14ac:dyDescent="0.5">
      <c r="A30" s="21" t="s">
        <v>1</v>
      </c>
      <c r="B30" s="7" t="s">
        <v>1</v>
      </c>
      <c r="C30" s="10" t="s">
        <v>1</v>
      </c>
      <c r="D30" s="10" t="s">
        <v>1</v>
      </c>
      <c r="E30" s="10" t="s">
        <v>1</v>
      </c>
      <c r="F30" s="10" t="s">
        <v>1</v>
      </c>
      <c r="G30" s="10" t="s">
        <v>1</v>
      </c>
      <c r="H30" s="10" t="s">
        <v>1</v>
      </c>
      <c r="I30" s="10" t="s">
        <v>1</v>
      </c>
      <c r="J30" s="10" t="s">
        <v>1</v>
      </c>
      <c r="K30" s="10" t="s">
        <v>1</v>
      </c>
      <c r="L30" s="10" t="s">
        <v>1</v>
      </c>
      <c r="M30" s="10" t="s">
        <v>1</v>
      </c>
      <c r="N30" s="10" t="s">
        <v>1</v>
      </c>
      <c r="O30" s="10" t="s">
        <v>1</v>
      </c>
      <c r="P30" s="10" t="s">
        <v>1</v>
      </c>
      <c r="Q30" s="10" t="s">
        <v>1</v>
      </c>
      <c r="R30" s="10" t="s">
        <v>1</v>
      </c>
      <c r="S30" s="10" t="s">
        <v>1</v>
      </c>
      <c r="T30" s="10" t="s">
        <v>1</v>
      </c>
      <c r="U30" s="10" t="s">
        <v>1</v>
      </c>
      <c r="V30" s="10" t="s">
        <v>1</v>
      </c>
      <c r="W30" s="10" t="s">
        <v>1</v>
      </c>
      <c r="X30" s="10" t="s">
        <v>1</v>
      </c>
      <c r="Y30" s="10" t="s">
        <v>1</v>
      </c>
      <c r="Z30" s="10" t="s">
        <v>1</v>
      </c>
      <c r="AA30" s="10" t="s">
        <v>1</v>
      </c>
      <c r="AB30" s="10" t="s">
        <v>1</v>
      </c>
      <c r="AC30" s="10" t="s">
        <v>1</v>
      </c>
      <c r="AD30" s="10" t="s">
        <v>1</v>
      </c>
      <c r="AE30" s="14"/>
      <c r="AF30" s="14"/>
      <c r="AG30" s="14"/>
      <c r="AH30" s="10"/>
      <c r="AI30" s="10"/>
    </row>
    <row r="31" spans="1:37" s="4" customFormat="1" x14ac:dyDescent="0.5">
      <c r="A31" s="15" t="s">
        <v>31</v>
      </c>
      <c r="B31" s="5" t="s">
        <v>8</v>
      </c>
      <c r="C31" s="10">
        <v>61</v>
      </c>
      <c r="D31" s="10">
        <v>112</v>
      </c>
      <c r="E31" s="10">
        <v>346</v>
      </c>
      <c r="F31" s="10">
        <v>292</v>
      </c>
      <c r="G31" s="10">
        <v>308</v>
      </c>
      <c r="H31" s="10">
        <v>297</v>
      </c>
      <c r="I31" s="10">
        <v>327</v>
      </c>
      <c r="J31" s="10">
        <v>272</v>
      </c>
      <c r="K31" s="10">
        <v>472</v>
      </c>
      <c r="L31" s="10">
        <v>514</v>
      </c>
      <c r="M31" s="10">
        <v>486</v>
      </c>
      <c r="N31" s="10">
        <v>430</v>
      </c>
      <c r="O31" s="10">
        <v>393</v>
      </c>
      <c r="P31" s="10">
        <v>399</v>
      </c>
      <c r="Q31" s="10">
        <v>435</v>
      </c>
      <c r="R31" s="10">
        <v>325</v>
      </c>
      <c r="S31" s="10">
        <v>263</v>
      </c>
      <c r="T31" s="10">
        <v>136</v>
      </c>
      <c r="U31" s="10">
        <v>99</v>
      </c>
      <c r="V31" s="10">
        <v>113</v>
      </c>
      <c r="W31" s="10">
        <v>302</v>
      </c>
      <c r="X31" s="10">
        <v>284</v>
      </c>
      <c r="Y31" s="10">
        <v>89</v>
      </c>
      <c r="Z31" s="10">
        <v>16</v>
      </c>
      <c r="AA31" s="10">
        <v>2</v>
      </c>
      <c r="AB31" s="10">
        <v>162</v>
      </c>
      <c r="AC31" s="10">
        <v>156</v>
      </c>
      <c r="AD31" s="10">
        <v>178</v>
      </c>
      <c r="AE31" s="10">
        <v>5</v>
      </c>
      <c r="AF31" s="10">
        <v>6</v>
      </c>
      <c r="AG31" s="10">
        <v>8</v>
      </c>
      <c r="AH31" s="10">
        <v>4</v>
      </c>
      <c r="AI31" s="10">
        <v>4</v>
      </c>
    </row>
    <row r="32" spans="1:37" s="4" customFormat="1" x14ac:dyDescent="0.5">
      <c r="A32" s="15" t="s">
        <v>32</v>
      </c>
      <c r="B32" s="5" t="s">
        <v>8</v>
      </c>
      <c r="C32" s="10">
        <v>474</v>
      </c>
      <c r="D32" s="10">
        <v>315</v>
      </c>
      <c r="E32" s="10">
        <v>2034</v>
      </c>
      <c r="F32" s="10">
        <v>2843</v>
      </c>
      <c r="G32" s="10">
        <v>2056</v>
      </c>
      <c r="H32" s="10">
        <v>2719</v>
      </c>
      <c r="I32" s="10">
        <v>2634</v>
      </c>
      <c r="J32" s="10">
        <v>2607</v>
      </c>
      <c r="K32" s="10">
        <v>1203</v>
      </c>
      <c r="L32" s="10">
        <v>1770</v>
      </c>
      <c r="M32" s="10">
        <v>1921</v>
      </c>
      <c r="N32" s="10">
        <v>2115</v>
      </c>
      <c r="O32" s="10">
        <v>1905</v>
      </c>
      <c r="P32" s="10">
        <v>2097</v>
      </c>
      <c r="Q32" s="10">
        <v>2089</v>
      </c>
      <c r="R32" s="10">
        <v>2651</v>
      </c>
      <c r="S32" s="10">
        <v>2475</v>
      </c>
      <c r="T32" s="10">
        <v>2651</v>
      </c>
      <c r="U32" s="10">
        <v>3457</v>
      </c>
      <c r="V32" s="10">
        <v>3624</v>
      </c>
      <c r="W32" s="10">
        <v>3471</v>
      </c>
      <c r="X32" s="10">
        <v>4521</v>
      </c>
      <c r="Y32" s="10">
        <v>9662</v>
      </c>
      <c r="Z32" s="10">
        <v>11595</v>
      </c>
      <c r="AA32" s="10">
        <v>11716</v>
      </c>
      <c r="AB32" s="10">
        <v>8342</v>
      </c>
      <c r="AC32" s="10">
        <v>4093</v>
      </c>
      <c r="AD32" s="10">
        <v>9021</v>
      </c>
      <c r="AE32" s="10">
        <v>21991</v>
      </c>
      <c r="AF32" s="10">
        <v>36271</v>
      </c>
      <c r="AG32" s="10">
        <v>41778</v>
      </c>
      <c r="AH32" s="10">
        <v>41393</v>
      </c>
      <c r="AI32" s="10">
        <v>11703</v>
      </c>
    </row>
    <row r="33" spans="1:38" s="4" customFormat="1" x14ac:dyDescent="0.5">
      <c r="A33" s="15" t="s">
        <v>33</v>
      </c>
      <c r="B33" s="5" t="s">
        <v>8</v>
      </c>
      <c r="C33" s="10">
        <v>230</v>
      </c>
      <c r="D33" s="10">
        <v>1701</v>
      </c>
      <c r="E33" s="10">
        <v>225</v>
      </c>
      <c r="F33" s="10">
        <v>617</v>
      </c>
      <c r="G33" s="10">
        <v>516</v>
      </c>
      <c r="H33" s="10">
        <v>1531</v>
      </c>
      <c r="I33" s="10">
        <v>1166</v>
      </c>
      <c r="J33" s="10">
        <v>749</v>
      </c>
      <c r="K33" s="10">
        <v>753</v>
      </c>
      <c r="L33" s="10">
        <v>2273</v>
      </c>
      <c r="M33" s="10">
        <v>1027</v>
      </c>
      <c r="N33" s="10">
        <v>2883</v>
      </c>
      <c r="O33" s="10">
        <v>3888</v>
      </c>
      <c r="P33" s="10">
        <v>3473</v>
      </c>
      <c r="Q33" s="10">
        <v>3725</v>
      </c>
      <c r="R33" s="10">
        <v>203</v>
      </c>
      <c r="S33" s="10">
        <v>2584</v>
      </c>
      <c r="T33" s="10">
        <v>4917</v>
      </c>
      <c r="U33" s="10">
        <v>2907</v>
      </c>
      <c r="V33" s="10">
        <v>2716</v>
      </c>
      <c r="W33" s="10">
        <v>377</v>
      </c>
      <c r="X33" s="10">
        <v>7332</v>
      </c>
      <c r="Y33" s="10">
        <v>538</v>
      </c>
      <c r="Z33" s="10">
        <v>1855</v>
      </c>
      <c r="AA33" s="10">
        <v>2170</v>
      </c>
      <c r="AB33" s="10">
        <v>4834</v>
      </c>
      <c r="AC33" s="10">
        <v>972</v>
      </c>
      <c r="AD33" s="10">
        <v>67</v>
      </c>
      <c r="AE33" s="10">
        <v>1686</v>
      </c>
      <c r="AF33" s="10">
        <v>8862</v>
      </c>
      <c r="AG33" s="10">
        <v>358</v>
      </c>
      <c r="AH33" s="10">
        <v>462</v>
      </c>
      <c r="AI33" s="10">
        <v>1674</v>
      </c>
    </row>
    <row r="34" spans="1:38" x14ac:dyDescent="0.5">
      <c r="AL34" s="16"/>
    </row>
    <row r="35" spans="1:38" s="4" customFormat="1" ht="17.7" x14ac:dyDescent="0.5">
      <c r="A35" s="20" t="s">
        <v>34</v>
      </c>
      <c r="B35" s="13" t="s">
        <v>1</v>
      </c>
      <c r="C35" s="25">
        <v>2016</v>
      </c>
      <c r="D35" s="26"/>
      <c r="E35" s="26"/>
      <c r="F35" s="27"/>
      <c r="G35" s="25">
        <v>2017</v>
      </c>
      <c r="H35" s="26"/>
      <c r="I35" s="26"/>
      <c r="J35" s="27"/>
      <c r="K35" s="25">
        <v>2018</v>
      </c>
      <c r="L35" s="26"/>
      <c r="M35" s="26"/>
      <c r="N35" s="27"/>
      <c r="O35" s="25">
        <v>2019</v>
      </c>
      <c r="P35" s="26"/>
      <c r="Q35" s="26"/>
      <c r="R35" s="27"/>
      <c r="S35" s="25">
        <v>2020</v>
      </c>
      <c r="T35" s="26"/>
      <c r="U35" s="26"/>
      <c r="V35" s="27"/>
      <c r="W35" s="25">
        <v>2021</v>
      </c>
      <c r="X35" s="26"/>
      <c r="Y35" s="26"/>
      <c r="Z35" s="27"/>
      <c r="AA35" s="25">
        <v>2022</v>
      </c>
      <c r="AB35" s="26"/>
      <c r="AC35" s="26"/>
      <c r="AD35" s="27"/>
      <c r="AE35" s="25">
        <v>2023</v>
      </c>
      <c r="AF35" s="26"/>
      <c r="AG35" s="26"/>
      <c r="AH35" s="27"/>
      <c r="AI35" s="19">
        <v>2024</v>
      </c>
    </row>
    <row r="36" spans="1:38" s="4" customFormat="1" x14ac:dyDescent="0.5">
      <c r="A36" s="15" t="s">
        <v>1</v>
      </c>
      <c r="B36" s="5" t="s">
        <v>2</v>
      </c>
      <c r="C36" s="5" t="s">
        <v>3</v>
      </c>
      <c r="D36" s="5" t="s">
        <v>4</v>
      </c>
      <c r="E36" s="5" t="s">
        <v>5</v>
      </c>
      <c r="F36" s="5" t="s">
        <v>6</v>
      </c>
      <c r="G36" s="5" t="s">
        <v>3</v>
      </c>
      <c r="H36" s="5" t="s">
        <v>4</v>
      </c>
      <c r="I36" s="5" t="s">
        <v>5</v>
      </c>
      <c r="J36" s="5" t="s">
        <v>6</v>
      </c>
      <c r="K36" s="5" t="s">
        <v>3</v>
      </c>
      <c r="L36" s="5" t="s">
        <v>4</v>
      </c>
      <c r="M36" s="5" t="s">
        <v>5</v>
      </c>
      <c r="N36" s="5" t="s">
        <v>6</v>
      </c>
      <c r="O36" s="5" t="s">
        <v>3</v>
      </c>
      <c r="P36" s="5" t="s">
        <v>4</v>
      </c>
      <c r="Q36" s="5" t="s">
        <v>5</v>
      </c>
      <c r="R36" s="5" t="s">
        <v>6</v>
      </c>
      <c r="S36" s="5" t="s">
        <v>3</v>
      </c>
      <c r="T36" s="5" t="s">
        <v>4</v>
      </c>
      <c r="U36" s="5" t="s">
        <v>5</v>
      </c>
      <c r="V36" s="5" t="s">
        <v>6</v>
      </c>
      <c r="W36" s="5" t="s">
        <v>3</v>
      </c>
      <c r="X36" s="5" t="s">
        <v>4</v>
      </c>
      <c r="Y36" s="5" t="s">
        <v>5</v>
      </c>
      <c r="Z36" s="5" t="s">
        <v>6</v>
      </c>
      <c r="AA36" s="5" t="s">
        <v>3</v>
      </c>
      <c r="AB36" s="5" t="s">
        <v>4</v>
      </c>
      <c r="AC36" s="5" t="s">
        <v>5</v>
      </c>
      <c r="AD36" s="5" t="s">
        <v>6</v>
      </c>
      <c r="AE36" s="5" t="s">
        <v>3</v>
      </c>
      <c r="AF36" s="5" t="s">
        <v>4</v>
      </c>
      <c r="AG36" s="5" t="s">
        <v>5</v>
      </c>
      <c r="AH36" s="5" t="s">
        <v>6</v>
      </c>
      <c r="AI36" s="5" t="s">
        <v>3</v>
      </c>
    </row>
    <row r="37" spans="1:38" s="4" customFormat="1" x14ac:dyDescent="0.5">
      <c r="A37" s="15" t="s">
        <v>58</v>
      </c>
      <c r="B37" s="5" t="s">
        <v>8</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v>0</v>
      </c>
      <c r="AE37" s="10"/>
      <c r="AF37" s="10"/>
      <c r="AG37" s="10"/>
      <c r="AH37" s="10"/>
      <c r="AI37" s="10"/>
    </row>
    <row r="38" spans="1:38" s="4" customFormat="1" x14ac:dyDescent="0.5">
      <c r="A38" s="15" t="s">
        <v>7</v>
      </c>
      <c r="B38" s="5" t="s">
        <v>8</v>
      </c>
      <c r="C38" s="10"/>
      <c r="D38" s="10"/>
      <c r="E38" s="10"/>
      <c r="F38" s="10"/>
      <c r="G38" s="10"/>
      <c r="H38" s="10"/>
      <c r="I38" s="10"/>
      <c r="J38" s="10"/>
      <c r="K38" s="10"/>
      <c r="L38" s="10">
        <v>0</v>
      </c>
      <c r="M38" s="10"/>
      <c r="N38" s="10"/>
      <c r="O38" s="10">
        <v>3</v>
      </c>
      <c r="P38" s="10">
        <v>11</v>
      </c>
      <c r="Q38" s="10">
        <v>13</v>
      </c>
      <c r="R38" s="10">
        <v>9</v>
      </c>
      <c r="S38" s="10">
        <v>61</v>
      </c>
      <c r="T38" s="10">
        <v>18</v>
      </c>
      <c r="U38" s="10">
        <v>20</v>
      </c>
      <c r="V38" s="10">
        <v>56</v>
      </c>
      <c r="W38" s="10">
        <v>85</v>
      </c>
      <c r="X38" s="10">
        <v>187</v>
      </c>
      <c r="Y38" s="10">
        <v>117</v>
      </c>
      <c r="Z38" s="10">
        <v>103</v>
      </c>
      <c r="AA38" s="10">
        <v>139</v>
      </c>
      <c r="AB38" s="10">
        <v>318</v>
      </c>
      <c r="AC38" s="10">
        <v>576</v>
      </c>
      <c r="AD38" s="10">
        <v>202</v>
      </c>
      <c r="AE38" s="10">
        <v>356</v>
      </c>
      <c r="AF38" s="10">
        <v>190</v>
      </c>
      <c r="AG38" s="10">
        <v>275</v>
      </c>
      <c r="AH38" s="10">
        <v>140</v>
      </c>
      <c r="AI38" s="10">
        <v>131</v>
      </c>
    </row>
    <row r="39" spans="1:38" s="4" customFormat="1" x14ac:dyDescent="0.5">
      <c r="A39" s="15" t="s">
        <v>9</v>
      </c>
      <c r="B39" s="5" t="s">
        <v>8</v>
      </c>
      <c r="C39" s="10">
        <v>455</v>
      </c>
      <c r="D39" s="10">
        <v>213</v>
      </c>
      <c r="E39" s="10">
        <v>194</v>
      </c>
      <c r="F39" s="10">
        <v>169</v>
      </c>
      <c r="G39" s="10">
        <v>262</v>
      </c>
      <c r="H39" s="10">
        <v>335</v>
      </c>
      <c r="I39" s="10">
        <v>309</v>
      </c>
      <c r="J39" s="10">
        <v>367</v>
      </c>
      <c r="K39" s="10">
        <v>549</v>
      </c>
      <c r="L39" s="10">
        <v>437</v>
      </c>
      <c r="M39" s="10">
        <v>534</v>
      </c>
      <c r="N39" s="10">
        <v>488</v>
      </c>
      <c r="O39" s="10">
        <v>1056</v>
      </c>
      <c r="P39" s="10">
        <v>1593</v>
      </c>
      <c r="Q39" s="10">
        <v>1623</v>
      </c>
      <c r="R39" s="10">
        <v>1064</v>
      </c>
      <c r="S39" s="10">
        <v>1819</v>
      </c>
      <c r="T39" s="10">
        <v>1413</v>
      </c>
      <c r="U39" s="10">
        <v>1380</v>
      </c>
      <c r="V39" s="10">
        <v>1172</v>
      </c>
      <c r="W39" s="10">
        <v>1479</v>
      </c>
      <c r="X39" s="10">
        <v>2151</v>
      </c>
      <c r="Y39" s="10">
        <v>1871</v>
      </c>
      <c r="Z39" s="10">
        <v>1327</v>
      </c>
      <c r="AA39" s="10">
        <v>2215</v>
      </c>
      <c r="AB39" s="10">
        <v>1924</v>
      </c>
      <c r="AC39" s="10">
        <v>1634</v>
      </c>
      <c r="AD39" s="10">
        <v>1153</v>
      </c>
      <c r="AE39" s="10">
        <v>1096</v>
      </c>
      <c r="AF39" s="10">
        <v>2106</v>
      </c>
      <c r="AG39" s="10">
        <v>3501</v>
      </c>
      <c r="AH39" s="10">
        <v>2102</v>
      </c>
      <c r="AI39" s="10">
        <v>1528</v>
      </c>
    </row>
    <row r="40" spans="1:38" s="4" customFormat="1" x14ac:dyDescent="0.5">
      <c r="A40" s="15" t="s">
        <v>10</v>
      </c>
      <c r="B40" s="5" t="s">
        <v>8</v>
      </c>
      <c r="C40" s="10"/>
      <c r="D40" s="10"/>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row>
    <row r="41" spans="1:38" s="4" customFormat="1" x14ac:dyDescent="0.5">
      <c r="A41" s="15" t="s">
        <v>11</v>
      </c>
      <c r="B41" s="5" t="s">
        <v>8</v>
      </c>
      <c r="C41" s="10">
        <v>148</v>
      </c>
      <c r="D41" s="10">
        <v>1256</v>
      </c>
      <c r="E41" s="10">
        <v>1287</v>
      </c>
      <c r="F41" s="10">
        <v>483</v>
      </c>
      <c r="G41" s="10">
        <v>514</v>
      </c>
      <c r="H41" s="10">
        <v>906</v>
      </c>
      <c r="I41" s="10">
        <v>2144</v>
      </c>
      <c r="J41" s="10">
        <v>1286</v>
      </c>
      <c r="K41" s="10">
        <v>659</v>
      </c>
      <c r="L41" s="10">
        <v>1134</v>
      </c>
      <c r="M41" s="10">
        <v>1096</v>
      </c>
      <c r="N41" s="10">
        <v>593</v>
      </c>
      <c r="O41" s="10">
        <v>1869</v>
      </c>
      <c r="P41" s="10">
        <v>1406</v>
      </c>
      <c r="Q41" s="10">
        <v>1513</v>
      </c>
      <c r="R41" s="10">
        <v>942</v>
      </c>
      <c r="S41" s="10">
        <v>159</v>
      </c>
      <c r="T41" s="10">
        <v>3928</v>
      </c>
      <c r="U41" s="10">
        <v>1445</v>
      </c>
      <c r="V41" s="10">
        <v>3193</v>
      </c>
      <c r="W41" s="10">
        <v>1374</v>
      </c>
      <c r="X41" s="10">
        <v>382</v>
      </c>
      <c r="Y41" s="10">
        <v>2216</v>
      </c>
      <c r="Z41" s="10">
        <v>256</v>
      </c>
      <c r="AA41" s="10">
        <v>1306</v>
      </c>
      <c r="AB41" s="10">
        <v>10530</v>
      </c>
      <c r="AC41" s="10">
        <v>5623</v>
      </c>
      <c r="AD41" s="10">
        <v>4582</v>
      </c>
      <c r="AE41" s="10">
        <v>831</v>
      </c>
      <c r="AF41" s="10">
        <v>893</v>
      </c>
      <c r="AG41" s="10">
        <v>1814</v>
      </c>
      <c r="AH41" s="10">
        <v>650</v>
      </c>
      <c r="AI41" s="10">
        <v>1685</v>
      </c>
    </row>
    <row r="42" spans="1:38" s="4" customFormat="1" x14ac:dyDescent="0.5">
      <c r="A42" s="15" t="s">
        <v>12</v>
      </c>
      <c r="B42" s="5" t="s">
        <v>8</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10"/>
      <c r="X42" s="10"/>
      <c r="Y42" s="10"/>
      <c r="Z42" s="10"/>
      <c r="AA42" s="10"/>
      <c r="AB42" s="10"/>
      <c r="AC42" s="10"/>
      <c r="AD42" s="10"/>
      <c r="AE42" s="10"/>
      <c r="AF42" s="10"/>
      <c r="AG42" s="10"/>
      <c r="AH42" s="10"/>
      <c r="AI42" s="10"/>
    </row>
    <row r="43" spans="1:38" s="4" customFormat="1" x14ac:dyDescent="0.5">
      <c r="A43" s="15" t="s">
        <v>13</v>
      </c>
      <c r="B43" s="5" t="s">
        <v>8</v>
      </c>
      <c r="C43" s="10">
        <v>56065</v>
      </c>
      <c r="D43" s="10">
        <v>47111</v>
      </c>
      <c r="E43" s="10">
        <v>54209</v>
      </c>
      <c r="F43" s="10">
        <v>48337</v>
      </c>
      <c r="G43" s="10">
        <v>45529</v>
      </c>
      <c r="H43" s="10">
        <v>60739</v>
      </c>
      <c r="I43" s="10">
        <v>63246</v>
      </c>
      <c r="J43" s="10">
        <v>52953</v>
      </c>
      <c r="K43" s="10">
        <v>66852</v>
      </c>
      <c r="L43" s="10">
        <v>76577</v>
      </c>
      <c r="M43" s="10">
        <v>85850</v>
      </c>
      <c r="N43" s="10">
        <v>71455</v>
      </c>
      <c r="O43" s="10">
        <v>83000</v>
      </c>
      <c r="P43" s="10">
        <v>79497</v>
      </c>
      <c r="Q43" s="10">
        <v>89450</v>
      </c>
      <c r="R43" s="10">
        <v>85464</v>
      </c>
      <c r="S43" s="10">
        <v>87193</v>
      </c>
      <c r="T43" s="10">
        <v>109990</v>
      </c>
      <c r="U43" s="10">
        <v>106701</v>
      </c>
      <c r="V43" s="10">
        <v>109403</v>
      </c>
      <c r="W43" s="10">
        <v>137398</v>
      </c>
      <c r="X43" s="10">
        <v>137227</v>
      </c>
      <c r="Y43" s="10">
        <v>150775</v>
      </c>
      <c r="Z43" s="10">
        <v>126808</v>
      </c>
      <c r="AA43" s="10">
        <v>186759</v>
      </c>
      <c r="AB43" s="10">
        <v>167279</v>
      </c>
      <c r="AC43" s="10">
        <v>187253</v>
      </c>
      <c r="AD43" s="10">
        <v>179896</v>
      </c>
      <c r="AE43" s="10">
        <v>181419</v>
      </c>
      <c r="AF43" s="10">
        <v>166230</v>
      </c>
      <c r="AG43" s="10">
        <v>196675</v>
      </c>
      <c r="AH43" s="10">
        <v>160705</v>
      </c>
      <c r="AI43" s="10">
        <v>175874</v>
      </c>
    </row>
    <row r="44" spans="1:38" s="4" customFormat="1" x14ac:dyDescent="0.5">
      <c r="A44" s="15" t="s">
        <v>14</v>
      </c>
      <c r="B44" s="5" t="s">
        <v>8</v>
      </c>
      <c r="C44" s="10">
        <v>484</v>
      </c>
      <c r="D44" s="10">
        <v>414</v>
      </c>
      <c r="E44" s="10">
        <v>451</v>
      </c>
      <c r="F44" s="10">
        <v>387</v>
      </c>
      <c r="G44" s="10">
        <v>823</v>
      </c>
      <c r="H44" s="10">
        <v>1039</v>
      </c>
      <c r="I44" s="10">
        <v>1360</v>
      </c>
      <c r="J44" s="10">
        <v>1037</v>
      </c>
      <c r="K44" s="10">
        <v>2325</v>
      </c>
      <c r="L44" s="10">
        <v>2519</v>
      </c>
      <c r="M44" s="10">
        <v>2359</v>
      </c>
      <c r="N44" s="10">
        <v>1816</v>
      </c>
      <c r="O44" s="10">
        <v>3929</v>
      </c>
      <c r="P44" s="10">
        <v>4353</v>
      </c>
      <c r="Q44" s="10">
        <v>3916</v>
      </c>
      <c r="R44" s="10">
        <v>3907</v>
      </c>
      <c r="S44" s="10">
        <v>5742</v>
      </c>
      <c r="T44" s="10">
        <v>5016</v>
      </c>
      <c r="U44" s="10">
        <v>5433</v>
      </c>
      <c r="V44" s="10">
        <v>5359</v>
      </c>
      <c r="W44" s="10">
        <v>7296</v>
      </c>
      <c r="X44" s="10">
        <v>8334</v>
      </c>
      <c r="Y44" s="10">
        <v>8389</v>
      </c>
      <c r="Z44" s="10">
        <v>7400</v>
      </c>
      <c r="AA44" s="10">
        <v>10154</v>
      </c>
      <c r="AB44" s="10">
        <v>10011</v>
      </c>
      <c r="AC44" s="10">
        <v>10378</v>
      </c>
      <c r="AD44" s="10">
        <v>8804</v>
      </c>
      <c r="AE44" s="10">
        <v>6116</v>
      </c>
      <c r="AF44" s="10">
        <v>9005</v>
      </c>
      <c r="AG44" s="10">
        <v>12842</v>
      </c>
      <c r="AH44" s="10">
        <v>8819</v>
      </c>
      <c r="AI44" s="10">
        <v>10738</v>
      </c>
    </row>
    <row r="45" spans="1:38" s="4" customFormat="1" x14ac:dyDescent="0.5">
      <c r="A45" s="15" t="s">
        <v>15</v>
      </c>
      <c r="B45" s="5" t="s">
        <v>8</v>
      </c>
      <c r="C45" s="10"/>
      <c r="D45" s="10"/>
      <c r="E45" s="10"/>
      <c r="F45" s="10"/>
      <c r="G45" s="10"/>
      <c r="H45" s="10"/>
      <c r="I45" s="10"/>
      <c r="J45" s="10"/>
      <c r="K45" s="10"/>
      <c r="L45" s="10"/>
      <c r="M45" s="10"/>
      <c r="N45" s="10"/>
      <c r="O45" s="10">
        <v>0</v>
      </c>
      <c r="P45" s="10">
        <v>0</v>
      </c>
      <c r="Q45" s="10">
        <v>0</v>
      </c>
      <c r="R45" s="10">
        <v>0</v>
      </c>
      <c r="S45" s="10">
        <v>0</v>
      </c>
      <c r="T45" s="10">
        <v>0</v>
      </c>
      <c r="U45" s="10">
        <v>0</v>
      </c>
      <c r="V45" s="10">
        <v>0</v>
      </c>
      <c r="W45" s="10">
        <v>0</v>
      </c>
      <c r="X45" s="10">
        <v>0</v>
      </c>
      <c r="Y45" s="10">
        <v>0</v>
      </c>
      <c r="Z45" s="10">
        <v>0</v>
      </c>
      <c r="AA45" s="10">
        <v>0</v>
      </c>
      <c r="AB45" s="10">
        <v>0</v>
      </c>
      <c r="AC45" s="10">
        <v>0</v>
      </c>
      <c r="AD45" s="10">
        <v>0</v>
      </c>
      <c r="AE45" s="10">
        <v>0</v>
      </c>
      <c r="AF45" s="10">
        <v>0</v>
      </c>
      <c r="AG45" s="10">
        <v>0</v>
      </c>
      <c r="AH45" s="10">
        <v>0</v>
      </c>
      <c r="AI45" s="10">
        <v>0</v>
      </c>
    </row>
    <row r="46" spans="1:38" s="4" customFormat="1" ht="25.35" x14ac:dyDescent="0.5">
      <c r="A46" s="15" t="s">
        <v>16</v>
      </c>
      <c r="B46" s="5" t="s">
        <v>8</v>
      </c>
      <c r="C46" s="10"/>
      <c r="D46" s="10"/>
      <c r="E46" s="10"/>
      <c r="F46" s="10"/>
      <c r="G46" s="10"/>
      <c r="H46" s="10"/>
      <c r="I46" s="10"/>
      <c r="J46" s="10"/>
      <c r="K46" s="10">
        <v>0</v>
      </c>
      <c r="L46" s="10">
        <v>0</v>
      </c>
      <c r="M46" s="10">
        <v>0</v>
      </c>
      <c r="N46" s="10">
        <v>0</v>
      </c>
      <c r="O46" s="10">
        <v>0</v>
      </c>
      <c r="P46" s="10">
        <v>0</v>
      </c>
      <c r="Q46" s="10">
        <v>0</v>
      </c>
      <c r="R46" s="10">
        <v>0</v>
      </c>
      <c r="S46" s="10">
        <v>0</v>
      </c>
      <c r="T46" s="10">
        <v>0</v>
      </c>
      <c r="U46" s="10">
        <v>0</v>
      </c>
      <c r="V46" s="10">
        <v>0</v>
      </c>
      <c r="W46" s="10">
        <v>0</v>
      </c>
      <c r="X46" s="10">
        <v>0</v>
      </c>
      <c r="Y46" s="10">
        <v>0</v>
      </c>
      <c r="Z46" s="10">
        <v>0</v>
      </c>
      <c r="AA46" s="10">
        <v>0</v>
      </c>
      <c r="AB46" s="10">
        <v>0</v>
      </c>
      <c r="AC46" s="10">
        <v>0</v>
      </c>
      <c r="AD46" s="10">
        <v>0</v>
      </c>
      <c r="AE46" s="10">
        <v>0</v>
      </c>
      <c r="AF46" s="10">
        <v>0</v>
      </c>
      <c r="AG46" s="10">
        <v>0</v>
      </c>
      <c r="AH46" s="10">
        <v>0</v>
      </c>
      <c r="AI46" s="10">
        <v>0</v>
      </c>
    </row>
    <row r="47" spans="1:38" s="4" customFormat="1" x14ac:dyDescent="0.5">
      <c r="A47" s="15" t="s">
        <v>17</v>
      </c>
      <c r="B47" s="5" t="s">
        <v>8</v>
      </c>
      <c r="C47" s="10"/>
      <c r="D47" s="10"/>
      <c r="E47" s="10"/>
      <c r="F47" s="10"/>
      <c r="G47" s="10"/>
      <c r="H47" s="10"/>
      <c r="I47" s="10"/>
      <c r="J47" s="10"/>
      <c r="K47" s="10"/>
      <c r="L47" s="10"/>
      <c r="M47" s="10"/>
      <c r="N47" s="10"/>
      <c r="O47" s="10"/>
      <c r="P47" s="10"/>
      <c r="Q47" s="10">
        <v>0</v>
      </c>
      <c r="R47" s="10">
        <v>0</v>
      </c>
      <c r="S47" s="10">
        <v>0</v>
      </c>
      <c r="T47" s="10">
        <v>0</v>
      </c>
      <c r="U47" s="10">
        <v>0</v>
      </c>
      <c r="V47" s="10">
        <v>0</v>
      </c>
      <c r="W47" s="10">
        <v>0</v>
      </c>
      <c r="X47" s="10">
        <v>0</v>
      </c>
      <c r="Y47" s="10">
        <v>0</v>
      </c>
      <c r="Z47" s="10">
        <v>0</v>
      </c>
      <c r="AA47" s="10">
        <v>0</v>
      </c>
      <c r="AB47" s="10">
        <v>0</v>
      </c>
      <c r="AC47" s="10">
        <v>0</v>
      </c>
      <c r="AD47" s="10">
        <v>0</v>
      </c>
      <c r="AE47" s="10">
        <v>0</v>
      </c>
      <c r="AF47" s="10">
        <v>0</v>
      </c>
      <c r="AG47" s="10">
        <v>0</v>
      </c>
      <c r="AH47" s="10">
        <v>0</v>
      </c>
      <c r="AI47" s="10">
        <v>0</v>
      </c>
    </row>
    <row r="48" spans="1:38" s="4" customFormat="1" ht="25.35" x14ac:dyDescent="0.5">
      <c r="A48" s="15" t="s">
        <v>18</v>
      </c>
      <c r="B48" s="5" t="s">
        <v>8</v>
      </c>
      <c r="C48" s="10">
        <v>0</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0">
        <v>0</v>
      </c>
      <c r="V48" s="10">
        <v>0</v>
      </c>
      <c r="W48" s="10">
        <v>0</v>
      </c>
      <c r="X48" s="10">
        <v>0</v>
      </c>
      <c r="Y48" s="10">
        <v>0</v>
      </c>
      <c r="Z48" s="10">
        <v>0</v>
      </c>
      <c r="AA48" s="10">
        <v>0</v>
      </c>
      <c r="AB48" s="10">
        <v>0</v>
      </c>
      <c r="AC48" s="10">
        <v>0</v>
      </c>
      <c r="AD48" s="10">
        <v>0</v>
      </c>
      <c r="AE48" s="10">
        <v>0</v>
      </c>
      <c r="AF48" s="10">
        <v>0</v>
      </c>
      <c r="AG48" s="10">
        <v>0</v>
      </c>
      <c r="AH48" s="10">
        <v>0</v>
      </c>
      <c r="AI48" s="10">
        <v>0</v>
      </c>
    </row>
    <row r="49" spans="1:35" s="4" customFormat="1" x14ac:dyDescent="0.5">
      <c r="A49" s="15" t="s">
        <v>19</v>
      </c>
      <c r="B49" s="5" t="s">
        <v>8</v>
      </c>
      <c r="C49" s="10">
        <v>0</v>
      </c>
      <c r="D49" s="10">
        <v>1516</v>
      </c>
      <c r="E49" s="10">
        <v>2383</v>
      </c>
      <c r="F49" s="10">
        <v>0</v>
      </c>
      <c r="G49" s="10">
        <v>0</v>
      </c>
      <c r="H49" s="10">
        <v>8226</v>
      </c>
      <c r="I49" s="10">
        <v>0</v>
      </c>
      <c r="J49" s="10">
        <v>0</v>
      </c>
      <c r="K49" s="10">
        <v>292</v>
      </c>
      <c r="L49" s="10">
        <v>0</v>
      </c>
      <c r="M49" s="10">
        <v>0</v>
      </c>
      <c r="N49" s="10">
        <v>3765</v>
      </c>
      <c r="O49" s="10">
        <v>0</v>
      </c>
      <c r="P49" s="10">
        <v>388</v>
      </c>
      <c r="Q49" s="10">
        <v>354</v>
      </c>
      <c r="R49" s="10">
        <v>4915</v>
      </c>
      <c r="S49" s="10">
        <v>106</v>
      </c>
      <c r="T49" s="10">
        <v>3</v>
      </c>
      <c r="U49" s="10">
        <v>6032</v>
      </c>
      <c r="V49" s="10">
        <v>1252</v>
      </c>
      <c r="W49" s="10">
        <v>1528</v>
      </c>
      <c r="X49" s="10">
        <v>22</v>
      </c>
      <c r="Y49" s="10">
        <v>259</v>
      </c>
      <c r="Z49" s="10">
        <v>1640</v>
      </c>
      <c r="AA49" s="10">
        <v>5709</v>
      </c>
      <c r="AB49" s="10">
        <v>232</v>
      </c>
      <c r="AC49" s="10">
        <v>3642</v>
      </c>
      <c r="AD49" s="10">
        <v>25</v>
      </c>
      <c r="AE49" s="10">
        <v>0</v>
      </c>
      <c r="AF49" s="10">
        <v>7621</v>
      </c>
      <c r="AG49" s="10">
        <v>1905</v>
      </c>
      <c r="AH49" s="10">
        <v>39</v>
      </c>
      <c r="AI49" s="10">
        <v>2156</v>
      </c>
    </row>
    <row r="50" spans="1:35" s="4" customFormat="1" x14ac:dyDescent="0.5">
      <c r="A50" s="15" t="s">
        <v>20</v>
      </c>
      <c r="B50" s="5" t="s">
        <v>8</v>
      </c>
      <c r="C50" s="10">
        <v>0</v>
      </c>
      <c r="D50" s="10"/>
      <c r="E50" s="10">
        <v>0</v>
      </c>
      <c r="F50" s="10">
        <v>0</v>
      </c>
      <c r="G50" s="10"/>
      <c r="H50" s="10"/>
      <c r="I50" s="10"/>
      <c r="J50" s="10"/>
      <c r="K50" s="10">
        <v>0</v>
      </c>
      <c r="L50" s="10">
        <v>0</v>
      </c>
      <c r="M50" s="10"/>
      <c r="N50" s="10">
        <v>0</v>
      </c>
      <c r="O50" s="10"/>
      <c r="P50" s="10">
        <v>0</v>
      </c>
      <c r="Q50" s="10">
        <v>0</v>
      </c>
      <c r="R50" s="10">
        <v>0</v>
      </c>
      <c r="S50" s="10">
        <v>4</v>
      </c>
      <c r="T50" s="10">
        <v>0</v>
      </c>
      <c r="U50" s="10">
        <v>0</v>
      </c>
      <c r="V50" s="10">
        <v>0</v>
      </c>
      <c r="W50" s="10"/>
      <c r="X50" s="10"/>
      <c r="Y50" s="10"/>
      <c r="Z50" s="10"/>
      <c r="AA50" s="10"/>
      <c r="AB50" s="10"/>
      <c r="AC50" s="10"/>
      <c r="AD50" s="10"/>
      <c r="AE50" s="10">
        <v>28</v>
      </c>
      <c r="AF50" s="10"/>
      <c r="AG50" s="10"/>
      <c r="AH50" s="10"/>
      <c r="AI50" s="10">
        <v>0</v>
      </c>
    </row>
    <row r="51" spans="1:35" s="4" customFormat="1" x14ac:dyDescent="0.5">
      <c r="A51" s="15" t="s">
        <v>21</v>
      </c>
      <c r="B51" s="5" t="s">
        <v>8</v>
      </c>
      <c r="C51" s="10">
        <v>0</v>
      </c>
      <c r="D51" s="10">
        <v>1817</v>
      </c>
      <c r="E51" s="10">
        <v>1447</v>
      </c>
      <c r="F51" s="10">
        <v>2771</v>
      </c>
      <c r="G51" s="10">
        <v>7370</v>
      </c>
      <c r="H51" s="10">
        <v>2800</v>
      </c>
      <c r="I51" s="10">
        <v>3123</v>
      </c>
      <c r="J51" s="10">
        <v>3653</v>
      </c>
      <c r="K51" s="10">
        <v>3494</v>
      </c>
      <c r="L51" s="10">
        <v>2984</v>
      </c>
      <c r="M51" s="10">
        <v>5393</v>
      </c>
      <c r="N51" s="10">
        <v>3490</v>
      </c>
      <c r="O51" s="10">
        <v>4010</v>
      </c>
      <c r="P51" s="10">
        <v>8574</v>
      </c>
      <c r="Q51" s="10">
        <v>11085</v>
      </c>
      <c r="R51" s="10">
        <v>1691</v>
      </c>
      <c r="S51" s="10">
        <v>1334</v>
      </c>
      <c r="T51" s="10">
        <v>0</v>
      </c>
      <c r="U51" s="10">
        <v>4652</v>
      </c>
      <c r="V51" s="10">
        <v>3455</v>
      </c>
      <c r="W51" s="10">
        <v>149</v>
      </c>
      <c r="X51" s="10">
        <v>89</v>
      </c>
      <c r="Y51" s="10">
        <v>2854</v>
      </c>
      <c r="Z51" s="10">
        <v>860</v>
      </c>
      <c r="AA51" s="10">
        <v>651</v>
      </c>
      <c r="AB51" s="10">
        <v>127</v>
      </c>
      <c r="AC51" s="10">
        <v>2953</v>
      </c>
      <c r="AD51" s="10">
        <v>2868</v>
      </c>
      <c r="AE51" s="10">
        <v>0</v>
      </c>
      <c r="AF51" s="10">
        <v>0</v>
      </c>
      <c r="AG51" s="10">
        <v>1077</v>
      </c>
      <c r="AH51" s="10">
        <v>3504</v>
      </c>
      <c r="AI51" s="10">
        <v>2344</v>
      </c>
    </row>
    <row r="52" spans="1:35" s="4" customFormat="1" x14ac:dyDescent="0.5">
      <c r="A52" s="15" t="s">
        <v>22</v>
      </c>
      <c r="B52" s="5" t="s">
        <v>8</v>
      </c>
      <c r="C52" s="10">
        <v>0</v>
      </c>
      <c r="D52" s="10">
        <v>480</v>
      </c>
      <c r="E52" s="10">
        <v>2618</v>
      </c>
      <c r="F52" s="10">
        <v>905</v>
      </c>
      <c r="G52" s="10">
        <v>3234</v>
      </c>
      <c r="H52" s="10">
        <v>2470</v>
      </c>
      <c r="I52" s="10">
        <v>12273</v>
      </c>
      <c r="J52" s="10">
        <v>17390</v>
      </c>
      <c r="K52" s="10">
        <v>203</v>
      </c>
      <c r="L52" s="10">
        <v>0</v>
      </c>
      <c r="M52" s="10">
        <v>10</v>
      </c>
      <c r="N52" s="10">
        <v>206</v>
      </c>
      <c r="O52" s="10">
        <v>282</v>
      </c>
      <c r="P52" s="10">
        <v>9</v>
      </c>
      <c r="Q52" s="10">
        <v>4</v>
      </c>
      <c r="R52" s="10">
        <v>0</v>
      </c>
      <c r="S52" s="10">
        <v>0</v>
      </c>
      <c r="T52" s="10">
        <v>0</v>
      </c>
      <c r="U52" s="10">
        <v>788</v>
      </c>
      <c r="V52" s="10"/>
      <c r="W52" s="10"/>
      <c r="X52" s="10"/>
      <c r="Y52" s="10"/>
      <c r="Z52" s="10"/>
      <c r="AA52" s="10"/>
      <c r="AB52" s="10"/>
      <c r="AC52" s="10"/>
      <c r="AD52" s="10"/>
      <c r="AE52" s="10"/>
      <c r="AF52" s="10"/>
      <c r="AG52" s="10"/>
      <c r="AH52" s="10"/>
      <c r="AI52" s="10">
        <v>0</v>
      </c>
    </row>
    <row r="53" spans="1:35" s="4" customFormat="1" x14ac:dyDescent="0.5">
      <c r="A53" s="15" t="s">
        <v>23</v>
      </c>
      <c r="B53" s="5" t="s">
        <v>8</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0</v>
      </c>
      <c r="U53" s="10">
        <v>0</v>
      </c>
      <c r="V53" s="10">
        <v>0</v>
      </c>
      <c r="W53" s="10">
        <v>0</v>
      </c>
      <c r="X53" s="10">
        <v>0</v>
      </c>
      <c r="Y53" s="10">
        <v>0</v>
      </c>
      <c r="Z53" s="10">
        <v>0</v>
      </c>
      <c r="AA53" s="10">
        <v>0</v>
      </c>
      <c r="AB53" s="10">
        <v>0</v>
      </c>
      <c r="AC53" s="10">
        <v>0</v>
      </c>
      <c r="AD53" s="10">
        <v>0</v>
      </c>
      <c r="AE53" s="10">
        <v>0</v>
      </c>
      <c r="AF53" s="10">
        <v>0</v>
      </c>
      <c r="AG53" s="10">
        <v>0</v>
      </c>
      <c r="AH53" s="10">
        <v>0</v>
      </c>
      <c r="AI53" s="10">
        <v>0</v>
      </c>
    </row>
    <row r="54" spans="1:35" s="4" customFormat="1" x14ac:dyDescent="0.5">
      <c r="A54" s="15" t="s">
        <v>24</v>
      </c>
      <c r="B54" s="5" t="s">
        <v>8</v>
      </c>
      <c r="C54" s="10"/>
      <c r="D54" s="10"/>
      <c r="E54" s="10"/>
      <c r="F54" s="10"/>
      <c r="G54" s="10"/>
      <c r="H54" s="10"/>
      <c r="I54" s="10"/>
      <c r="J54" s="10"/>
      <c r="K54" s="10"/>
      <c r="L54" s="10"/>
      <c r="M54" s="10">
        <v>0</v>
      </c>
      <c r="N54" s="10">
        <v>0</v>
      </c>
      <c r="O54" s="10">
        <v>0</v>
      </c>
      <c r="P54" s="10"/>
      <c r="Q54" s="10"/>
      <c r="R54" s="10"/>
      <c r="S54" s="10"/>
      <c r="T54" s="10"/>
      <c r="U54" s="10"/>
      <c r="V54" s="10"/>
      <c r="W54" s="10"/>
      <c r="X54" s="10"/>
      <c r="Y54" s="10"/>
      <c r="Z54" s="10"/>
      <c r="AA54" s="10"/>
      <c r="AB54" s="10"/>
      <c r="AC54" s="10"/>
      <c r="AD54" s="10"/>
      <c r="AE54" s="10">
        <v>3</v>
      </c>
      <c r="AF54" s="10">
        <v>3</v>
      </c>
      <c r="AG54" s="10">
        <v>3</v>
      </c>
      <c r="AH54" s="10">
        <v>3</v>
      </c>
      <c r="AI54" s="10"/>
    </row>
    <row r="55" spans="1:35" s="4" customFormat="1" x14ac:dyDescent="0.5">
      <c r="A55" s="15" t="s">
        <v>25</v>
      </c>
      <c r="B55" s="5" t="s">
        <v>8</v>
      </c>
      <c r="C55" s="10">
        <v>104547</v>
      </c>
      <c r="D55" s="10">
        <v>91755</v>
      </c>
      <c r="E55" s="10">
        <v>105333</v>
      </c>
      <c r="F55" s="10">
        <v>89375</v>
      </c>
      <c r="G55" s="10">
        <v>81068</v>
      </c>
      <c r="H55" s="10">
        <v>108298</v>
      </c>
      <c r="I55" s="10">
        <v>122947</v>
      </c>
      <c r="J55" s="10">
        <v>109770</v>
      </c>
      <c r="K55" s="10">
        <v>122726</v>
      </c>
      <c r="L55" s="10">
        <v>152115</v>
      </c>
      <c r="M55" s="10">
        <v>148752</v>
      </c>
      <c r="N55" s="10">
        <v>141313</v>
      </c>
      <c r="O55" s="10">
        <v>155572</v>
      </c>
      <c r="P55" s="10">
        <v>165213</v>
      </c>
      <c r="Q55" s="10">
        <v>167824</v>
      </c>
      <c r="R55" s="10">
        <v>168175</v>
      </c>
      <c r="S55" s="10">
        <v>189746</v>
      </c>
      <c r="T55" s="10">
        <v>150476</v>
      </c>
      <c r="U55" s="10">
        <v>219545</v>
      </c>
      <c r="V55" s="10">
        <v>177538</v>
      </c>
      <c r="W55" s="10">
        <v>228108</v>
      </c>
      <c r="X55" s="10">
        <v>233053</v>
      </c>
      <c r="Y55" s="10">
        <v>267323</v>
      </c>
      <c r="Z55" s="10">
        <v>227446</v>
      </c>
      <c r="AA55" s="10">
        <v>282921</v>
      </c>
      <c r="AB55" s="10">
        <v>298310</v>
      </c>
      <c r="AC55" s="10">
        <v>320169</v>
      </c>
      <c r="AD55" s="10">
        <v>323485</v>
      </c>
      <c r="AE55" s="10">
        <v>339762</v>
      </c>
      <c r="AF55" s="10">
        <v>356553</v>
      </c>
      <c r="AG55" s="10">
        <v>389120</v>
      </c>
      <c r="AH55" s="10">
        <v>363623</v>
      </c>
      <c r="AI55" s="10">
        <v>400205</v>
      </c>
    </row>
    <row r="56" spans="1:35" s="4" customFormat="1" x14ac:dyDescent="0.5">
      <c r="A56" s="15" t="s">
        <v>26</v>
      </c>
      <c r="B56" s="5" t="s">
        <v>8</v>
      </c>
      <c r="C56" s="10"/>
      <c r="D56" s="10"/>
      <c r="E56" s="10"/>
      <c r="F56" s="10"/>
      <c r="G56" s="10"/>
      <c r="H56" s="10"/>
      <c r="I56" s="10"/>
      <c r="J56" s="10"/>
      <c r="K56" s="10"/>
      <c r="L56" s="10"/>
      <c r="M56" s="10"/>
      <c r="N56" s="10"/>
      <c r="O56" s="10"/>
      <c r="P56" s="10"/>
      <c r="Q56" s="10"/>
      <c r="R56" s="10"/>
      <c r="S56" s="10"/>
      <c r="T56" s="10"/>
      <c r="U56" s="10"/>
      <c r="V56" s="10"/>
      <c r="W56" s="10">
        <v>0</v>
      </c>
      <c r="X56" s="10">
        <v>0</v>
      </c>
      <c r="Y56" s="10">
        <v>0</v>
      </c>
      <c r="Z56" s="10">
        <v>0</v>
      </c>
      <c r="AA56" s="10">
        <v>0</v>
      </c>
      <c r="AB56" s="10">
        <v>0</v>
      </c>
      <c r="AC56" s="10">
        <v>0</v>
      </c>
      <c r="AD56" s="10">
        <v>0</v>
      </c>
      <c r="AE56" s="10">
        <v>0</v>
      </c>
      <c r="AF56" s="10">
        <v>0</v>
      </c>
      <c r="AG56" s="10">
        <v>0</v>
      </c>
      <c r="AH56" s="10">
        <v>0</v>
      </c>
      <c r="AI56" s="10">
        <v>0</v>
      </c>
    </row>
    <row r="57" spans="1:35" s="4" customFormat="1" x14ac:dyDescent="0.5">
      <c r="A57" s="15" t="s">
        <v>27</v>
      </c>
      <c r="B57" s="5" t="s">
        <v>8</v>
      </c>
      <c r="C57" s="10">
        <v>0</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0">
        <v>0</v>
      </c>
      <c r="U57" s="10">
        <v>0</v>
      </c>
      <c r="V57" s="10">
        <v>0</v>
      </c>
      <c r="W57" s="10">
        <v>0</v>
      </c>
      <c r="X57" s="10">
        <v>0</v>
      </c>
      <c r="Y57" s="10">
        <v>0</v>
      </c>
      <c r="Z57" s="10">
        <v>0</v>
      </c>
      <c r="AA57" s="10">
        <v>0</v>
      </c>
      <c r="AB57" s="10">
        <v>0</v>
      </c>
      <c r="AC57" s="10">
        <v>0</v>
      </c>
      <c r="AD57" s="10">
        <v>0</v>
      </c>
      <c r="AE57" s="10">
        <v>0</v>
      </c>
      <c r="AF57" s="10">
        <v>0</v>
      </c>
      <c r="AG57" s="10">
        <v>0</v>
      </c>
      <c r="AH57" s="10">
        <v>0</v>
      </c>
      <c r="AI57" s="10">
        <v>0</v>
      </c>
    </row>
    <row r="58" spans="1:35" s="4" customFormat="1" x14ac:dyDescent="0.5">
      <c r="A58" s="15" t="s">
        <v>28</v>
      </c>
      <c r="B58" s="5" t="s">
        <v>8</v>
      </c>
      <c r="C58" s="10">
        <v>0</v>
      </c>
      <c r="D58" s="10"/>
      <c r="E58" s="10">
        <v>0</v>
      </c>
      <c r="F58" s="10"/>
      <c r="G58" s="10"/>
      <c r="H58" s="10"/>
      <c r="I58" s="10"/>
      <c r="J58" s="10">
        <v>0</v>
      </c>
      <c r="K58" s="10">
        <v>18</v>
      </c>
      <c r="L58" s="10">
        <v>0</v>
      </c>
      <c r="M58" s="10">
        <v>0</v>
      </c>
      <c r="N58" s="10">
        <v>0</v>
      </c>
      <c r="O58" s="10">
        <v>0</v>
      </c>
      <c r="P58" s="10">
        <v>0</v>
      </c>
      <c r="Q58" s="10">
        <v>0</v>
      </c>
      <c r="R58" s="10">
        <v>0</v>
      </c>
      <c r="S58" s="10">
        <v>117</v>
      </c>
      <c r="T58" s="10">
        <v>208</v>
      </c>
      <c r="U58" s="10">
        <v>302</v>
      </c>
      <c r="V58" s="10">
        <v>141</v>
      </c>
      <c r="W58" s="10">
        <v>15454</v>
      </c>
      <c r="X58" s="10">
        <v>29012</v>
      </c>
      <c r="Y58" s="10">
        <v>176</v>
      </c>
      <c r="Z58" s="10">
        <v>13383</v>
      </c>
      <c r="AA58" s="10">
        <v>4558</v>
      </c>
      <c r="AB58" s="10">
        <v>7887</v>
      </c>
      <c r="AC58" s="10">
        <v>28791</v>
      </c>
      <c r="AD58" s="10">
        <v>151</v>
      </c>
      <c r="AE58" s="10">
        <v>164</v>
      </c>
      <c r="AF58" s="10">
        <v>36022</v>
      </c>
      <c r="AG58" s="10">
        <v>15543</v>
      </c>
      <c r="AH58" s="10">
        <v>50023</v>
      </c>
      <c r="AI58" s="10">
        <v>16417</v>
      </c>
    </row>
    <row r="59" spans="1:35" s="4" customFormat="1" x14ac:dyDescent="0.5">
      <c r="A59" s="15" t="s">
        <v>29</v>
      </c>
      <c r="B59" s="5" t="s">
        <v>8</v>
      </c>
      <c r="C59" s="10"/>
      <c r="D59" s="10"/>
      <c r="E59" s="10"/>
      <c r="F59" s="10"/>
      <c r="G59" s="10"/>
      <c r="H59" s="10"/>
      <c r="I59" s="10"/>
      <c r="J59" s="10"/>
      <c r="K59" s="10"/>
      <c r="L59" s="10"/>
      <c r="M59" s="10"/>
      <c r="N59" s="10">
        <v>0</v>
      </c>
      <c r="O59" s="10">
        <v>0</v>
      </c>
      <c r="P59" s="10">
        <v>0</v>
      </c>
      <c r="Q59" s="10">
        <v>0</v>
      </c>
      <c r="R59" s="10">
        <v>0</v>
      </c>
      <c r="S59" s="10">
        <v>0</v>
      </c>
      <c r="T59" s="10">
        <v>0</v>
      </c>
      <c r="U59" s="10">
        <v>0</v>
      </c>
      <c r="V59" s="10">
        <v>0</v>
      </c>
      <c r="W59" s="10">
        <v>0</v>
      </c>
      <c r="X59" s="10">
        <v>0</v>
      </c>
      <c r="Y59" s="10">
        <v>0</v>
      </c>
      <c r="Z59" s="10">
        <v>0</v>
      </c>
      <c r="AA59" s="10">
        <v>0</v>
      </c>
      <c r="AB59" s="10">
        <v>0</v>
      </c>
      <c r="AC59" s="10">
        <v>0</v>
      </c>
      <c r="AD59" s="10">
        <v>0</v>
      </c>
      <c r="AE59" s="10">
        <v>0</v>
      </c>
      <c r="AF59" s="10">
        <v>0</v>
      </c>
      <c r="AG59" s="10">
        <v>0</v>
      </c>
      <c r="AH59" s="10">
        <v>0</v>
      </c>
      <c r="AI59" s="10"/>
    </row>
    <row r="60" spans="1:35" s="4" customFormat="1" x14ac:dyDescent="0.5">
      <c r="A60" s="21" t="s">
        <v>30</v>
      </c>
      <c r="B60" s="5" t="s">
        <v>8</v>
      </c>
      <c r="C60" s="10">
        <v>161699</v>
      </c>
      <c r="D60" s="10">
        <v>144562</v>
      </c>
      <c r="E60" s="10">
        <v>167922</v>
      </c>
      <c r="F60" s="10">
        <v>142427</v>
      </c>
      <c r="G60" s="10">
        <v>138800</v>
      </c>
      <c r="H60" s="10">
        <v>184813</v>
      </c>
      <c r="I60" s="10">
        <v>205402</v>
      </c>
      <c r="J60" s="10">
        <v>186456</v>
      </c>
      <c r="K60" s="10">
        <v>197118</v>
      </c>
      <c r="L60" s="10">
        <v>235766</v>
      </c>
      <c r="M60" s="10">
        <v>243994</v>
      </c>
      <c r="N60" s="10">
        <v>223126</v>
      </c>
      <c r="O60" s="10">
        <v>249721</v>
      </c>
      <c r="P60" s="10">
        <v>261044</v>
      </c>
      <c r="Q60" s="10">
        <v>275782</v>
      </c>
      <c r="R60" s="10">
        <v>266167</v>
      </c>
      <c r="S60" s="10">
        <v>286281</v>
      </c>
      <c r="T60" s="10">
        <v>271052</v>
      </c>
      <c r="U60" s="10">
        <v>346298</v>
      </c>
      <c r="V60" s="10">
        <v>301569</v>
      </c>
      <c r="W60" s="10">
        <v>392871</v>
      </c>
      <c r="X60" s="10">
        <v>410457</v>
      </c>
      <c r="Y60" s="10">
        <v>433980</v>
      </c>
      <c r="Z60" s="10">
        <v>379223</v>
      </c>
      <c r="AA60" s="10">
        <v>494412</v>
      </c>
      <c r="AB60" s="10">
        <v>496618</v>
      </c>
      <c r="AC60" s="10">
        <v>561019</v>
      </c>
      <c r="AD60" s="10">
        <v>521166</v>
      </c>
      <c r="AE60" s="10">
        <v>529775</v>
      </c>
      <c r="AF60" s="10">
        <v>578623</v>
      </c>
      <c r="AG60" s="10">
        <v>622755</v>
      </c>
      <c r="AH60" s="10">
        <v>589608</v>
      </c>
      <c r="AI60" s="10">
        <v>611078</v>
      </c>
    </row>
    <row r="62" spans="1:35" s="4" customFormat="1" ht="17.7" x14ac:dyDescent="0.5">
      <c r="A62" s="20" t="s">
        <v>35</v>
      </c>
      <c r="B62" s="13" t="s">
        <v>1</v>
      </c>
      <c r="C62" s="25">
        <v>2016</v>
      </c>
      <c r="D62" s="26"/>
      <c r="E62" s="26"/>
      <c r="F62" s="27"/>
      <c r="G62" s="25">
        <v>2017</v>
      </c>
      <c r="H62" s="26"/>
      <c r="I62" s="26"/>
      <c r="J62" s="27"/>
      <c r="K62" s="25">
        <v>2018</v>
      </c>
      <c r="L62" s="26"/>
      <c r="M62" s="26"/>
      <c r="N62" s="27"/>
      <c r="O62" s="25">
        <v>2019</v>
      </c>
      <c r="P62" s="26"/>
      <c r="Q62" s="26"/>
      <c r="R62" s="27"/>
      <c r="S62" s="25">
        <v>2020</v>
      </c>
      <c r="T62" s="26"/>
      <c r="U62" s="26"/>
      <c r="V62" s="27"/>
      <c r="W62" s="25">
        <v>2021</v>
      </c>
      <c r="X62" s="26"/>
      <c r="Y62" s="26"/>
      <c r="Z62" s="27"/>
      <c r="AA62" s="25">
        <v>2022</v>
      </c>
      <c r="AB62" s="26"/>
      <c r="AC62" s="26"/>
      <c r="AD62" s="27"/>
      <c r="AE62" s="25">
        <v>2023</v>
      </c>
      <c r="AF62" s="26"/>
      <c r="AG62" s="26"/>
      <c r="AH62" s="27"/>
      <c r="AI62" s="19">
        <v>2024</v>
      </c>
    </row>
    <row r="63" spans="1:35" s="4" customFormat="1" x14ac:dyDescent="0.5">
      <c r="A63" s="15" t="s">
        <v>1</v>
      </c>
      <c r="B63" s="5" t="s">
        <v>36</v>
      </c>
      <c r="C63" s="5" t="s">
        <v>3</v>
      </c>
      <c r="D63" s="5" t="s">
        <v>4</v>
      </c>
      <c r="E63" s="5" t="s">
        <v>5</v>
      </c>
      <c r="F63" s="5" t="s">
        <v>6</v>
      </c>
      <c r="G63" s="5" t="s">
        <v>3</v>
      </c>
      <c r="H63" s="5" t="s">
        <v>4</v>
      </c>
      <c r="I63" s="5" t="s">
        <v>5</v>
      </c>
      <c r="J63" s="5" t="s">
        <v>6</v>
      </c>
      <c r="K63" s="5" t="s">
        <v>3</v>
      </c>
      <c r="L63" s="5" t="s">
        <v>4</v>
      </c>
      <c r="M63" s="5" t="s">
        <v>5</v>
      </c>
      <c r="N63" s="5" t="s">
        <v>6</v>
      </c>
      <c r="O63" s="5" t="s">
        <v>3</v>
      </c>
      <c r="P63" s="5" t="s">
        <v>4</v>
      </c>
      <c r="Q63" s="5" t="s">
        <v>5</v>
      </c>
      <c r="R63" s="5" t="s">
        <v>6</v>
      </c>
      <c r="S63" s="5" t="s">
        <v>3</v>
      </c>
      <c r="T63" s="5" t="s">
        <v>4</v>
      </c>
      <c r="U63" s="5" t="s">
        <v>5</v>
      </c>
      <c r="V63" s="5" t="s">
        <v>6</v>
      </c>
      <c r="W63" s="5" t="s">
        <v>3</v>
      </c>
      <c r="X63" s="5" t="s">
        <v>4</v>
      </c>
      <c r="Y63" s="5" t="s">
        <v>5</v>
      </c>
      <c r="Z63" s="5" t="s">
        <v>6</v>
      </c>
      <c r="AA63" s="5" t="s">
        <v>3</v>
      </c>
      <c r="AB63" s="5" t="s">
        <v>4</v>
      </c>
      <c r="AC63" s="5" t="s">
        <v>5</v>
      </c>
      <c r="AD63" s="5" t="s">
        <v>6</v>
      </c>
      <c r="AE63" s="5" t="s">
        <v>3</v>
      </c>
      <c r="AF63" s="5" t="s">
        <v>4</v>
      </c>
      <c r="AG63" s="5" t="s">
        <v>5</v>
      </c>
      <c r="AH63" s="5" t="s">
        <v>6</v>
      </c>
      <c r="AI63" s="5" t="s">
        <v>3</v>
      </c>
    </row>
    <row r="64" spans="1:35" s="4" customFormat="1" x14ac:dyDescent="0.5">
      <c r="A64" s="15" t="s">
        <v>58</v>
      </c>
      <c r="B64" s="5" t="s">
        <v>37</v>
      </c>
      <c r="C64" s="10">
        <v>0</v>
      </c>
      <c r="D64" s="10">
        <v>0</v>
      </c>
      <c r="E64" s="10">
        <v>0</v>
      </c>
      <c r="F64" s="10">
        <v>0</v>
      </c>
      <c r="G64" s="10">
        <v>0</v>
      </c>
      <c r="H64" s="10">
        <v>0</v>
      </c>
      <c r="I64" s="10">
        <v>0</v>
      </c>
      <c r="J64" s="10">
        <v>0</v>
      </c>
      <c r="K64" s="10">
        <v>0</v>
      </c>
      <c r="L64" s="10">
        <v>0</v>
      </c>
      <c r="M64" s="10">
        <v>0</v>
      </c>
      <c r="N64" s="10">
        <v>0</v>
      </c>
      <c r="O64" s="10">
        <v>0</v>
      </c>
      <c r="P64" s="10">
        <v>0</v>
      </c>
      <c r="Q64" s="10">
        <v>0</v>
      </c>
      <c r="R64" s="10">
        <v>0</v>
      </c>
      <c r="S64" s="10">
        <v>0</v>
      </c>
      <c r="T64" s="10">
        <v>0</v>
      </c>
      <c r="U64" s="10">
        <v>0</v>
      </c>
      <c r="V64" s="10">
        <v>0</v>
      </c>
      <c r="W64" s="10">
        <v>0</v>
      </c>
      <c r="X64" s="10">
        <v>0</v>
      </c>
      <c r="Y64" s="10">
        <v>0</v>
      </c>
      <c r="Z64" s="10">
        <v>0</v>
      </c>
      <c r="AA64" s="10">
        <v>0</v>
      </c>
      <c r="AB64" s="10">
        <v>0</v>
      </c>
      <c r="AC64" s="10">
        <v>0</v>
      </c>
      <c r="AD64" s="10">
        <v>0</v>
      </c>
      <c r="AE64" s="10">
        <v>0</v>
      </c>
      <c r="AF64" s="10">
        <v>0</v>
      </c>
      <c r="AG64" s="10">
        <v>0</v>
      </c>
      <c r="AH64" s="10">
        <v>0</v>
      </c>
      <c r="AI64" s="10">
        <v>0</v>
      </c>
    </row>
    <row r="65" spans="1:37" s="4" customFormat="1" x14ac:dyDescent="0.5">
      <c r="A65" s="15" t="s">
        <v>7</v>
      </c>
      <c r="B65" s="5" t="s">
        <v>37</v>
      </c>
      <c r="C65" s="10">
        <v>0</v>
      </c>
      <c r="D65" s="10">
        <v>0</v>
      </c>
      <c r="E65" s="10">
        <v>0</v>
      </c>
      <c r="F65" s="10">
        <v>0</v>
      </c>
      <c r="G65" s="10">
        <v>0</v>
      </c>
      <c r="H65" s="10">
        <v>0</v>
      </c>
      <c r="I65" s="10">
        <v>0</v>
      </c>
      <c r="J65" s="10">
        <v>0</v>
      </c>
      <c r="K65" s="10">
        <v>0</v>
      </c>
      <c r="L65" s="10">
        <v>16659</v>
      </c>
      <c r="M65" s="10">
        <v>0</v>
      </c>
      <c r="N65" s="10">
        <v>0</v>
      </c>
      <c r="O65" s="10">
        <v>-1915</v>
      </c>
      <c r="P65" s="10">
        <v>-6563</v>
      </c>
      <c r="Q65" s="10">
        <v>-7587</v>
      </c>
      <c r="R65" s="10">
        <v>-5258</v>
      </c>
      <c r="S65" s="10">
        <v>-29358</v>
      </c>
      <c r="T65" s="10">
        <v>-11347</v>
      </c>
      <c r="U65" s="10">
        <v>-12518</v>
      </c>
      <c r="V65" s="10">
        <v>-24341</v>
      </c>
      <c r="W65" s="10">
        <v>-59049</v>
      </c>
      <c r="X65" s="10">
        <v>-130131</v>
      </c>
      <c r="Y65" s="10">
        <v>-81532</v>
      </c>
      <c r="Z65" s="10">
        <v>-71870</v>
      </c>
      <c r="AA65" s="10">
        <v>-111036</v>
      </c>
      <c r="AB65" s="10">
        <v>-250171</v>
      </c>
      <c r="AC65" s="10">
        <v>-455526</v>
      </c>
      <c r="AD65" s="10">
        <v>-153293</v>
      </c>
      <c r="AE65" s="10">
        <v>-340412</v>
      </c>
      <c r="AF65" s="10">
        <v>-21138</v>
      </c>
      <c r="AG65" s="10">
        <v>-213937</v>
      </c>
      <c r="AH65" s="10">
        <v>-106863</v>
      </c>
      <c r="AI65" s="10">
        <v>-149055</v>
      </c>
    </row>
    <row r="66" spans="1:37" s="4" customFormat="1" x14ac:dyDescent="0.5">
      <c r="A66" s="15" t="s">
        <v>9</v>
      </c>
      <c r="B66" s="5" t="s">
        <v>37</v>
      </c>
      <c r="C66" s="10">
        <v>10272272</v>
      </c>
      <c r="D66" s="10">
        <v>921340</v>
      </c>
      <c r="E66" s="10">
        <v>-556919</v>
      </c>
      <c r="F66" s="10">
        <v>2169583</v>
      </c>
      <c r="G66" s="10">
        <v>1604260</v>
      </c>
      <c r="H66" s="10">
        <v>369644</v>
      </c>
      <c r="I66" s="10">
        <v>71965</v>
      </c>
      <c r="J66" s="10">
        <v>2358476</v>
      </c>
      <c r="K66" s="10">
        <v>-76495</v>
      </c>
      <c r="L66" s="10">
        <v>-3230950</v>
      </c>
      <c r="M66" s="10">
        <v>-3865648</v>
      </c>
      <c r="N66" s="10">
        <v>-4155248</v>
      </c>
      <c r="O66" s="10">
        <v>1815092</v>
      </c>
      <c r="P66" s="10">
        <v>2970595</v>
      </c>
      <c r="Q66" s="10">
        <v>3828923</v>
      </c>
      <c r="R66" s="10">
        <v>1063480</v>
      </c>
      <c r="S66" s="10">
        <v>-3143540</v>
      </c>
      <c r="T66" s="10">
        <v>-4134904</v>
      </c>
      <c r="U66" s="10">
        <v>-4883807</v>
      </c>
      <c r="V66" s="10">
        <v>-4854681</v>
      </c>
      <c r="W66" s="10">
        <v>-4766545</v>
      </c>
      <c r="X66" s="10">
        <v>-3009251</v>
      </c>
      <c r="Y66" s="10">
        <v>-4208682</v>
      </c>
      <c r="Z66" s="10">
        <v>-4687785</v>
      </c>
      <c r="AA66" s="10">
        <v>-2571129</v>
      </c>
      <c r="AB66" s="10">
        <v>-2137719</v>
      </c>
      <c r="AC66" s="10">
        <v>-6812228</v>
      </c>
      <c r="AD66" s="10">
        <v>-7021224</v>
      </c>
      <c r="AE66" s="10">
        <v>-8936129</v>
      </c>
      <c r="AF66" s="10">
        <v>-8081644</v>
      </c>
      <c r="AG66" s="10">
        <v>-9177640</v>
      </c>
      <c r="AH66" s="10">
        <v>-19444335</v>
      </c>
      <c r="AI66" s="10">
        <v>-9687063</v>
      </c>
    </row>
    <row r="67" spans="1:37" s="4" customFormat="1" x14ac:dyDescent="0.5">
      <c r="A67" s="15" t="s">
        <v>10</v>
      </c>
      <c r="B67" s="5" t="s">
        <v>38</v>
      </c>
      <c r="C67" s="10">
        <v>0</v>
      </c>
      <c r="D67" s="10">
        <v>0</v>
      </c>
      <c r="E67" s="10">
        <v>218045</v>
      </c>
      <c r="F67" s="10">
        <v>336127</v>
      </c>
      <c r="G67" s="10">
        <v>319232</v>
      </c>
      <c r="H67" s="10">
        <v>423939</v>
      </c>
      <c r="I67" s="10">
        <v>362447</v>
      </c>
      <c r="J67" s="10">
        <v>402283</v>
      </c>
      <c r="K67" s="10">
        <v>187421</v>
      </c>
      <c r="L67" s="10">
        <v>322942</v>
      </c>
      <c r="M67" s="10">
        <v>368794</v>
      </c>
      <c r="N67" s="10">
        <v>457503</v>
      </c>
      <c r="O67" s="10">
        <v>429380</v>
      </c>
      <c r="P67" s="10">
        <v>471796</v>
      </c>
      <c r="Q67" s="10">
        <v>495990</v>
      </c>
      <c r="R67" s="10">
        <v>532362</v>
      </c>
      <c r="S67" s="10">
        <v>593515</v>
      </c>
      <c r="T67" s="10">
        <v>641800</v>
      </c>
      <c r="U67" s="10">
        <v>674289</v>
      </c>
      <c r="V67" s="10">
        <v>720233</v>
      </c>
      <c r="W67" s="10">
        <v>748636</v>
      </c>
      <c r="X67" s="10">
        <v>818595</v>
      </c>
      <c r="Y67" s="10">
        <v>945323</v>
      </c>
      <c r="Z67" s="10">
        <v>971286</v>
      </c>
      <c r="AA67" s="10">
        <v>920224</v>
      </c>
      <c r="AB67" s="10">
        <v>906922</v>
      </c>
      <c r="AC67" s="10">
        <v>957071</v>
      </c>
      <c r="AD67" s="10">
        <v>935563</v>
      </c>
      <c r="AE67" s="10">
        <v>985392</v>
      </c>
      <c r="AF67" s="10">
        <v>990375</v>
      </c>
      <c r="AG67" s="10">
        <v>981753</v>
      </c>
      <c r="AH67" s="10">
        <v>965943</v>
      </c>
      <c r="AI67" s="10">
        <v>918086</v>
      </c>
    </row>
    <row r="68" spans="1:37" s="4" customFormat="1" x14ac:dyDescent="0.5">
      <c r="A68" s="15" t="s">
        <v>11</v>
      </c>
      <c r="B68" s="5" t="s">
        <v>37</v>
      </c>
      <c r="C68" s="10">
        <v>11353817</v>
      </c>
      <c r="D68" s="10">
        <v>11119753</v>
      </c>
      <c r="E68" s="10">
        <v>13040561</v>
      </c>
      <c r="F68" s="10">
        <v>11380628</v>
      </c>
      <c r="G68" s="10">
        <v>9024384</v>
      </c>
      <c r="H68" s="10">
        <v>13381643</v>
      </c>
      <c r="I68" s="10">
        <v>14467683</v>
      </c>
      <c r="J68" s="10">
        <v>14095269</v>
      </c>
      <c r="K68" s="10">
        <v>10797938</v>
      </c>
      <c r="L68" s="10">
        <v>13219212</v>
      </c>
      <c r="M68" s="10">
        <v>14939801</v>
      </c>
      <c r="N68" s="10">
        <v>13234476</v>
      </c>
      <c r="O68" s="10">
        <v>11226878</v>
      </c>
      <c r="P68" s="10">
        <v>16376995</v>
      </c>
      <c r="Q68" s="10">
        <v>16836304</v>
      </c>
      <c r="R68" s="10">
        <v>15256559</v>
      </c>
      <c r="S68" s="10">
        <v>15477625</v>
      </c>
      <c r="T68" s="10">
        <v>16370864</v>
      </c>
      <c r="U68" s="10">
        <v>18513397</v>
      </c>
      <c r="V68" s="10">
        <v>18868338</v>
      </c>
      <c r="W68" s="10">
        <v>15348621</v>
      </c>
      <c r="X68" s="10">
        <v>20412041</v>
      </c>
      <c r="Y68" s="10">
        <v>21240995</v>
      </c>
      <c r="Z68" s="10">
        <v>19666822</v>
      </c>
      <c r="AA68" s="10">
        <v>17851284</v>
      </c>
      <c r="AB68" s="10">
        <v>23968115</v>
      </c>
      <c r="AC68" s="10">
        <v>16994336</v>
      </c>
      <c r="AD68" s="10">
        <v>23527241</v>
      </c>
      <c r="AE68" s="10">
        <v>17966780</v>
      </c>
      <c r="AF68" s="10">
        <v>19265757</v>
      </c>
      <c r="AG68" s="10">
        <v>21062347</v>
      </c>
      <c r="AH68" s="10">
        <v>21359386</v>
      </c>
      <c r="AI68" s="10">
        <v>16224534</v>
      </c>
    </row>
    <row r="69" spans="1:37" s="4" customFormat="1" x14ac:dyDescent="0.5">
      <c r="A69" s="15" t="s">
        <v>12</v>
      </c>
      <c r="B69" s="5" t="s">
        <v>38</v>
      </c>
      <c r="C69" s="10">
        <v>88727</v>
      </c>
      <c r="D69" s="10">
        <v>81346</v>
      </c>
      <c r="E69" s="10">
        <v>98006</v>
      </c>
      <c r="F69" s="10">
        <v>92354</v>
      </c>
      <c r="G69" s="10">
        <v>99904</v>
      </c>
      <c r="H69" s="10">
        <v>115353</v>
      </c>
      <c r="I69" s="10">
        <v>104296</v>
      </c>
      <c r="J69" s="10">
        <v>33816</v>
      </c>
      <c r="K69" s="10">
        <v>84406</v>
      </c>
      <c r="L69" s="10">
        <v>111748</v>
      </c>
      <c r="M69" s="10">
        <v>105494</v>
      </c>
      <c r="N69" s="10">
        <v>81027</v>
      </c>
      <c r="O69" s="10">
        <v>74326</v>
      </c>
      <c r="P69" s="10">
        <v>83726</v>
      </c>
      <c r="Q69" s="10">
        <v>60935</v>
      </c>
      <c r="R69" s="10">
        <v>75549</v>
      </c>
      <c r="S69" s="10">
        <v>61614</v>
      </c>
      <c r="T69" s="10">
        <v>67090</v>
      </c>
      <c r="U69" s="10">
        <v>86146</v>
      </c>
      <c r="V69" s="10">
        <v>74656</v>
      </c>
      <c r="W69" s="10">
        <v>0</v>
      </c>
      <c r="X69" s="10">
        <v>0</v>
      </c>
      <c r="Y69" s="10">
        <v>0</v>
      </c>
      <c r="Z69" s="10">
        <v>0</v>
      </c>
      <c r="AA69" s="10">
        <v>0</v>
      </c>
      <c r="AB69" s="10">
        <v>0</v>
      </c>
      <c r="AC69" s="10">
        <v>0</v>
      </c>
      <c r="AD69" s="10">
        <v>0</v>
      </c>
      <c r="AE69" s="10">
        <v>0</v>
      </c>
      <c r="AF69" s="10">
        <v>0</v>
      </c>
      <c r="AG69" s="10">
        <v>0</v>
      </c>
      <c r="AH69" s="10">
        <v>0</v>
      </c>
      <c r="AI69" s="10">
        <v>0</v>
      </c>
    </row>
    <row r="70" spans="1:37" s="4" customFormat="1" x14ac:dyDescent="0.5">
      <c r="A70" s="15" t="s">
        <v>13</v>
      </c>
      <c r="B70" s="5" t="s">
        <v>37</v>
      </c>
      <c r="C70" s="10">
        <v>190787754</v>
      </c>
      <c r="D70" s="10">
        <v>157566921</v>
      </c>
      <c r="E70" s="10">
        <v>184886343</v>
      </c>
      <c r="F70" s="10">
        <v>163486021</v>
      </c>
      <c r="G70" s="10">
        <v>139086543</v>
      </c>
      <c r="H70" s="10">
        <v>184749867</v>
      </c>
      <c r="I70" s="10">
        <v>193087164</v>
      </c>
      <c r="J70" s="10">
        <v>161636376</v>
      </c>
      <c r="K70" s="10">
        <v>162000728</v>
      </c>
      <c r="L70" s="10">
        <v>184700513</v>
      </c>
      <c r="M70" s="10">
        <v>208472910</v>
      </c>
      <c r="N70" s="10">
        <v>172121556</v>
      </c>
      <c r="O70" s="10">
        <v>173067446</v>
      </c>
      <c r="P70" s="10">
        <v>167000751</v>
      </c>
      <c r="Q70" s="10">
        <v>188320552</v>
      </c>
      <c r="R70" s="10">
        <v>182188128</v>
      </c>
      <c r="S70" s="10">
        <v>144363444</v>
      </c>
      <c r="T70" s="10">
        <v>182674337</v>
      </c>
      <c r="U70" s="10">
        <v>174916666</v>
      </c>
      <c r="V70" s="10">
        <v>178080356</v>
      </c>
      <c r="W70" s="10">
        <v>187108541</v>
      </c>
      <c r="X70" s="10">
        <v>186808541</v>
      </c>
      <c r="Y70" s="10">
        <v>205570545</v>
      </c>
      <c r="Z70" s="10">
        <v>172982438</v>
      </c>
      <c r="AA70" s="10">
        <v>200323039</v>
      </c>
      <c r="AB70" s="10">
        <v>179403589</v>
      </c>
      <c r="AC70" s="10">
        <v>200823154</v>
      </c>
      <c r="AD70" s="10">
        <v>193031880</v>
      </c>
      <c r="AE70" s="10">
        <v>159631472</v>
      </c>
      <c r="AF70" s="10">
        <v>146802319</v>
      </c>
      <c r="AG70" s="10">
        <v>173467062</v>
      </c>
      <c r="AH70" s="10">
        <v>141721885</v>
      </c>
      <c r="AI70" s="10">
        <v>131268543</v>
      </c>
    </row>
    <row r="71" spans="1:37" s="4" customFormat="1" x14ac:dyDescent="0.5">
      <c r="A71" s="15" t="s">
        <v>14</v>
      </c>
      <c r="B71" s="5" t="s">
        <v>37</v>
      </c>
      <c r="C71" s="10">
        <v>6826453</v>
      </c>
      <c r="D71" s="10">
        <v>1428586</v>
      </c>
      <c r="E71" s="10">
        <v>1836989</v>
      </c>
      <c r="F71" s="10">
        <v>17687671</v>
      </c>
      <c r="G71" s="10">
        <v>15472789</v>
      </c>
      <c r="H71" s="10">
        <v>19442225</v>
      </c>
      <c r="I71" s="10">
        <v>26862864</v>
      </c>
      <c r="J71" s="10">
        <v>20220327</v>
      </c>
      <c r="K71" s="10">
        <v>18561719</v>
      </c>
      <c r="L71" s="10">
        <v>20982579</v>
      </c>
      <c r="M71" s="10">
        <v>19554903</v>
      </c>
      <c r="N71" s="10">
        <v>13918141</v>
      </c>
      <c r="O71" s="10">
        <v>19781062</v>
      </c>
      <c r="P71" s="10">
        <v>20857756</v>
      </c>
      <c r="Q71" s="10">
        <v>18078829</v>
      </c>
      <c r="R71" s="10">
        <v>17233972</v>
      </c>
      <c r="S71" s="10">
        <v>-12695205</v>
      </c>
      <c r="T71" s="10">
        <v>-11198298</v>
      </c>
      <c r="U71" s="10">
        <v>-14835761</v>
      </c>
      <c r="V71" s="10">
        <v>-14130390</v>
      </c>
      <c r="W71" s="10">
        <v>-10812309</v>
      </c>
      <c r="X71" s="10">
        <v>-14658149</v>
      </c>
      <c r="Y71" s="10">
        <v>-16630689</v>
      </c>
      <c r="Z71" s="10">
        <v>-15130366</v>
      </c>
      <c r="AA71" s="10">
        <v>-13854738</v>
      </c>
      <c r="AB71" s="10">
        <v>-15747614</v>
      </c>
      <c r="AC71" s="10">
        <v>-20404579</v>
      </c>
      <c r="AD71" s="10">
        <v>-19614607</v>
      </c>
      <c r="AE71" s="10">
        <v>-22420792</v>
      </c>
      <c r="AF71" s="10">
        <v>-19097466</v>
      </c>
      <c r="AG71" s="10">
        <v>-4930467</v>
      </c>
      <c r="AH71" s="10">
        <v>-11495725</v>
      </c>
      <c r="AI71" s="10">
        <v>-6683443</v>
      </c>
    </row>
    <row r="72" spans="1:37" s="4" customFormat="1" x14ac:dyDescent="0.5">
      <c r="A72" s="15" t="s">
        <v>15</v>
      </c>
      <c r="B72" s="5" t="s">
        <v>39</v>
      </c>
      <c r="C72" s="10">
        <v>0</v>
      </c>
      <c r="D72" s="10">
        <v>0</v>
      </c>
      <c r="E72" s="10">
        <v>0</v>
      </c>
      <c r="F72" s="10">
        <v>0</v>
      </c>
      <c r="G72" s="10">
        <v>0</v>
      </c>
      <c r="H72" s="10">
        <v>0</v>
      </c>
      <c r="I72" s="10">
        <v>0</v>
      </c>
      <c r="J72" s="10">
        <v>0</v>
      </c>
      <c r="K72" s="10">
        <v>0</v>
      </c>
      <c r="L72" s="10">
        <v>0</v>
      </c>
      <c r="M72" s="10">
        <v>0</v>
      </c>
      <c r="N72" s="10">
        <v>0</v>
      </c>
      <c r="O72" s="10">
        <v>0</v>
      </c>
      <c r="P72" s="10">
        <v>0</v>
      </c>
      <c r="Q72" s="10">
        <v>0</v>
      </c>
      <c r="R72" s="10">
        <v>0</v>
      </c>
      <c r="S72" s="10">
        <v>0</v>
      </c>
      <c r="T72" s="10">
        <v>0</v>
      </c>
      <c r="U72" s="10">
        <v>0</v>
      </c>
      <c r="V72" s="10">
        <v>0</v>
      </c>
      <c r="W72" s="10">
        <v>0</v>
      </c>
      <c r="X72" s="10">
        <v>0</v>
      </c>
      <c r="Y72" s="10">
        <v>0</v>
      </c>
      <c r="Z72" s="10">
        <v>0</v>
      </c>
      <c r="AA72" s="10">
        <v>0</v>
      </c>
      <c r="AB72" s="10">
        <v>0</v>
      </c>
      <c r="AC72" s="10">
        <v>0</v>
      </c>
      <c r="AD72" s="10">
        <v>0</v>
      </c>
      <c r="AE72" s="10">
        <v>0</v>
      </c>
      <c r="AF72" s="10">
        <v>318220</v>
      </c>
      <c r="AG72" s="10">
        <v>250878</v>
      </c>
      <c r="AH72" s="10">
        <v>305969</v>
      </c>
      <c r="AI72" s="10">
        <v>393677</v>
      </c>
    </row>
    <row r="73" spans="1:37" s="4" customFormat="1" ht="25.35" x14ac:dyDescent="0.5">
      <c r="A73" s="15" t="s">
        <v>16</v>
      </c>
      <c r="B73" s="5" t="s">
        <v>39</v>
      </c>
      <c r="C73" s="10">
        <v>0</v>
      </c>
      <c r="D73" s="10">
        <v>0</v>
      </c>
      <c r="E73" s="10">
        <v>0</v>
      </c>
      <c r="F73" s="10">
        <v>0</v>
      </c>
      <c r="G73" s="10">
        <v>0</v>
      </c>
      <c r="H73" s="10">
        <v>0</v>
      </c>
      <c r="I73" s="10">
        <v>0</v>
      </c>
      <c r="J73" s="10">
        <v>0</v>
      </c>
      <c r="K73" s="10">
        <v>0</v>
      </c>
      <c r="L73" s="10">
        <v>0</v>
      </c>
      <c r="M73" s="10">
        <v>0</v>
      </c>
      <c r="N73" s="10">
        <v>0</v>
      </c>
      <c r="O73" s="10">
        <v>37585</v>
      </c>
      <c r="P73" s="10">
        <v>68849</v>
      </c>
      <c r="Q73" s="10">
        <v>186923</v>
      </c>
      <c r="R73" s="10">
        <v>203933</v>
      </c>
      <c r="S73" s="10">
        <v>260107</v>
      </c>
      <c r="T73" s="10">
        <v>349435</v>
      </c>
      <c r="U73" s="10">
        <v>507688</v>
      </c>
      <c r="V73" s="10">
        <v>572715</v>
      </c>
      <c r="W73" s="10">
        <v>588469</v>
      </c>
      <c r="X73" s="10">
        <v>729918</v>
      </c>
      <c r="Y73" s="10">
        <v>802173</v>
      </c>
      <c r="Z73" s="10">
        <v>857000</v>
      </c>
      <c r="AA73" s="10">
        <v>934092</v>
      </c>
      <c r="AB73" s="10">
        <v>981467</v>
      </c>
      <c r="AC73" s="10">
        <v>988890</v>
      </c>
      <c r="AD73" s="10">
        <v>997800</v>
      </c>
      <c r="AE73" s="10">
        <v>244120</v>
      </c>
      <c r="AF73" s="10">
        <v>215011</v>
      </c>
      <c r="AG73" s="10">
        <v>218806</v>
      </c>
      <c r="AH73" s="10">
        <v>74633</v>
      </c>
      <c r="AI73" s="10">
        <v>97847</v>
      </c>
    </row>
    <row r="74" spans="1:37" s="4" customFormat="1" x14ac:dyDescent="0.5">
      <c r="A74" s="15" t="s">
        <v>17</v>
      </c>
      <c r="B74" s="5" t="s">
        <v>39</v>
      </c>
      <c r="C74" s="10">
        <v>0</v>
      </c>
      <c r="D74" s="10">
        <v>0</v>
      </c>
      <c r="E74" s="10">
        <v>0</v>
      </c>
      <c r="F74" s="10">
        <v>0</v>
      </c>
      <c r="G74" s="10">
        <v>0</v>
      </c>
      <c r="H74" s="10">
        <v>0</v>
      </c>
      <c r="I74" s="10">
        <v>0</v>
      </c>
      <c r="J74" s="10">
        <v>0</v>
      </c>
      <c r="K74" s="10">
        <v>431079</v>
      </c>
      <c r="L74" s="10">
        <v>422832</v>
      </c>
      <c r="M74" s="10">
        <v>440204</v>
      </c>
      <c r="N74" s="10">
        <v>433671</v>
      </c>
      <c r="O74" s="10">
        <v>440040</v>
      </c>
      <c r="P74" s="10">
        <v>421603</v>
      </c>
      <c r="Q74" s="10">
        <v>418545</v>
      </c>
      <c r="R74" s="10">
        <v>443104</v>
      </c>
      <c r="S74" s="10">
        <v>430759</v>
      </c>
      <c r="T74" s="10">
        <v>360119</v>
      </c>
      <c r="U74" s="10">
        <v>362929</v>
      </c>
      <c r="V74" s="10">
        <v>388137</v>
      </c>
      <c r="W74" s="10">
        <v>376080</v>
      </c>
      <c r="X74" s="10">
        <v>391958</v>
      </c>
      <c r="Y74" s="10">
        <v>393256</v>
      </c>
      <c r="Z74" s="10">
        <v>383894</v>
      </c>
      <c r="AA74" s="10">
        <v>384134</v>
      </c>
      <c r="AB74" s="10">
        <v>388993</v>
      </c>
      <c r="AC74" s="10">
        <v>391137</v>
      </c>
      <c r="AD74" s="10">
        <v>401883</v>
      </c>
      <c r="AE74" s="10">
        <v>418195</v>
      </c>
      <c r="AF74" s="10">
        <v>373817</v>
      </c>
      <c r="AG74" s="10">
        <v>375123</v>
      </c>
      <c r="AH74" s="10">
        <v>401340</v>
      </c>
      <c r="AI74" s="10">
        <v>344803</v>
      </c>
    </row>
    <row r="75" spans="1:37" s="4" customFormat="1" ht="25.35" x14ac:dyDescent="0.5">
      <c r="A75" s="15" t="s">
        <v>18</v>
      </c>
      <c r="B75" s="5" t="s">
        <v>39</v>
      </c>
      <c r="C75" s="10">
        <v>7061</v>
      </c>
      <c r="D75" s="10">
        <v>10979</v>
      </c>
      <c r="E75" s="10">
        <v>15031</v>
      </c>
      <c r="F75" s="10">
        <v>14084</v>
      </c>
      <c r="G75" s="10">
        <v>14322</v>
      </c>
      <c r="H75" s="10">
        <v>18144</v>
      </c>
      <c r="I75" s="10">
        <v>24117</v>
      </c>
      <c r="J75" s="10">
        <v>22967</v>
      </c>
      <c r="K75" s="10">
        <v>18643</v>
      </c>
      <c r="L75" s="10">
        <v>26424</v>
      </c>
      <c r="M75" s="10">
        <v>34852</v>
      </c>
      <c r="N75" s="10">
        <v>43869</v>
      </c>
      <c r="O75" s="10">
        <v>43384</v>
      </c>
      <c r="P75" s="10">
        <v>54052</v>
      </c>
      <c r="Q75" s="10">
        <v>70193</v>
      </c>
      <c r="R75" s="10">
        <v>69198</v>
      </c>
      <c r="S75" s="10">
        <v>54300</v>
      </c>
      <c r="T75" s="10">
        <v>37633</v>
      </c>
      <c r="U75" s="10">
        <v>72090</v>
      </c>
      <c r="V75" s="10">
        <v>67128</v>
      </c>
      <c r="W75" s="10">
        <v>70162</v>
      </c>
      <c r="X75" s="10">
        <v>108611</v>
      </c>
      <c r="Y75" s="10">
        <v>141880</v>
      </c>
      <c r="Z75" s="10">
        <v>139929</v>
      </c>
      <c r="AA75" s="10">
        <v>144219</v>
      </c>
      <c r="AB75" s="10">
        <v>205827</v>
      </c>
      <c r="AC75" s="10">
        <v>264249</v>
      </c>
      <c r="AD75" s="10">
        <v>264419</v>
      </c>
      <c r="AE75" s="10">
        <v>241448</v>
      </c>
      <c r="AF75" s="10">
        <v>301026</v>
      </c>
      <c r="AG75" s="10">
        <v>400546</v>
      </c>
      <c r="AH75" s="10">
        <v>424311</v>
      </c>
      <c r="AI75" s="10">
        <v>349198</v>
      </c>
    </row>
    <row r="76" spans="1:37" s="4" customFormat="1" ht="25.35" x14ac:dyDescent="0.5">
      <c r="A76" s="15" t="s">
        <v>60</v>
      </c>
      <c r="B76" s="5" t="s">
        <v>39</v>
      </c>
      <c r="C76" s="10">
        <v>303146.87179607654</v>
      </c>
      <c r="D76" s="10">
        <v>303146.87179607654</v>
      </c>
      <c r="E76" s="10">
        <v>303146.87179607654</v>
      </c>
      <c r="F76" s="10">
        <v>303146.87179607654</v>
      </c>
      <c r="G76" s="10">
        <v>370506.58883082954</v>
      </c>
      <c r="H76" s="10">
        <v>370506.58883082954</v>
      </c>
      <c r="I76" s="10">
        <v>370506.58883082954</v>
      </c>
      <c r="J76" s="10">
        <v>370506.58883082954</v>
      </c>
      <c r="K76" s="10">
        <v>500680.88259307639</v>
      </c>
      <c r="L76" s="10">
        <v>500680.88259307639</v>
      </c>
      <c r="M76" s="10">
        <v>500680.88259307639</v>
      </c>
      <c r="N76" s="10">
        <v>500680.88259307639</v>
      </c>
      <c r="O76" s="10">
        <v>638196.00342913123</v>
      </c>
      <c r="P76" s="10">
        <v>638196.00342913123</v>
      </c>
      <c r="Q76" s="10">
        <v>638196.00342913123</v>
      </c>
      <c r="R76" s="10">
        <v>638196.00342913123</v>
      </c>
      <c r="S76" s="10">
        <v>757108.28298497712</v>
      </c>
      <c r="T76" s="10">
        <v>757108.28298497712</v>
      </c>
      <c r="U76" s="10">
        <v>757108.28298497712</v>
      </c>
      <c r="V76" s="10">
        <v>757108.28298497712</v>
      </c>
      <c r="W76" s="10">
        <v>957266.83540169825</v>
      </c>
      <c r="X76" s="10">
        <v>957266.83540169825</v>
      </c>
      <c r="Y76" s="10">
        <v>1153045.1257348137</v>
      </c>
      <c r="Z76" s="10">
        <v>1153045.1257348137</v>
      </c>
      <c r="AA76" s="10">
        <v>1489651.8713259308</v>
      </c>
      <c r="AB76" s="10">
        <v>1489651.8713259308</v>
      </c>
      <c r="AC76" s="10">
        <v>1524823.3834095362</v>
      </c>
      <c r="AD76" s="10">
        <v>1524823.3834095362</v>
      </c>
      <c r="AE76" s="10">
        <v>1710463</v>
      </c>
      <c r="AF76" s="10">
        <v>1710463</v>
      </c>
      <c r="AG76" s="10">
        <v>2152660</v>
      </c>
      <c r="AH76" s="10">
        <v>2152660</v>
      </c>
      <c r="AI76" s="10"/>
      <c r="AK76" t="s">
        <v>61</v>
      </c>
    </row>
    <row r="77" spans="1:37" s="4" customFormat="1" x14ac:dyDescent="0.5">
      <c r="A77" s="15" t="s">
        <v>19</v>
      </c>
      <c r="B77" s="5" t="s">
        <v>37</v>
      </c>
      <c r="C77" s="10">
        <v>10084584</v>
      </c>
      <c r="D77" s="10">
        <v>10636624</v>
      </c>
      <c r="E77" s="10">
        <v>9704693</v>
      </c>
      <c r="F77" s="10">
        <v>10227805</v>
      </c>
      <c r="G77" s="10">
        <v>9776863</v>
      </c>
      <c r="H77" s="10">
        <v>9310276</v>
      </c>
      <c r="I77" s="10">
        <v>9212448</v>
      </c>
      <c r="J77" s="10">
        <v>8937202</v>
      </c>
      <c r="K77" s="10">
        <v>8411434</v>
      </c>
      <c r="L77" s="10">
        <v>8861240</v>
      </c>
      <c r="M77" s="10">
        <v>9273634</v>
      </c>
      <c r="N77" s="10">
        <v>8795011</v>
      </c>
      <c r="O77" s="10">
        <v>7797055</v>
      </c>
      <c r="P77" s="10">
        <v>9379218</v>
      </c>
      <c r="Q77" s="10">
        <v>14044376</v>
      </c>
      <c r="R77" s="10">
        <v>13891154</v>
      </c>
      <c r="S77" s="10">
        <v>12854775</v>
      </c>
      <c r="T77" s="10">
        <v>13932401</v>
      </c>
      <c r="U77" s="10">
        <v>19053482</v>
      </c>
      <c r="V77" s="10">
        <v>27292139</v>
      </c>
      <c r="W77" s="10">
        <v>22584196</v>
      </c>
      <c r="X77" s="10">
        <v>35493502</v>
      </c>
      <c r="Y77" s="10">
        <v>34468597</v>
      </c>
      <c r="Z77" s="10">
        <v>28661261</v>
      </c>
      <c r="AA77" s="10">
        <v>25243607</v>
      </c>
      <c r="AB77" s="10">
        <v>32001986</v>
      </c>
      <c r="AC77" s="10">
        <v>28346134</v>
      </c>
      <c r="AD77" s="10">
        <v>28895213</v>
      </c>
      <c r="AE77" s="10">
        <v>28979394</v>
      </c>
      <c r="AF77" s="10">
        <v>29537228</v>
      </c>
      <c r="AG77" s="10">
        <v>23544871</v>
      </c>
      <c r="AH77" s="10">
        <v>24824556</v>
      </c>
      <c r="AI77" s="10">
        <v>21732813</v>
      </c>
    </row>
    <row r="78" spans="1:37" s="4" customFormat="1" x14ac:dyDescent="0.5">
      <c r="A78" s="15" t="s">
        <v>20</v>
      </c>
      <c r="B78" s="5" t="s">
        <v>37</v>
      </c>
      <c r="C78" s="10">
        <v>1219304</v>
      </c>
      <c r="D78" s="10">
        <v>0</v>
      </c>
      <c r="E78" s="10">
        <v>341382</v>
      </c>
      <c r="F78" s="10">
        <v>0</v>
      </c>
      <c r="G78" s="10">
        <v>0</v>
      </c>
      <c r="H78" s="10">
        <v>0</v>
      </c>
      <c r="I78" s="10">
        <v>0</v>
      </c>
      <c r="J78" s="10">
        <v>0</v>
      </c>
      <c r="K78" s="10">
        <v>0</v>
      </c>
      <c r="L78" s="10">
        <v>0</v>
      </c>
      <c r="M78" s="10">
        <v>0</v>
      </c>
      <c r="N78" s="10">
        <v>0</v>
      </c>
      <c r="O78" s="10">
        <v>0</v>
      </c>
      <c r="P78" s="10">
        <v>298937</v>
      </c>
      <c r="Q78" s="10">
        <v>0</v>
      </c>
      <c r="R78" s="10">
        <v>172797</v>
      </c>
      <c r="S78" s="10">
        <v>9787</v>
      </c>
      <c r="T78" s="10">
        <v>53494</v>
      </c>
      <c r="U78" s="10">
        <v>-312</v>
      </c>
      <c r="V78" s="10">
        <v>0</v>
      </c>
      <c r="W78" s="10">
        <v>0</v>
      </c>
      <c r="X78" s="10">
        <v>0</v>
      </c>
      <c r="Y78" s="10">
        <v>0</v>
      </c>
      <c r="Z78" s="10">
        <v>0</v>
      </c>
      <c r="AA78" s="10">
        <v>0</v>
      </c>
      <c r="AB78" s="10">
        <v>0</v>
      </c>
      <c r="AC78" s="10">
        <v>0</v>
      </c>
      <c r="AD78" s="10">
        <v>0</v>
      </c>
      <c r="AE78" s="10">
        <v>40197</v>
      </c>
      <c r="AF78" s="10">
        <v>0</v>
      </c>
      <c r="AG78" s="10">
        <v>0</v>
      </c>
      <c r="AH78" s="10">
        <v>0</v>
      </c>
      <c r="AI78" s="10">
        <v>0</v>
      </c>
    </row>
    <row r="79" spans="1:37" s="4" customFormat="1" x14ac:dyDescent="0.5">
      <c r="A79" s="15" t="s">
        <v>21</v>
      </c>
      <c r="B79" s="5" t="s">
        <v>37</v>
      </c>
      <c r="C79" s="10">
        <v>14139186</v>
      </c>
      <c r="D79" s="10">
        <v>13543571</v>
      </c>
      <c r="E79" s="10">
        <v>16763834</v>
      </c>
      <c r="F79" s="10">
        <v>11612820</v>
      </c>
      <c r="G79" s="10">
        <v>12743468</v>
      </c>
      <c r="H79" s="10">
        <v>17354390</v>
      </c>
      <c r="I79" s="10">
        <v>15301245</v>
      </c>
      <c r="J79" s="10">
        <v>22286606</v>
      </c>
      <c r="K79" s="10">
        <v>23044585</v>
      </c>
      <c r="L79" s="10">
        <v>24546488</v>
      </c>
      <c r="M79" s="10">
        <v>29679739</v>
      </c>
      <c r="N79" s="10">
        <v>30617772</v>
      </c>
      <c r="O79" s="10">
        <v>26435068</v>
      </c>
      <c r="P79" s="10">
        <v>27263997</v>
      </c>
      <c r="Q79" s="10">
        <v>30484265</v>
      </c>
      <c r="R79" s="10">
        <v>27523886</v>
      </c>
      <c r="S79" s="10">
        <v>24578817</v>
      </c>
      <c r="T79" s="10">
        <v>19132482</v>
      </c>
      <c r="U79" s="10">
        <v>21871120</v>
      </c>
      <c r="V79" s="10">
        <v>8254879</v>
      </c>
      <c r="W79" s="10">
        <v>9870790</v>
      </c>
      <c r="X79" s="10">
        <v>9635969</v>
      </c>
      <c r="Y79" s="10">
        <v>11299103</v>
      </c>
      <c r="Z79" s="10">
        <v>10690465</v>
      </c>
      <c r="AA79" s="10">
        <v>10544156</v>
      </c>
      <c r="AB79" s="10">
        <v>10372873</v>
      </c>
      <c r="AC79" s="10">
        <v>14223017</v>
      </c>
      <c r="AD79" s="10">
        <v>6941491</v>
      </c>
      <c r="AE79" s="10">
        <v>10339949</v>
      </c>
      <c r="AF79" s="10">
        <v>11119760</v>
      </c>
      <c r="AG79" s="10">
        <v>16988822</v>
      </c>
      <c r="AH79" s="10">
        <v>15115230</v>
      </c>
      <c r="AI79" s="10">
        <v>11195020</v>
      </c>
    </row>
    <row r="80" spans="1:37" s="4" customFormat="1" x14ac:dyDescent="0.5">
      <c r="A80" s="15" t="s">
        <v>22</v>
      </c>
      <c r="B80" s="5" t="s">
        <v>37</v>
      </c>
      <c r="C80" s="10">
        <v>24779263</v>
      </c>
      <c r="D80" s="10">
        <v>16846719</v>
      </c>
      <c r="E80" s="10">
        <v>19851146</v>
      </c>
      <c r="F80" s="10">
        <v>15078450</v>
      </c>
      <c r="G80" s="10">
        <v>15727391</v>
      </c>
      <c r="H80" s="10">
        <v>14239785</v>
      </c>
      <c r="I80" s="10">
        <v>21952322</v>
      </c>
      <c r="J80" s="10">
        <v>9236517</v>
      </c>
      <c r="K80" s="10">
        <v>8661266</v>
      </c>
      <c r="L80" s="10">
        <v>4791519</v>
      </c>
      <c r="M80" s="10">
        <v>5968474</v>
      </c>
      <c r="N80" s="10">
        <v>2689426</v>
      </c>
      <c r="O80" s="10">
        <v>2402287</v>
      </c>
      <c r="P80" s="10">
        <v>5458262</v>
      </c>
      <c r="Q80" s="10">
        <v>962825</v>
      </c>
      <c r="R80" s="10">
        <v>323008</v>
      </c>
      <c r="S80" s="10">
        <v>8231</v>
      </c>
      <c r="T80" s="10">
        <v>347882</v>
      </c>
      <c r="U80" s="10">
        <v>-316619</v>
      </c>
      <c r="V80" s="10">
        <v>0</v>
      </c>
      <c r="W80" s="10">
        <v>0</v>
      </c>
      <c r="X80" s="10">
        <v>0</v>
      </c>
      <c r="Y80" s="10">
        <v>0</v>
      </c>
      <c r="Z80" s="10">
        <v>0</v>
      </c>
      <c r="AA80" s="10">
        <v>0</v>
      </c>
      <c r="AB80" s="10">
        <v>0</v>
      </c>
      <c r="AC80" s="10">
        <v>0</v>
      </c>
      <c r="AD80" s="10">
        <v>0</v>
      </c>
      <c r="AE80" s="10">
        <v>0</v>
      </c>
      <c r="AF80" s="10">
        <v>0</v>
      </c>
      <c r="AG80" s="10">
        <v>0</v>
      </c>
      <c r="AH80" s="10">
        <v>0</v>
      </c>
      <c r="AI80" s="10">
        <v>114453</v>
      </c>
    </row>
    <row r="81" spans="1:35" s="4" customFormat="1" x14ac:dyDescent="0.5">
      <c r="A81" s="15" t="s">
        <v>23</v>
      </c>
      <c r="B81" s="5" t="s">
        <v>38</v>
      </c>
      <c r="C81" s="10">
        <v>47944</v>
      </c>
      <c r="D81" s="10">
        <v>83529</v>
      </c>
      <c r="E81" s="10">
        <v>253637</v>
      </c>
      <c r="F81" s="10">
        <v>212524</v>
      </c>
      <c r="G81" s="10">
        <v>234492</v>
      </c>
      <c r="H81" s="10">
        <v>224761</v>
      </c>
      <c r="I81" s="10">
        <v>249111</v>
      </c>
      <c r="J81" s="10">
        <v>205210</v>
      </c>
      <c r="K81" s="10">
        <v>384241</v>
      </c>
      <c r="L81" s="10">
        <v>347101</v>
      </c>
      <c r="M81" s="10">
        <v>321762</v>
      </c>
      <c r="N81" s="10">
        <v>242110</v>
      </c>
      <c r="O81" s="10">
        <v>263261</v>
      </c>
      <c r="P81" s="10">
        <v>282897</v>
      </c>
      <c r="Q81" s="10">
        <v>307650</v>
      </c>
      <c r="R81" s="10">
        <v>208357</v>
      </c>
      <c r="S81" s="10">
        <v>178452</v>
      </c>
      <c r="T81" s="10">
        <v>91497</v>
      </c>
      <c r="U81" s="10">
        <v>47369</v>
      </c>
      <c r="V81" s="10">
        <v>53691</v>
      </c>
      <c r="W81" s="10">
        <v>143046</v>
      </c>
      <c r="X81" s="10">
        <v>136047</v>
      </c>
      <c r="Y81" s="10">
        <v>38773</v>
      </c>
      <c r="Z81" s="10">
        <v>9309</v>
      </c>
      <c r="AA81" s="10">
        <v>2157</v>
      </c>
      <c r="AB81" s="10">
        <v>77472</v>
      </c>
      <c r="AC81" s="10">
        <v>74449</v>
      </c>
      <c r="AD81" s="10">
        <v>84443</v>
      </c>
      <c r="AE81" s="10">
        <v>2967</v>
      </c>
      <c r="AF81" s="10">
        <v>3713</v>
      </c>
      <c r="AG81" s="10">
        <v>4647</v>
      </c>
      <c r="AH81" s="10">
        <v>2613</v>
      </c>
      <c r="AI81" s="10">
        <v>2936</v>
      </c>
    </row>
    <row r="82" spans="1:35" s="4" customFormat="1" x14ac:dyDescent="0.5">
      <c r="A82" s="15" t="s">
        <v>24</v>
      </c>
      <c r="B82" s="5" t="s">
        <v>38</v>
      </c>
      <c r="C82" s="10">
        <v>0</v>
      </c>
      <c r="D82" s="10">
        <v>0</v>
      </c>
      <c r="E82" s="10">
        <v>0</v>
      </c>
      <c r="F82" s="10">
        <v>0</v>
      </c>
      <c r="G82" s="10">
        <v>0</v>
      </c>
      <c r="H82" s="10">
        <v>0</v>
      </c>
      <c r="I82" s="10">
        <v>0</v>
      </c>
      <c r="J82" s="10">
        <v>0</v>
      </c>
      <c r="K82" s="10">
        <v>0</v>
      </c>
      <c r="L82" s="10">
        <v>0</v>
      </c>
      <c r="M82" s="10">
        <v>0</v>
      </c>
      <c r="N82" s="10">
        <v>76765</v>
      </c>
      <c r="O82" s="10">
        <v>27631</v>
      </c>
      <c r="P82" s="10">
        <v>0</v>
      </c>
      <c r="Q82" s="10">
        <v>0</v>
      </c>
      <c r="R82" s="10">
        <v>0</v>
      </c>
      <c r="S82" s="10">
        <v>0</v>
      </c>
      <c r="T82" s="10">
        <v>0</v>
      </c>
      <c r="U82" s="10">
        <v>0</v>
      </c>
      <c r="V82" s="10">
        <v>0</v>
      </c>
      <c r="W82" s="10">
        <v>0</v>
      </c>
      <c r="X82" s="10">
        <v>0</v>
      </c>
      <c r="Y82" s="10">
        <v>0</v>
      </c>
      <c r="Z82" s="10">
        <v>0</v>
      </c>
      <c r="AA82" s="10">
        <v>0</v>
      </c>
      <c r="AB82" s="10">
        <v>0</v>
      </c>
      <c r="AC82" s="10">
        <v>0</v>
      </c>
      <c r="AD82" s="10">
        <v>0</v>
      </c>
      <c r="AE82" s="10">
        <v>4959</v>
      </c>
      <c r="AF82" s="10">
        <v>5731</v>
      </c>
      <c r="AG82" s="10">
        <v>5823</v>
      </c>
      <c r="AH82" s="10">
        <v>5582</v>
      </c>
      <c r="AI82" s="10">
        <v>0</v>
      </c>
    </row>
    <row r="83" spans="1:35" s="4" customFormat="1" x14ac:dyDescent="0.5">
      <c r="A83" s="15" t="s">
        <v>25</v>
      </c>
      <c r="B83" s="5" t="s">
        <v>37</v>
      </c>
      <c r="C83" s="10">
        <v>375239852</v>
      </c>
      <c r="D83" s="10">
        <v>326790235</v>
      </c>
      <c r="E83" s="10">
        <v>377613067</v>
      </c>
      <c r="F83" s="10">
        <v>320334675</v>
      </c>
      <c r="G83" s="10">
        <v>263889421</v>
      </c>
      <c r="H83" s="10">
        <v>350623417</v>
      </c>
      <c r="I83" s="10">
        <v>398951677</v>
      </c>
      <c r="J83" s="10">
        <v>357091065</v>
      </c>
      <c r="K83" s="10">
        <v>321854625</v>
      </c>
      <c r="L83" s="10">
        <v>396182867</v>
      </c>
      <c r="M83" s="10">
        <v>389458429</v>
      </c>
      <c r="N83" s="10">
        <v>366279718</v>
      </c>
      <c r="O83" s="10">
        <v>354697520</v>
      </c>
      <c r="P83" s="10">
        <v>375142035</v>
      </c>
      <c r="Q83" s="10">
        <v>380436068</v>
      </c>
      <c r="R83" s="10">
        <v>386779897</v>
      </c>
      <c r="S83" s="10">
        <v>338071337</v>
      </c>
      <c r="T83" s="10">
        <v>262671827</v>
      </c>
      <c r="U83" s="10">
        <v>393254333</v>
      </c>
      <c r="V83" s="10">
        <v>319331478</v>
      </c>
      <c r="W83" s="10">
        <v>338003539</v>
      </c>
      <c r="X83" s="10">
        <v>335120348</v>
      </c>
      <c r="Y83" s="10">
        <v>395607324</v>
      </c>
      <c r="Z83" s="10">
        <v>334438680</v>
      </c>
      <c r="AA83" s="10">
        <v>328070608</v>
      </c>
      <c r="AB83" s="10">
        <v>342958423</v>
      </c>
      <c r="AC83" s="10">
        <v>373023310</v>
      </c>
      <c r="AD83" s="10">
        <v>377842013</v>
      </c>
      <c r="AE83" s="10">
        <v>326952037</v>
      </c>
      <c r="AF83" s="10">
        <v>335606286</v>
      </c>
      <c r="AG83" s="10">
        <v>375510640</v>
      </c>
      <c r="AH83" s="10">
        <v>350925477</v>
      </c>
      <c r="AI83" s="10">
        <v>328637497</v>
      </c>
    </row>
    <row r="84" spans="1:35" s="4" customFormat="1" x14ac:dyDescent="0.5">
      <c r="A84" s="15" t="s">
        <v>26</v>
      </c>
      <c r="B84" s="5" t="s">
        <v>37</v>
      </c>
      <c r="C84" s="10">
        <v>0</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0</v>
      </c>
      <c r="W84" s="10">
        <v>21110</v>
      </c>
      <c r="X84" s="10">
        <v>25066</v>
      </c>
      <c r="Y84" s="10">
        <v>17257</v>
      </c>
      <c r="Z84" s="10">
        <v>16399</v>
      </c>
      <c r="AA84" s="10">
        <v>11975</v>
      </c>
      <c r="AB84" s="10">
        <v>12756</v>
      </c>
      <c r="AC84" s="10">
        <v>12472</v>
      </c>
      <c r="AD84" s="10">
        <v>13764</v>
      </c>
      <c r="AE84" s="10">
        <v>10624</v>
      </c>
      <c r="AF84" s="10">
        <v>13369</v>
      </c>
      <c r="AG84" s="10">
        <v>17823</v>
      </c>
      <c r="AH84" s="10">
        <v>18898</v>
      </c>
      <c r="AI84" s="10">
        <v>14203</v>
      </c>
    </row>
    <row r="85" spans="1:35" s="4" customFormat="1" x14ac:dyDescent="0.5">
      <c r="A85" s="15" t="s">
        <v>27</v>
      </c>
      <c r="B85" s="5" t="s">
        <v>37</v>
      </c>
      <c r="C85" s="10">
        <v>18821</v>
      </c>
      <c r="D85" s="10">
        <v>18876</v>
      </c>
      <c r="E85" s="10">
        <v>7995</v>
      </c>
      <c r="F85" s="10">
        <v>19358</v>
      </c>
      <c r="G85" s="10">
        <v>20826</v>
      </c>
      <c r="H85" s="10">
        <v>43505</v>
      </c>
      <c r="I85" s="10">
        <v>24333</v>
      </c>
      <c r="J85" s="10">
        <v>39627</v>
      </c>
      <c r="K85" s="10">
        <v>138064</v>
      </c>
      <c r="L85" s="10">
        <v>152677</v>
      </c>
      <c r="M85" s="10">
        <v>162962</v>
      </c>
      <c r="N85" s="10">
        <v>256861</v>
      </c>
      <c r="O85" s="10">
        <v>338321</v>
      </c>
      <c r="P85" s="10">
        <v>130210</v>
      </c>
      <c r="Q85" s="10">
        <v>257693</v>
      </c>
      <c r="R85" s="10">
        <v>485144</v>
      </c>
      <c r="S85" s="10">
        <v>458192</v>
      </c>
      <c r="T85" s="10">
        <v>68331</v>
      </c>
      <c r="U85" s="10">
        <v>81833</v>
      </c>
      <c r="V85" s="10">
        <v>141995</v>
      </c>
      <c r="W85" s="10">
        <v>216390</v>
      </c>
      <c r="X85" s="10">
        <v>486516</v>
      </c>
      <c r="Y85" s="10">
        <v>412444</v>
      </c>
      <c r="Z85" s="10">
        <v>631224</v>
      </c>
      <c r="AA85" s="10">
        <v>685928</v>
      </c>
      <c r="AB85" s="10">
        <v>785436</v>
      </c>
      <c r="AC85" s="10">
        <v>402130</v>
      </c>
      <c r="AD85" s="10">
        <v>691712</v>
      </c>
      <c r="AE85" s="10">
        <v>730659</v>
      </c>
      <c r="AF85" s="10">
        <v>623412</v>
      </c>
      <c r="AG85" s="10">
        <v>562486</v>
      </c>
      <c r="AH85" s="10">
        <v>618440</v>
      </c>
      <c r="AI85" s="10">
        <v>842697</v>
      </c>
    </row>
    <row r="86" spans="1:35" s="4" customFormat="1" x14ac:dyDescent="0.5">
      <c r="A86" s="15" t="s">
        <v>28</v>
      </c>
      <c r="B86" s="5" t="s">
        <v>37</v>
      </c>
      <c r="C86" s="10">
        <v>0</v>
      </c>
      <c r="D86" s="10">
        <v>0</v>
      </c>
      <c r="E86" s="10">
        <v>0</v>
      </c>
      <c r="F86" s="10">
        <v>0</v>
      </c>
      <c r="G86" s="10">
        <v>0</v>
      </c>
      <c r="H86" s="10">
        <v>0</v>
      </c>
      <c r="I86" s="10">
        <v>0</v>
      </c>
      <c r="J86" s="10">
        <v>337496</v>
      </c>
      <c r="K86" s="10">
        <v>301585</v>
      </c>
      <c r="L86" s="10">
        <v>202848</v>
      </c>
      <c r="M86" s="10">
        <v>226799</v>
      </c>
      <c r="N86" s="10">
        <v>488983</v>
      </c>
      <c r="O86" s="10">
        <v>161527</v>
      </c>
      <c r="P86" s="10">
        <v>455869</v>
      </c>
      <c r="Q86" s="10">
        <v>11311233</v>
      </c>
      <c r="R86" s="10">
        <v>4290785</v>
      </c>
      <c r="S86" s="10">
        <v>7187193</v>
      </c>
      <c r="T86" s="10">
        <v>6251613</v>
      </c>
      <c r="U86" s="10">
        <v>206541</v>
      </c>
      <c r="V86" s="10">
        <v>3942228</v>
      </c>
      <c r="W86" s="10">
        <v>6937535</v>
      </c>
      <c r="X86" s="10">
        <v>-458422</v>
      </c>
      <c r="Y86" s="10">
        <v>3338045</v>
      </c>
      <c r="Z86" s="10">
        <v>66684</v>
      </c>
      <c r="AA86" s="10">
        <v>14187568</v>
      </c>
      <c r="AB86" s="10">
        <v>5088042</v>
      </c>
      <c r="AC86" s="10">
        <v>8691617</v>
      </c>
      <c r="AD86" s="10">
        <v>19071172</v>
      </c>
      <c r="AE86" s="10">
        <v>24006743</v>
      </c>
      <c r="AF86" s="10">
        <v>26676462</v>
      </c>
      <c r="AG86" s="10">
        <v>39713848</v>
      </c>
      <c r="AH86" s="10">
        <v>43165189</v>
      </c>
      <c r="AI86" s="10">
        <v>56526605</v>
      </c>
    </row>
    <row r="87" spans="1:35" s="4" customFormat="1" x14ac:dyDescent="0.5">
      <c r="A87" s="15" t="s">
        <v>29</v>
      </c>
      <c r="B87" s="5" t="s">
        <v>37</v>
      </c>
      <c r="C87" s="10">
        <v>0</v>
      </c>
      <c r="D87" s="10">
        <v>0</v>
      </c>
      <c r="E87" s="10">
        <v>0</v>
      </c>
      <c r="F87" s="10">
        <v>0</v>
      </c>
      <c r="G87" s="10">
        <v>0</v>
      </c>
      <c r="H87" s="10">
        <v>0</v>
      </c>
      <c r="I87" s="10">
        <v>0</v>
      </c>
      <c r="J87" s="10">
        <v>0</v>
      </c>
      <c r="K87" s="10">
        <v>0</v>
      </c>
      <c r="L87" s="10">
        <v>0</v>
      </c>
      <c r="M87" s="10">
        <v>0</v>
      </c>
      <c r="N87" s="10">
        <v>29854</v>
      </c>
      <c r="O87" s="10">
        <v>156789</v>
      </c>
      <c r="P87" s="10">
        <v>234947</v>
      </c>
      <c r="Q87" s="10">
        <v>229264</v>
      </c>
      <c r="R87" s="10">
        <v>223209</v>
      </c>
      <c r="S87" s="10">
        <v>217376</v>
      </c>
      <c r="T87" s="10">
        <v>168376</v>
      </c>
      <c r="U87" s="10">
        <v>147499</v>
      </c>
      <c r="V87" s="10">
        <v>191566</v>
      </c>
      <c r="W87" s="10">
        <v>203000</v>
      </c>
      <c r="X87" s="10">
        <v>205095</v>
      </c>
      <c r="Y87" s="10">
        <v>121787</v>
      </c>
      <c r="Z87" s="10">
        <v>167601</v>
      </c>
      <c r="AA87" s="10">
        <v>158979</v>
      </c>
      <c r="AB87" s="10">
        <v>132720</v>
      </c>
      <c r="AC87" s="10">
        <v>205031</v>
      </c>
      <c r="AD87" s="10">
        <v>173512</v>
      </c>
      <c r="AE87" s="10">
        <v>220452</v>
      </c>
      <c r="AF87" s="10">
        <v>290704</v>
      </c>
      <c r="AG87" s="10">
        <v>89834</v>
      </c>
      <c r="AH87" s="10">
        <v>140260</v>
      </c>
      <c r="AI87" s="10">
        <v>0</v>
      </c>
    </row>
    <row r="89" spans="1:35" s="4" customFormat="1" ht="17.7" x14ac:dyDescent="0.5">
      <c r="A89" s="23" t="s">
        <v>40</v>
      </c>
      <c r="B89" s="13" t="s">
        <v>1</v>
      </c>
      <c r="C89" s="25">
        <v>2016</v>
      </c>
      <c r="D89" s="26"/>
      <c r="E89" s="26"/>
      <c r="F89" s="27"/>
      <c r="G89" s="25">
        <v>2017</v>
      </c>
      <c r="H89" s="26"/>
      <c r="I89" s="26"/>
      <c r="J89" s="27"/>
      <c r="K89" s="25">
        <v>2018</v>
      </c>
      <c r="L89" s="26"/>
      <c r="M89" s="26"/>
      <c r="N89" s="27"/>
      <c r="O89" s="25">
        <v>2019</v>
      </c>
      <c r="P89" s="26"/>
      <c r="Q89" s="26"/>
      <c r="R89" s="27"/>
      <c r="S89" s="25">
        <v>2020</v>
      </c>
      <c r="T89" s="26"/>
      <c r="U89" s="26"/>
      <c r="V89" s="27"/>
      <c r="W89" s="25">
        <v>2021</v>
      </c>
      <c r="X89" s="26"/>
      <c r="Y89" s="26"/>
      <c r="Z89" s="27"/>
      <c r="AA89" s="25">
        <v>2022</v>
      </c>
      <c r="AB89" s="26"/>
      <c r="AC89" s="26"/>
      <c r="AD89" s="27"/>
      <c r="AE89" s="25">
        <v>2023</v>
      </c>
      <c r="AF89" s="26"/>
      <c r="AG89" s="26"/>
      <c r="AH89" s="27"/>
      <c r="AI89" s="19">
        <v>2024</v>
      </c>
    </row>
    <row r="90" spans="1:35" s="4" customFormat="1" x14ac:dyDescent="0.5">
      <c r="A90" s="5" t="s">
        <v>1</v>
      </c>
      <c r="B90" s="5" t="s">
        <v>1</v>
      </c>
      <c r="C90" s="5" t="s">
        <v>3</v>
      </c>
      <c r="D90" s="5" t="s">
        <v>4</v>
      </c>
      <c r="E90" s="5" t="s">
        <v>5</v>
      </c>
      <c r="F90" s="5" t="s">
        <v>6</v>
      </c>
      <c r="G90" s="5" t="s">
        <v>3</v>
      </c>
      <c r="H90" s="5" t="s">
        <v>4</v>
      </c>
      <c r="I90" s="5" t="s">
        <v>5</v>
      </c>
      <c r="J90" s="5" t="s">
        <v>6</v>
      </c>
      <c r="K90" s="5" t="s">
        <v>3</v>
      </c>
      <c r="L90" s="5" t="s">
        <v>4</v>
      </c>
      <c r="M90" s="5" t="s">
        <v>5</v>
      </c>
      <c r="N90" s="5" t="s">
        <v>6</v>
      </c>
      <c r="O90" s="5" t="s">
        <v>3</v>
      </c>
      <c r="P90" s="5" t="s">
        <v>4</v>
      </c>
      <c r="Q90" s="5" t="s">
        <v>5</v>
      </c>
      <c r="R90" s="5" t="s">
        <v>6</v>
      </c>
      <c r="S90" s="5" t="s">
        <v>3</v>
      </c>
      <c r="T90" s="5" t="s">
        <v>4</v>
      </c>
      <c r="U90" s="5" t="s">
        <v>5</v>
      </c>
      <c r="V90" s="5" t="s">
        <v>6</v>
      </c>
      <c r="W90" s="5" t="s">
        <v>3</v>
      </c>
      <c r="X90" s="5" t="s">
        <v>4</v>
      </c>
      <c r="Y90" s="5" t="s">
        <v>5</v>
      </c>
      <c r="Z90" s="5" t="s">
        <v>6</v>
      </c>
      <c r="AA90" s="5" t="s">
        <v>3</v>
      </c>
      <c r="AB90" s="5" t="s">
        <v>4</v>
      </c>
      <c r="AC90" s="5" t="s">
        <v>5</v>
      </c>
      <c r="AD90" s="5" t="s">
        <v>6</v>
      </c>
      <c r="AE90" s="5" t="s">
        <v>3</v>
      </c>
      <c r="AF90" s="5" t="s">
        <v>4</v>
      </c>
      <c r="AG90" s="5" t="s">
        <v>5</v>
      </c>
      <c r="AH90" s="5" t="s">
        <v>6</v>
      </c>
      <c r="AI90" s="5" t="s">
        <v>3</v>
      </c>
    </row>
    <row r="91" spans="1:35" s="4" customFormat="1" x14ac:dyDescent="0.5">
      <c r="A91" s="5" t="s">
        <v>41</v>
      </c>
      <c r="B91" s="5" t="s">
        <v>1</v>
      </c>
      <c r="C91" s="5" t="s">
        <v>66</v>
      </c>
      <c r="D91" s="5" t="s">
        <v>67</v>
      </c>
      <c r="E91" s="5" t="s">
        <v>68</v>
      </c>
      <c r="F91" s="5" t="s">
        <v>69</v>
      </c>
      <c r="G91" s="5" t="s">
        <v>70</v>
      </c>
      <c r="H91" s="5" t="s">
        <v>71</v>
      </c>
      <c r="I91" s="5" t="s">
        <v>72</v>
      </c>
      <c r="J91" s="5" t="s">
        <v>73</v>
      </c>
      <c r="K91" s="5" t="s">
        <v>74</v>
      </c>
      <c r="L91" s="5" t="s">
        <v>75</v>
      </c>
      <c r="M91" s="5" t="s">
        <v>76</v>
      </c>
      <c r="N91" s="5" t="s">
        <v>77</v>
      </c>
      <c r="O91" s="5" t="s">
        <v>78</v>
      </c>
      <c r="P91" s="5" t="s">
        <v>79</v>
      </c>
      <c r="Q91" s="5" t="s">
        <v>80</v>
      </c>
      <c r="R91" s="5" t="s">
        <v>81</v>
      </c>
      <c r="S91" s="5" t="s">
        <v>82</v>
      </c>
      <c r="T91" s="5" t="s">
        <v>83</v>
      </c>
      <c r="U91" s="5" t="s">
        <v>84</v>
      </c>
      <c r="V91" s="5" t="s">
        <v>85</v>
      </c>
      <c r="W91" s="5" t="s">
        <v>86</v>
      </c>
      <c r="X91" s="5" t="s">
        <v>87</v>
      </c>
      <c r="Y91" s="5" t="s">
        <v>88</v>
      </c>
      <c r="Z91" s="5" t="s">
        <v>89</v>
      </c>
      <c r="AA91" s="5" t="s">
        <v>90</v>
      </c>
      <c r="AB91" s="5" t="s">
        <v>91</v>
      </c>
      <c r="AC91" s="5" t="s">
        <v>92</v>
      </c>
      <c r="AD91" s="5" t="s">
        <v>93</v>
      </c>
      <c r="AE91" s="5" t="s">
        <v>94</v>
      </c>
      <c r="AF91" s="5" t="s">
        <v>95</v>
      </c>
      <c r="AG91" s="5" t="s">
        <v>96</v>
      </c>
      <c r="AH91" s="5" t="s">
        <v>97</v>
      </c>
      <c r="AI91" s="5" t="s">
        <v>98</v>
      </c>
    </row>
    <row r="92" spans="1:35" s="4" customFormat="1" ht="11.35" customHeight="1" x14ac:dyDescent="0.5"/>
    <row r="93" spans="1:35" s="4" customFormat="1" ht="17.7" x14ac:dyDescent="0.5">
      <c r="A93" s="23" t="s">
        <v>42</v>
      </c>
      <c r="B93" s="13" t="s">
        <v>1</v>
      </c>
      <c r="C93" s="25">
        <v>2016</v>
      </c>
      <c r="D93" s="26"/>
      <c r="E93" s="26"/>
      <c r="F93" s="27"/>
      <c r="G93" s="25">
        <v>2017</v>
      </c>
      <c r="H93" s="26"/>
      <c r="I93" s="26"/>
      <c r="J93" s="27"/>
      <c r="K93" s="25">
        <v>2018</v>
      </c>
      <c r="L93" s="26"/>
      <c r="M93" s="26"/>
      <c r="N93" s="27"/>
      <c r="O93" s="25">
        <v>2019</v>
      </c>
      <c r="P93" s="26"/>
      <c r="Q93" s="26"/>
      <c r="R93" s="27"/>
      <c r="S93" s="25">
        <v>2020</v>
      </c>
      <c r="T93" s="26"/>
      <c r="U93" s="26"/>
      <c r="V93" s="27"/>
      <c r="W93" s="25">
        <v>2021</v>
      </c>
      <c r="X93" s="26"/>
      <c r="Y93" s="26"/>
      <c r="Z93" s="27"/>
      <c r="AA93" s="25">
        <v>2022</v>
      </c>
      <c r="AB93" s="26"/>
      <c r="AC93" s="26"/>
      <c r="AD93" s="27"/>
      <c r="AE93" s="25">
        <v>2023</v>
      </c>
      <c r="AF93" s="26"/>
      <c r="AG93" s="26"/>
      <c r="AH93" s="27"/>
      <c r="AI93" s="19">
        <v>2024</v>
      </c>
    </row>
    <row r="94" spans="1:35" s="4" customFormat="1" x14ac:dyDescent="0.5">
      <c r="A94" s="5" t="s">
        <v>1</v>
      </c>
      <c r="B94" s="5" t="s">
        <v>1</v>
      </c>
      <c r="C94" s="5" t="s">
        <v>3</v>
      </c>
      <c r="D94" s="5" t="s">
        <v>4</v>
      </c>
      <c r="E94" s="5" t="s">
        <v>5</v>
      </c>
      <c r="F94" s="5" t="s">
        <v>6</v>
      </c>
      <c r="G94" s="5" t="s">
        <v>3</v>
      </c>
      <c r="H94" s="5" t="s">
        <v>4</v>
      </c>
      <c r="I94" s="5" t="s">
        <v>5</v>
      </c>
      <c r="J94" s="5" t="s">
        <v>6</v>
      </c>
      <c r="K94" s="5" t="s">
        <v>3</v>
      </c>
      <c r="L94" s="5" t="s">
        <v>4</v>
      </c>
      <c r="M94" s="5" t="s">
        <v>5</v>
      </c>
      <c r="N94" s="5" t="s">
        <v>6</v>
      </c>
      <c r="O94" s="5" t="s">
        <v>3</v>
      </c>
      <c r="P94" s="5" t="s">
        <v>4</v>
      </c>
      <c r="Q94" s="5" t="s">
        <v>5</v>
      </c>
      <c r="R94" s="5" t="s">
        <v>6</v>
      </c>
      <c r="S94" s="5" t="s">
        <v>3</v>
      </c>
      <c r="T94" s="5" t="s">
        <v>4</v>
      </c>
      <c r="U94" s="5" t="s">
        <v>5</v>
      </c>
      <c r="V94" s="5" t="s">
        <v>6</v>
      </c>
      <c r="W94" s="5" t="s">
        <v>3</v>
      </c>
      <c r="X94" s="5" t="s">
        <v>4</v>
      </c>
      <c r="Y94" s="5" t="s">
        <v>5</v>
      </c>
      <c r="Z94" s="5" t="s">
        <v>6</v>
      </c>
      <c r="AA94" s="5" t="s">
        <v>3</v>
      </c>
      <c r="AB94" s="5" t="s">
        <v>4</v>
      </c>
      <c r="AC94" s="5" t="s">
        <v>5</v>
      </c>
      <c r="AD94" s="5" t="s">
        <v>6</v>
      </c>
      <c r="AE94" s="5" t="s">
        <v>3</v>
      </c>
      <c r="AF94" s="5" t="s">
        <v>4</v>
      </c>
      <c r="AG94" s="5" t="s">
        <v>5</v>
      </c>
      <c r="AH94" s="5" t="s">
        <v>6</v>
      </c>
      <c r="AI94" s="5" t="s">
        <v>3</v>
      </c>
    </row>
    <row r="95" spans="1:35" s="4" customFormat="1" x14ac:dyDescent="0.5">
      <c r="A95" s="5" t="s">
        <v>11</v>
      </c>
      <c r="B95" s="5" t="s">
        <v>1</v>
      </c>
      <c r="C95" s="5" t="s">
        <v>99</v>
      </c>
      <c r="D95" s="5" t="s">
        <v>100</v>
      </c>
      <c r="E95" s="5" t="s">
        <v>101</v>
      </c>
      <c r="F95" s="5" t="s">
        <v>102</v>
      </c>
      <c r="G95" s="5" t="s">
        <v>103</v>
      </c>
      <c r="H95" s="5" t="s">
        <v>104</v>
      </c>
      <c r="I95" s="5" t="s">
        <v>105</v>
      </c>
      <c r="J95" s="5" t="s">
        <v>106</v>
      </c>
      <c r="K95" s="5" t="s">
        <v>107</v>
      </c>
      <c r="L95" s="5" t="s">
        <v>108</v>
      </c>
      <c r="M95" s="5" t="s">
        <v>109</v>
      </c>
      <c r="N95" s="5" t="s">
        <v>110</v>
      </c>
      <c r="O95" s="5" t="s">
        <v>111</v>
      </c>
      <c r="P95" s="5" t="s">
        <v>112</v>
      </c>
      <c r="Q95" s="5" t="s">
        <v>113</v>
      </c>
      <c r="R95" s="5" t="s">
        <v>114</v>
      </c>
      <c r="S95" s="5" t="s">
        <v>115</v>
      </c>
      <c r="T95" s="5" t="s">
        <v>116</v>
      </c>
      <c r="U95" s="5" t="s">
        <v>117</v>
      </c>
      <c r="V95" s="5" t="s">
        <v>118</v>
      </c>
      <c r="W95" s="5" t="s">
        <v>119</v>
      </c>
      <c r="X95" s="5" t="s">
        <v>120</v>
      </c>
      <c r="Y95" s="5" t="s">
        <v>121</v>
      </c>
      <c r="Z95" s="5" t="s">
        <v>122</v>
      </c>
      <c r="AA95" s="5" t="s">
        <v>123</v>
      </c>
      <c r="AB95" s="5" t="s">
        <v>124</v>
      </c>
      <c r="AC95" s="5" t="s">
        <v>125</v>
      </c>
      <c r="AD95" s="5" t="s">
        <v>126</v>
      </c>
      <c r="AE95" s="5" t="s">
        <v>127</v>
      </c>
      <c r="AF95" s="5" t="s">
        <v>128</v>
      </c>
      <c r="AG95" s="5" t="s">
        <v>129</v>
      </c>
      <c r="AH95" s="5" t="s">
        <v>130</v>
      </c>
      <c r="AI95" s="5" t="s">
        <v>131</v>
      </c>
    </row>
    <row r="96" spans="1:35" s="4" customFormat="1" ht="14" customHeight="1" x14ac:dyDescent="0.5"/>
    <row r="97" spans="1:35" s="4" customFormat="1" ht="35.35" x14ac:dyDescent="0.5">
      <c r="A97" s="23" t="s">
        <v>43</v>
      </c>
      <c r="B97" s="13" t="s">
        <v>1</v>
      </c>
      <c r="C97" s="25">
        <v>2016</v>
      </c>
      <c r="D97" s="26"/>
      <c r="E97" s="26"/>
      <c r="F97" s="27"/>
      <c r="G97" s="25">
        <v>2017</v>
      </c>
      <c r="H97" s="26"/>
      <c r="I97" s="26"/>
      <c r="J97" s="27"/>
      <c r="K97" s="25">
        <v>2018</v>
      </c>
      <c r="L97" s="26"/>
      <c r="M97" s="26"/>
      <c r="N97" s="27"/>
      <c r="O97" s="25">
        <v>2019</v>
      </c>
      <c r="P97" s="26"/>
      <c r="Q97" s="26"/>
      <c r="R97" s="27"/>
      <c r="S97" s="25">
        <v>2020</v>
      </c>
      <c r="T97" s="26"/>
      <c r="U97" s="26"/>
      <c r="V97" s="27"/>
      <c r="W97" s="25">
        <v>2021</v>
      </c>
      <c r="X97" s="26"/>
      <c r="Y97" s="26"/>
      <c r="Z97" s="27"/>
      <c r="AA97" s="25">
        <v>2022</v>
      </c>
      <c r="AB97" s="26"/>
      <c r="AC97" s="26"/>
      <c r="AD97" s="27"/>
      <c r="AE97" s="25">
        <v>2023</v>
      </c>
      <c r="AF97" s="26"/>
      <c r="AG97" s="26"/>
      <c r="AH97" s="27"/>
      <c r="AI97" s="19">
        <v>2024</v>
      </c>
    </row>
    <row r="98" spans="1:35" s="4" customFormat="1" x14ac:dyDescent="0.5">
      <c r="A98" s="5" t="s">
        <v>1</v>
      </c>
      <c r="B98" s="5" t="s">
        <v>1</v>
      </c>
      <c r="C98" s="5" t="s">
        <v>3</v>
      </c>
      <c r="D98" s="5" t="s">
        <v>4</v>
      </c>
      <c r="E98" s="5" t="s">
        <v>5</v>
      </c>
      <c r="F98" s="5" t="s">
        <v>6</v>
      </c>
      <c r="G98" s="5" t="s">
        <v>3</v>
      </c>
      <c r="H98" s="5" t="s">
        <v>4</v>
      </c>
      <c r="I98" s="5" t="s">
        <v>5</v>
      </c>
      <c r="J98" s="5" t="s">
        <v>6</v>
      </c>
      <c r="K98" s="5" t="s">
        <v>3</v>
      </c>
      <c r="L98" s="5" t="s">
        <v>4</v>
      </c>
      <c r="M98" s="5" t="s">
        <v>5</v>
      </c>
      <c r="N98" s="5" t="s">
        <v>6</v>
      </c>
      <c r="O98" s="5" t="s">
        <v>3</v>
      </c>
      <c r="P98" s="5" t="s">
        <v>4</v>
      </c>
      <c r="Q98" s="5" t="s">
        <v>5</v>
      </c>
      <c r="R98" s="5" t="s">
        <v>6</v>
      </c>
      <c r="S98" s="5" t="s">
        <v>3</v>
      </c>
      <c r="T98" s="5" t="s">
        <v>4</v>
      </c>
      <c r="U98" s="5" t="s">
        <v>5</v>
      </c>
      <c r="V98" s="5" t="s">
        <v>6</v>
      </c>
      <c r="W98" s="5" t="s">
        <v>3</v>
      </c>
      <c r="X98" s="5" t="s">
        <v>4</v>
      </c>
      <c r="Y98" s="5" t="s">
        <v>5</v>
      </c>
      <c r="Z98" s="5" t="s">
        <v>6</v>
      </c>
      <c r="AA98" s="5" t="s">
        <v>3</v>
      </c>
      <c r="AB98" s="5" t="s">
        <v>4</v>
      </c>
      <c r="AC98" s="5" t="s">
        <v>5</v>
      </c>
      <c r="AD98" s="5" t="s">
        <v>6</v>
      </c>
      <c r="AE98" s="5" t="s">
        <v>3</v>
      </c>
      <c r="AF98" s="5" t="s">
        <v>4</v>
      </c>
      <c r="AG98" s="5" t="s">
        <v>5</v>
      </c>
      <c r="AH98" s="5" t="s">
        <v>6</v>
      </c>
      <c r="AI98" s="5" t="s">
        <v>3</v>
      </c>
    </row>
    <row r="99" spans="1:35" s="4" customFormat="1" x14ac:dyDescent="0.5">
      <c r="A99" s="5" t="s">
        <v>28</v>
      </c>
      <c r="B99" s="5" t="s">
        <v>1</v>
      </c>
      <c r="C99" s="5" t="s">
        <v>1</v>
      </c>
      <c r="D99" s="5" t="s">
        <v>1</v>
      </c>
      <c r="E99" s="5" t="s">
        <v>1</v>
      </c>
      <c r="F99" s="5" t="s">
        <v>1</v>
      </c>
      <c r="G99" s="5" t="s">
        <v>1</v>
      </c>
      <c r="H99" s="5" t="s">
        <v>1</v>
      </c>
      <c r="I99" s="5" t="s">
        <v>1</v>
      </c>
      <c r="J99" s="5" t="s">
        <v>132</v>
      </c>
      <c r="K99" s="5" t="s">
        <v>133</v>
      </c>
      <c r="L99" s="5" t="s">
        <v>134</v>
      </c>
      <c r="M99" s="5" t="s">
        <v>135</v>
      </c>
      <c r="N99" s="5" t="s">
        <v>136</v>
      </c>
      <c r="O99" s="5" t="s">
        <v>137</v>
      </c>
      <c r="P99" s="5" t="s">
        <v>129</v>
      </c>
      <c r="Q99" s="5" t="s">
        <v>138</v>
      </c>
      <c r="R99" s="5" t="s">
        <v>139</v>
      </c>
      <c r="S99" s="5" t="s">
        <v>140</v>
      </c>
      <c r="T99" s="5" t="s">
        <v>141</v>
      </c>
      <c r="U99" s="5" t="s">
        <v>142</v>
      </c>
      <c r="V99" s="5" t="s">
        <v>143</v>
      </c>
      <c r="W99" s="5" t="s">
        <v>144</v>
      </c>
      <c r="X99" s="5" t="s">
        <v>145</v>
      </c>
      <c r="Y99" s="5" t="s">
        <v>146</v>
      </c>
      <c r="Z99" s="5" t="s">
        <v>147</v>
      </c>
      <c r="AA99" s="5" t="s">
        <v>148</v>
      </c>
      <c r="AB99" s="5" t="s">
        <v>149</v>
      </c>
      <c r="AC99" s="5" t="s">
        <v>150</v>
      </c>
      <c r="AD99" s="5" t="s">
        <v>151</v>
      </c>
      <c r="AE99" s="5" t="s">
        <v>152</v>
      </c>
      <c r="AF99" s="5" t="s">
        <v>153</v>
      </c>
      <c r="AG99" s="5" t="s">
        <v>154</v>
      </c>
      <c r="AH99" s="5" t="s">
        <v>155</v>
      </c>
      <c r="AI99" s="5" t="s">
        <v>156</v>
      </c>
    </row>
    <row r="100" spans="1:35" x14ac:dyDescent="0.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5" ht="18" x14ac:dyDescent="0.6">
      <c r="A101" s="22" t="s">
        <v>59</v>
      </c>
    </row>
    <row r="102" spans="1:35" s="4" customFormat="1" ht="17.7" x14ac:dyDescent="0.5">
      <c r="A102" s="23" t="s">
        <v>1</v>
      </c>
      <c r="B102" s="34">
        <v>2016</v>
      </c>
      <c r="C102" s="35"/>
      <c r="D102" s="35"/>
      <c r="E102" s="35"/>
      <c r="F102" s="36"/>
      <c r="G102" s="34">
        <v>2017</v>
      </c>
      <c r="H102" s="35"/>
      <c r="I102" s="35"/>
      <c r="J102" s="36"/>
      <c r="K102" s="34">
        <v>2018</v>
      </c>
      <c r="L102" s="35"/>
      <c r="M102" s="35"/>
      <c r="N102" s="36"/>
      <c r="O102" s="34">
        <v>2019</v>
      </c>
      <c r="P102" s="35"/>
      <c r="Q102" s="35"/>
      <c r="R102" s="36"/>
      <c r="S102" s="34">
        <v>2020</v>
      </c>
      <c r="T102" s="35"/>
      <c r="U102" s="35"/>
      <c r="V102" s="36"/>
      <c r="W102" s="34">
        <v>2021</v>
      </c>
      <c r="X102" s="35"/>
      <c r="Y102" s="35"/>
      <c r="Z102" s="36"/>
      <c r="AA102" s="34">
        <v>2022</v>
      </c>
      <c r="AB102" s="35"/>
      <c r="AC102" s="35"/>
      <c r="AD102" s="36"/>
      <c r="AE102" s="34">
        <v>2023</v>
      </c>
      <c r="AF102" s="35"/>
      <c r="AG102" s="35"/>
      <c r="AH102" s="36"/>
      <c r="AI102" s="18">
        <v>2024</v>
      </c>
    </row>
    <row r="103" spans="1:35" s="4" customFormat="1" x14ac:dyDescent="0.5">
      <c r="A103" s="8" t="s">
        <v>46</v>
      </c>
      <c r="B103" s="37" t="s">
        <v>3</v>
      </c>
      <c r="C103" s="38"/>
      <c r="D103" s="8" t="s">
        <v>4</v>
      </c>
      <c r="E103" s="8" t="s">
        <v>5</v>
      </c>
      <c r="F103" s="8" t="s">
        <v>6</v>
      </c>
      <c r="G103" s="8" t="s">
        <v>3</v>
      </c>
      <c r="H103" s="8" t="s">
        <v>4</v>
      </c>
      <c r="I103" s="8" t="s">
        <v>5</v>
      </c>
      <c r="J103" s="8" t="s">
        <v>6</v>
      </c>
      <c r="K103" s="8" t="s">
        <v>3</v>
      </c>
      <c r="L103" s="8" t="s">
        <v>4</v>
      </c>
      <c r="M103" s="8" t="s">
        <v>5</v>
      </c>
      <c r="N103" s="8" t="s">
        <v>6</v>
      </c>
      <c r="O103" s="8" t="s">
        <v>3</v>
      </c>
      <c r="P103" s="8" t="s">
        <v>4</v>
      </c>
      <c r="Q103" s="8" t="s">
        <v>5</v>
      </c>
      <c r="R103" s="8" t="s">
        <v>6</v>
      </c>
      <c r="S103" s="8" t="s">
        <v>3</v>
      </c>
      <c r="T103" s="8" t="s">
        <v>4</v>
      </c>
      <c r="U103" s="8" t="s">
        <v>5</v>
      </c>
      <c r="V103" s="8" t="s">
        <v>6</v>
      </c>
      <c r="W103" s="8" t="s">
        <v>3</v>
      </c>
      <c r="X103" s="8" t="s">
        <v>4</v>
      </c>
      <c r="Y103" s="8" t="s">
        <v>5</v>
      </c>
      <c r="Z103" s="8" t="s">
        <v>6</v>
      </c>
      <c r="AA103" s="8" t="s">
        <v>3</v>
      </c>
      <c r="AB103" s="8" t="s">
        <v>4</v>
      </c>
      <c r="AC103" s="8" t="s">
        <v>5</v>
      </c>
      <c r="AD103" s="8" t="s">
        <v>6</v>
      </c>
      <c r="AE103" s="8" t="s">
        <v>3</v>
      </c>
      <c r="AF103" s="8" t="s">
        <v>4</v>
      </c>
      <c r="AG103" s="8" t="s">
        <v>5</v>
      </c>
      <c r="AH103" s="8" t="s">
        <v>6</v>
      </c>
      <c r="AI103" s="8" t="s">
        <v>3</v>
      </c>
    </row>
    <row r="104" spans="1:35" s="4" customFormat="1" x14ac:dyDescent="0.5">
      <c r="A104" s="7" t="s">
        <v>7</v>
      </c>
      <c r="B104" s="32" t="s">
        <v>1</v>
      </c>
      <c r="C104" s="33"/>
      <c r="D104" s="9" t="s">
        <v>1</v>
      </c>
      <c r="E104" s="9" t="s">
        <v>1</v>
      </c>
      <c r="F104" s="9" t="s">
        <v>1</v>
      </c>
      <c r="G104" s="9" t="s">
        <v>1</v>
      </c>
      <c r="H104" s="9" t="s">
        <v>1</v>
      </c>
      <c r="I104" s="9" t="s">
        <v>1</v>
      </c>
      <c r="J104" s="9" t="s">
        <v>1</v>
      </c>
      <c r="K104" s="9" t="s">
        <v>1</v>
      </c>
      <c r="L104" s="9" t="s">
        <v>1</v>
      </c>
      <c r="M104" s="9" t="s">
        <v>1</v>
      </c>
      <c r="N104" s="9" t="s">
        <v>1</v>
      </c>
      <c r="O104" s="9" t="s">
        <v>1</v>
      </c>
      <c r="P104" s="9" t="s">
        <v>1</v>
      </c>
      <c r="Q104" s="9" t="s">
        <v>1</v>
      </c>
      <c r="R104" s="9" t="s">
        <v>1</v>
      </c>
      <c r="S104" s="9" t="s">
        <v>1</v>
      </c>
      <c r="T104" s="9" t="s">
        <v>1</v>
      </c>
      <c r="U104" s="9" t="s">
        <v>1</v>
      </c>
      <c r="V104" s="9" t="s">
        <v>1</v>
      </c>
      <c r="W104" s="9" t="s">
        <v>1</v>
      </c>
      <c r="X104" s="9" t="s">
        <v>1</v>
      </c>
      <c r="Y104" s="9" t="s">
        <v>1</v>
      </c>
      <c r="Z104" s="9" t="s">
        <v>1</v>
      </c>
      <c r="AA104" s="9" t="s">
        <v>1</v>
      </c>
      <c r="AB104" s="9" t="s">
        <v>1</v>
      </c>
      <c r="AC104" s="9" t="s">
        <v>1</v>
      </c>
      <c r="AD104" s="9" t="s">
        <v>1</v>
      </c>
      <c r="AE104" s="9" t="s">
        <v>1</v>
      </c>
      <c r="AF104" s="9" t="s">
        <v>1</v>
      </c>
      <c r="AG104" s="9" t="s">
        <v>1</v>
      </c>
      <c r="AH104" s="9" t="s">
        <v>1</v>
      </c>
      <c r="AI104" s="9" t="s">
        <v>1</v>
      </c>
    </row>
    <row r="105" spans="1:35" s="4" customFormat="1" ht="38" x14ac:dyDescent="0.5">
      <c r="A105" s="24" t="s">
        <v>47</v>
      </c>
      <c r="B105" s="30">
        <v>0</v>
      </c>
      <c r="C105" s="31"/>
      <c r="D105" s="12">
        <v>0</v>
      </c>
      <c r="E105" s="12">
        <v>0</v>
      </c>
      <c r="F105" s="12">
        <v>0</v>
      </c>
      <c r="G105" s="12">
        <v>0</v>
      </c>
      <c r="H105" s="12">
        <v>0</v>
      </c>
      <c r="I105" s="12">
        <v>0</v>
      </c>
      <c r="J105" s="12">
        <v>0</v>
      </c>
      <c r="K105" s="12">
        <v>0</v>
      </c>
      <c r="L105" s="12">
        <v>0</v>
      </c>
      <c r="M105" s="12">
        <v>0</v>
      </c>
      <c r="N105" s="12">
        <v>0</v>
      </c>
      <c r="O105" s="12">
        <v>0</v>
      </c>
      <c r="P105" s="12">
        <v>0</v>
      </c>
      <c r="Q105" s="12">
        <v>0</v>
      </c>
      <c r="R105" s="12">
        <v>0</v>
      </c>
      <c r="S105" s="12">
        <v>0</v>
      </c>
      <c r="T105" s="12">
        <v>0</v>
      </c>
      <c r="U105" s="12">
        <v>0</v>
      </c>
      <c r="V105" s="12">
        <v>0</v>
      </c>
      <c r="W105" s="12">
        <v>0</v>
      </c>
      <c r="X105" s="12">
        <v>0</v>
      </c>
      <c r="Y105" s="12">
        <v>0</v>
      </c>
      <c r="Z105" s="12">
        <v>0</v>
      </c>
      <c r="AA105" s="12">
        <v>2400</v>
      </c>
      <c r="AB105" s="12">
        <v>0</v>
      </c>
      <c r="AC105" s="12">
        <v>14306</v>
      </c>
      <c r="AD105" s="12">
        <v>0</v>
      </c>
      <c r="AE105" s="12">
        <v>0</v>
      </c>
      <c r="AF105" s="12">
        <v>0</v>
      </c>
      <c r="AG105" s="12">
        <v>144503</v>
      </c>
      <c r="AH105" s="12">
        <v>0</v>
      </c>
      <c r="AI105" s="12">
        <v>32497</v>
      </c>
    </row>
    <row r="106" spans="1:35" s="4" customFormat="1" ht="38" x14ac:dyDescent="0.5">
      <c r="A106" s="24" t="s">
        <v>50</v>
      </c>
      <c r="B106" s="30">
        <v>0</v>
      </c>
      <c r="C106" s="31"/>
      <c r="D106" s="12">
        <v>0</v>
      </c>
      <c r="E106" s="12">
        <v>0</v>
      </c>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10001</v>
      </c>
      <c r="AH106" s="12">
        <v>0</v>
      </c>
      <c r="AI106" s="12">
        <v>49</v>
      </c>
    </row>
    <row r="107" spans="1:35" s="4" customFormat="1" x14ac:dyDescent="0.5">
      <c r="A107" s="7" t="s">
        <v>9</v>
      </c>
      <c r="B107" s="32" t="s">
        <v>1</v>
      </c>
      <c r="C107" s="33"/>
      <c r="D107" s="9" t="s">
        <v>1</v>
      </c>
      <c r="E107" s="9" t="s">
        <v>1</v>
      </c>
      <c r="F107" s="9" t="s">
        <v>1</v>
      </c>
      <c r="G107" s="9" t="s">
        <v>1</v>
      </c>
      <c r="H107" s="9" t="s">
        <v>1</v>
      </c>
      <c r="I107" s="9" t="s">
        <v>1</v>
      </c>
      <c r="J107" s="9" t="s">
        <v>1</v>
      </c>
      <c r="K107" s="9" t="s">
        <v>1</v>
      </c>
      <c r="L107" s="9" t="s">
        <v>1</v>
      </c>
      <c r="M107" s="9" t="s">
        <v>1</v>
      </c>
      <c r="N107" s="9" t="s">
        <v>1</v>
      </c>
      <c r="O107" s="9" t="s">
        <v>1</v>
      </c>
      <c r="P107" s="9" t="s">
        <v>1</v>
      </c>
      <c r="Q107" s="9" t="s">
        <v>1</v>
      </c>
      <c r="R107" s="9" t="s">
        <v>1</v>
      </c>
      <c r="S107" s="9" t="s">
        <v>1</v>
      </c>
      <c r="T107" s="9" t="s">
        <v>1</v>
      </c>
      <c r="U107" s="9" t="s">
        <v>1</v>
      </c>
      <c r="V107" s="9" t="s">
        <v>1</v>
      </c>
      <c r="W107" s="9" t="s">
        <v>1</v>
      </c>
      <c r="X107" s="9" t="s">
        <v>1</v>
      </c>
      <c r="Y107" s="9" t="s">
        <v>1</v>
      </c>
      <c r="Z107" s="9" t="s">
        <v>1</v>
      </c>
      <c r="AA107" s="9" t="s">
        <v>1</v>
      </c>
      <c r="AB107" s="9" t="s">
        <v>1</v>
      </c>
      <c r="AC107" s="9" t="s">
        <v>1</v>
      </c>
      <c r="AD107" s="9" t="s">
        <v>1</v>
      </c>
      <c r="AE107" s="9" t="s">
        <v>1</v>
      </c>
      <c r="AF107" s="9" t="s">
        <v>1</v>
      </c>
      <c r="AG107" s="9" t="s">
        <v>1</v>
      </c>
      <c r="AH107" s="9" t="s">
        <v>1</v>
      </c>
      <c r="AI107" s="9" t="s">
        <v>1</v>
      </c>
    </row>
    <row r="108" spans="1:35" s="4" customFormat="1" x14ac:dyDescent="0.5">
      <c r="A108" s="24" t="s">
        <v>55</v>
      </c>
      <c r="B108" s="30">
        <v>0</v>
      </c>
      <c r="C108" s="31"/>
      <c r="D108" s="12">
        <v>0</v>
      </c>
      <c r="E108" s="12">
        <v>0</v>
      </c>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524</v>
      </c>
      <c r="AF108" s="12">
        <v>512</v>
      </c>
      <c r="AG108" s="12">
        <v>316</v>
      </c>
      <c r="AH108" s="12">
        <v>465</v>
      </c>
      <c r="AI108" s="12">
        <v>500</v>
      </c>
    </row>
    <row r="109" spans="1:35" s="4" customFormat="1" ht="38" x14ac:dyDescent="0.5">
      <c r="A109" s="24" t="s">
        <v>47</v>
      </c>
      <c r="B109" s="30">
        <v>0</v>
      </c>
      <c r="C109" s="31"/>
      <c r="D109" s="12">
        <v>0</v>
      </c>
      <c r="E109" s="12">
        <v>0</v>
      </c>
      <c r="F109" s="12">
        <v>0</v>
      </c>
      <c r="G109" s="12">
        <v>0</v>
      </c>
      <c r="H109" s="12">
        <v>0</v>
      </c>
      <c r="I109" s="12">
        <v>0</v>
      </c>
      <c r="J109" s="12">
        <v>0</v>
      </c>
      <c r="K109" s="12">
        <v>0</v>
      </c>
      <c r="L109" s="12">
        <v>0</v>
      </c>
      <c r="M109" s="12">
        <v>0</v>
      </c>
      <c r="N109" s="12">
        <v>0</v>
      </c>
      <c r="O109" s="12">
        <v>963937</v>
      </c>
      <c r="P109" s="12">
        <v>552443</v>
      </c>
      <c r="Q109" s="12">
        <v>1381966</v>
      </c>
      <c r="R109" s="12">
        <v>896392</v>
      </c>
      <c r="S109" s="12">
        <v>2743129</v>
      </c>
      <c r="T109" s="12">
        <v>3351348</v>
      </c>
      <c r="U109" s="12">
        <v>2784634</v>
      </c>
      <c r="V109" s="12">
        <v>2224298</v>
      </c>
      <c r="W109" s="12">
        <v>1619753</v>
      </c>
      <c r="X109" s="12">
        <v>1566945</v>
      </c>
      <c r="Y109" s="12">
        <v>2136289</v>
      </c>
      <c r="Z109" s="12">
        <v>1907231</v>
      </c>
      <c r="AA109" s="12">
        <v>1884594</v>
      </c>
      <c r="AB109" s="12">
        <v>799376</v>
      </c>
      <c r="AC109" s="12">
        <v>2593883</v>
      </c>
      <c r="AD109" s="12">
        <v>1841532</v>
      </c>
      <c r="AE109" s="12">
        <v>1537267</v>
      </c>
      <c r="AF109" s="12">
        <v>2545750</v>
      </c>
      <c r="AG109" s="12">
        <v>2853850</v>
      </c>
      <c r="AH109" s="12">
        <v>1916247</v>
      </c>
      <c r="AI109" s="12">
        <v>1616321</v>
      </c>
    </row>
    <row r="110" spans="1:35" s="4" customFormat="1" ht="25.35" x14ac:dyDescent="0.5">
      <c r="A110" s="24" t="s">
        <v>48</v>
      </c>
      <c r="B110" s="30">
        <v>0</v>
      </c>
      <c r="C110" s="31"/>
      <c r="D110" s="12">
        <v>0</v>
      </c>
      <c r="E110" s="12">
        <v>0</v>
      </c>
      <c r="F110" s="12">
        <v>0</v>
      </c>
      <c r="G110" s="12">
        <v>0</v>
      </c>
      <c r="H110" s="12">
        <v>0</v>
      </c>
      <c r="I110" s="12">
        <v>0</v>
      </c>
      <c r="J110" s="12">
        <v>0</v>
      </c>
      <c r="K110" s="12">
        <v>0</v>
      </c>
      <c r="L110" s="12">
        <v>0</v>
      </c>
      <c r="M110" s="12">
        <v>0</v>
      </c>
      <c r="N110" s="12">
        <v>0</v>
      </c>
      <c r="O110" s="12">
        <v>338882</v>
      </c>
      <c r="P110" s="12">
        <v>0</v>
      </c>
      <c r="Q110" s="12">
        <v>56477</v>
      </c>
      <c r="R110" s="12">
        <v>17364</v>
      </c>
      <c r="S110" s="12">
        <v>1271042</v>
      </c>
      <c r="T110" s="12">
        <v>913462</v>
      </c>
      <c r="U110" s="12">
        <v>270566</v>
      </c>
      <c r="V110" s="12">
        <v>598485</v>
      </c>
      <c r="W110" s="12">
        <v>826786</v>
      </c>
      <c r="X110" s="12">
        <v>738891</v>
      </c>
      <c r="Y110" s="12">
        <v>583234</v>
      </c>
      <c r="Z110" s="12">
        <v>879427</v>
      </c>
      <c r="AA110" s="12">
        <v>104627</v>
      </c>
      <c r="AB110" s="12">
        <v>1447</v>
      </c>
      <c r="AC110" s="12">
        <v>192268</v>
      </c>
      <c r="AD110" s="12">
        <v>93025</v>
      </c>
      <c r="AE110" s="12">
        <v>93955</v>
      </c>
      <c r="AF110" s="12">
        <v>132137</v>
      </c>
      <c r="AG110" s="12">
        <v>117983</v>
      </c>
      <c r="AH110" s="12">
        <v>77272</v>
      </c>
      <c r="AI110" s="12">
        <v>82745</v>
      </c>
    </row>
    <row r="111" spans="1:35" s="4" customFormat="1" ht="38" x14ac:dyDescent="0.5">
      <c r="A111" s="24" t="s">
        <v>49</v>
      </c>
      <c r="B111" s="30">
        <v>0</v>
      </c>
      <c r="C111" s="31"/>
      <c r="D111" s="12">
        <v>0</v>
      </c>
      <c r="E111" s="12">
        <v>0</v>
      </c>
      <c r="F111" s="12">
        <v>0</v>
      </c>
      <c r="G111" s="12">
        <v>0</v>
      </c>
      <c r="H111" s="12">
        <v>0</v>
      </c>
      <c r="I111" s="12">
        <v>0</v>
      </c>
      <c r="J111" s="12">
        <v>0</v>
      </c>
      <c r="K111" s="12">
        <v>0</v>
      </c>
      <c r="L111" s="12">
        <v>0</v>
      </c>
      <c r="M111" s="12">
        <v>0</v>
      </c>
      <c r="N111" s="12">
        <v>0</v>
      </c>
      <c r="O111" s="12">
        <v>1179</v>
      </c>
      <c r="P111" s="12">
        <v>0</v>
      </c>
      <c r="Q111" s="12">
        <v>0</v>
      </c>
      <c r="R111" s="12">
        <v>250</v>
      </c>
      <c r="S111" s="12">
        <v>1250</v>
      </c>
      <c r="T111" s="12">
        <v>700</v>
      </c>
      <c r="U111" s="12">
        <v>0</v>
      </c>
      <c r="V111" s="12">
        <v>450</v>
      </c>
      <c r="W111" s="12">
        <v>250</v>
      </c>
      <c r="X111" s="12">
        <v>0</v>
      </c>
      <c r="Y111" s="12">
        <v>0</v>
      </c>
      <c r="Z111" s="12">
        <v>0</v>
      </c>
      <c r="AA111" s="12">
        <v>0</v>
      </c>
      <c r="AB111" s="12">
        <v>0</v>
      </c>
      <c r="AC111" s="12">
        <v>0</v>
      </c>
      <c r="AD111" s="12">
        <v>0</v>
      </c>
      <c r="AE111" s="12">
        <v>0</v>
      </c>
      <c r="AF111" s="12">
        <v>0</v>
      </c>
      <c r="AG111" s="12">
        <v>0</v>
      </c>
      <c r="AH111" s="12">
        <v>0</v>
      </c>
      <c r="AI111" s="12">
        <v>0</v>
      </c>
    </row>
    <row r="112" spans="1:35" s="4" customFormat="1" ht="38" x14ac:dyDescent="0.5">
      <c r="A112" s="24" t="s">
        <v>50</v>
      </c>
      <c r="B112" s="30">
        <v>0</v>
      </c>
      <c r="C112" s="31"/>
      <c r="D112" s="12">
        <v>0</v>
      </c>
      <c r="E112" s="12">
        <v>0</v>
      </c>
      <c r="F112" s="12">
        <v>0</v>
      </c>
      <c r="G112" s="12">
        <v>0</v>
      </c>
      <c r="H112" s="12">
        <v>0</v>
      </c>
      <c r="I112" s="12">
        <v>0</v>
      </c>
      <c r="J112" s="12">
        <v>0</v>
      </c>
      <c r="K112" s="12">
        <v>0</v>
      </c>
      <c r="L112" s="12">
        <v>0</v>
      </c>
      <c r="M112" s="12">
        <v>0</v>
      </c>
      <c r="N112" s="12">
        <v>0</v>
      </c>
      <c r="O112" s="12">
        <v>0</v>
      </c>
      <c r="P112" s="12">
        <v>1738170</v>
      </c>
      <c r="Q112" s="12">
        <v>1149404</v>
      </c>
      <c r="R112" s="12">
        <v>1504174</v>
      </c>
      <c r="S112" s="12">
        <v>78796</v>
      </c>
      <c r="T112" s="12">
        <v>88689</v>
      </c>
      <c r="U112" s="12">
        <v>74342</v>
      </c>
      <c r="V112" s="12">
        <v>126051</v>
      </c>
      <c r="W112" s="12">
        <v>189501</v>
      </c>
      <c r="X112" s="12">
        <v>154916</v>
      </c>
      <c r="Y112" s="12">
        <v>138310</v>
      </c>
      <c r="Z112" s="12">
        <v>156035</v>
      </c>
      <c r="AA112" s="12">
        <v>57672</v>
      </c>
      <c r="AB112" s="12">
        <v>102527</v>
      </c>
      <c r="AC112" s="12">
        <v>112414</v>
      </c>
      <c r="AD112" s="12">
        <v>261353</v>
      </c>
      <c r="AE112" s="12">
        <v>386780</v>
      </c>
      <c r="AF112" s="12">
        <v>394942</v>
      </c>
      <c r="AG112" s="12">
        <v>299572</v>
      </c>
      <c r="AH112" s="12">
        <v>334705</v>
      </c>
      <c r="AI112" s="12">
        <v>611905</v>
      </c>
    </row>
    <row r="113" spans="1:35" s="4" customFormat="1" ht="50.7" x14ac:dyDescent="0.5">
      <c r="A113" s="24" t="s">
        <v>51</v>
      </c>
      <c r="B113" s="30">
        <v>0</v>
      </c>
      <c r="C113" s="31"/>
      <c r="D113" s="12">
        <v>0</v>
      </c>
      <c r="E113" s="12">
        <v>0</v>
      </c>
      <c r="F113" s="12">
        <v>0</v>
      </c>
      <c r="G113" s="12">
        <v>0</v>
      </c>
      <c r="H113" s="12">
        <v>0</v>
      </c>
      <c r="I113" s="12">
        <v>0</v>
      </c>
      <c r="J113" s="12">
        <v>0</v>
      </c>
      <c r="K113" s="12">
        <v>0</v>
      </c>
      <c r="L113" s="12">
        <v>0</v>
      </c>
      <c r="M113" s="12">
        <v>0</v>
      </c>
      <c r="N113" s="12">
        <v>0</v>
      </c>
      <c r="O113" s="12">
        <v>71557</v>
      </c>
      <c r="P113" s="12">
        <v>747338</v>
      </c>
      <c r="Q113" s="12">
        <v>93076</v>
      </c>
      <c r="R113" s="12">
        <v>40825</v>
      </c>
      <c r="S113" s="12">
        <v>25718</v>
      </c>
      <c r="T113" s="12">
        <v>376043</v>
      </c>
      <c r="U113" s="12">
        <v>511209</v>
      </c>
      <c r="V113" s="12">
        <v>615402</v>
      </c>
      <c r="W113" s="12">
        <v>651104</v>
      </c>
      <c r="X113" s="12">
        <v>642245</v>
      </c>
      <c r="Y113" s="12">
        <v>877730</v>
      </c>
      <c r="Z113" s="12">
        <v>796537</v>
      </c>
      <c r="AA113" s="12">
        <v>625807</v>
      </c>
      <c r="AB113" s="12">
        <v>464806</v>
      </c>
      <c r="AC113" s="12">
        <v>1123859</v>
      </c>
      <c r="AD113" s="12">
        <v>824827</v>
      </c>
      <c r="AE113" s="12">
        <v>976841</v>
      </c>
      <c r="AF113" s="12">
        <v>1490648</v>
      </c>
      <c r="AG113" s="12">
        <v>1357590</v>
      </c>
      <c r="AH113" s="12">
        <v>1141030</v>
      </c>
      <c r="AI113" s="12">
        <v>1258906</v>
      </c>
    </row>
    <row r="114" spans="1:35" s="4" customFormat="1" ht="38" x14ac:dyDescent="0.5">
      <c r="A114" s="24" t="s">
        <v>56</v>
      </c>
      <c r="B114" s="30">
        <v>0</v>
      </c>
      <c r="C114" s="31"/>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1240</v>
      </c>
      <c r="AF114" s="12">
        <v>801</v>
      </c>
      <c r="AG114" s="12">
        <v>0</v>
      </c>
      <c r="AH114" s="12">
        <v>0</v>
      </c>
      <c r="AI114" s="12">
        <v>0</v>
      </c>
    </row>
    <row r="115" spans="1:35" s="4" customFormat="1" x14ac:dyDescent="0.5">
      <c r="A115" s="24" t="s">
        <v>52</v>
      </c>
      <c r="B115" s="30">
        <v>0</v>
      </c>
      <c r="C115" s="31"/>
      <c r="D115" s="12">
        <v>0</v>
      </c>
      <c r="E115" s="12">
        <v>0</v>
      </c>
      <c r="F115" s="12">
        <v>0</v>
      </c>
      <c r="G115" s="12">
        <v>0</v>
      </c>
      <c r="H115" s="12">
        <v>0</v>
      </c>
      <c r="I115" s="12">
        <v>0</v>
      </c>
      <c r="J115" s="12">
        <v>0</v>
      </c>
      <c r="K115" s="12">
        <v>0</v>
      </c>
      <c r="L115" s="12">
        <v>0</v>
      </c>
      <c r="M115" s="12">
        <v>0</v>
      </c>
      <c r="N115" s="12">
        <v>0</v>
      </c>
      <c r="O115" s="12">
        <v>0</v>
      </c>
      <c r="P115" s="12">
        <v>0</v>
      </c>
      <c r="Q115" s="12">
        <v>0</v>
      </c>
      <c r="R115" s="12">
        <v>0</v>
      </c>
      <c r="S115" s="12">
        <v>1559</v>
      </c>
      <c r="T115" s="12">
        <v>30980</v>
      </c>
      <c r="U115" s="12">
        <v>32515</v>
      </c>
      <c r="V115" s="12">
        <v>11870</v>
      </c>
      <c r="W115" s="12">
        <v>12769</v>
      </c>
      <c r="X115" s="12">
        <v>10801</v>
      </c>
      <c r="Y115" s="12">
        <v>70856</v>
      </c>
      <c r="Z115" s="12">
        <v>36475</v>
      </c>
      <c r="AA115" s="12">
        <v>8626</v>
      </c>
      <c r="AB115" s="12">
        <v>38318</v>
      </c>
      <c r="AC115" s="12">
        <v>130535</v>
      </c>
      <c r="AD115" s="12">
        <v>35478</v>
      </c>
      <c r="AE115" s="12">
        <v>7597</v>
      </c>
      <c r="AF115" s="12">
        <v>18113</v>
      </c>
      <c r="AG115" s="12">
        <v>37692</v>
      </c>
      <c r="AH115" s="12">
        <v>11396</v>
      </c>
      <c r="AI115" s="12">
        <v>24534</v>
      </c>
    </row>
    <row r="116" spans="1:35" s="4" customFormat="1" x14ac:dyDescent="0.5">
      <c r="A116" s="7" t="s">
        <v>11</v>
      </c>
      <c r="B116" s="32" t="s">
        <v>1</v>
      </c>
      <c r="C116" s="33"/>
      <c r="D116" s="9" t="s">
        <v>1</v>
      </c>
      <c r="E116" s="9" t="s">
        <v>1</v>
      </c>
      <c r="F116" s="9" t="s">
        <v>1</v>
      </c>
      <c r="G116" s="9" t="s">
        <v>1</v>
      </c>
      <c r="H116" s="9" t="s">
        <v>1</v>
      </c>
      <c r="I116" s="9" t="s">
        <v>1</v>
      </c>
      <c r="J116" s="9" t="s">
        <v>1</v>
      </c>
      <c r="K116" s="9" t="s">
        <v>1</v>
      </c>
      <c r="L116" s="9" t="s">
        <v>1</v>
      </c>
      <c r="M116" s="9" t="s">
        <v>1</v>
      </c>
      <c r="N116" s="9" t="s">
        <v>1</v>
      </c>
      <c r="O116" s="9" t="s">
        <v>1</v>
      </c>
      <c r="P116" s="9" t="s">
        <v>1</v>
      </c>
      <c r="Q116" s="9" t="s">
        <v>1</v>
      </c>
      <c r="R116" s="9" t="s">
        <v>1</v>
      </c>
      <c r="S116" s="9" t="s">
        <v>1</v>
      </c>
      <c r="T116" s="9" t="s">
        <v>1</v>
      </c>
      <c r="U116" s="9" t="s">
        <v>1</v>
      </c>
      <c r="V116" s="9" t="s">
        <v>1</v>
      </c>
      <c r="W116" s="9" t="s">
        <v>1</v>
      </c>
      <c r="X116" s="9" t="s">
        <v>1</v>
      </c>
      <c r="Y116" s="9" t="s">
        <v>1</v>
      </c>
      <c r="Z116" s="9" t="s">
        <v>1</v>
      </c>
      <c r="AA116" s="9" t="s">
        <v>1</v>
      </c>
      <c r="AB116" s="9" t="s">
        <v>1</v>
      </c>
      <c r="AC116" s="9" t="s">
        <v>1</v>
      </c>
      <c r="AD116" s="9" t="s">
        <v>1</v>
      </c>
      <c r="AE116" s="9" t="s">
        <v>1</v>
      </c>
      <c r="AF116" s="9" t="s">
        <v>1</v>
      </c>
      <c r="AG116" s="9" t="s">
        <v>1</v>
      </c>
      <c r="AH116" s="9" t="s">
        <v>1</v>
      </c>
      <c r="AI116" s="9" t="s">
        <v>1</v>
      </c>
    </row>
    <row r="117" spans="1:35" s="4" customFormat="1" ht="38" x14ac:dyDescent="0.5">
      <c r="A117" s="24" t="s">
        <v>47</v>
      </c>
      <c r="B117" s="30">
        <v>0</v>
      </c>
      <c r="C117" s="31"/>
      <c r="D117" s="12">
        <v>0</v>
      </c>
      <c r="E117" s="12">
        <v>0</v>
      </c>
      <c r="F117" s="12">
        <v>0</v>
      </c>
      <c r="G117" s="12">
        <v>0</v>
      </c>
      <c r="H117" s="12">
        <v>0</v>
      </c>
      <c r="I117" s="12">
        <v>0</v>
      </c>
      <c r="J117" s="12">
        <v>0</v>
      </c>
      <c r="K117" s="12">
        <v>0</v>
      </c>
      <c r="L117" s="12">
        <v>0</v>
      </c>
      <c r="M117" s="12">
        <v>0</v>
      </c>
      <c r="N117" s="12">
        <v>0</v>
      </c>
      <c r="O117" s="12">
        <v>17223</v>
      </c>
      <c r="P117" s="12">
        <v>9831</v>
      </c>
      <c r="Q117" s="12">
        <v>38568</v>
      </c>
      <c r="R117" s="12">
        <v>33223</v>
      </c>
      <c r="S117" s="12">
        <v>16428</v>
      </c>
      <c r="T117" s="12">
        <v>19119</v>
      </c>
      <c r="U117" s="12">
        <v>14943</v>
      </c>
      <c r="V117" s="12">
        <v>15425</v>
      </c>
      <c r="W117" s="12">
        <v>13541</v>
      </c>
      <c r="X117" s="12">
        <v>6591</v>
      </c>
      <c r="Y117" s="12">
        <v>10040</v>
      </c>
      <c r="Z117" s="12">
        <v>0</v>
      </c>
      <c r="AA117" s="12">
        <v>0</v>
      </c>
      <c r="AB117" s="12">
        <v>0</v>
      </c>
      <c r="AC117" s="12">
        <v>5131</v>
      </c>
      <c r="AD117" s="12">
        <v>0</v>
      </c>
      <c r="AE117" s="12">
        <v>0</v>
      </c>
      <c r="AF117" s="12">
        <v>0</v>
      </c>
      <c r="AG117" s="12">
        <v>0</v>
      </c>
      <c r="AH117" s="12">
        <v>0</v>
      </c>
      <c r="AI117" s="12">
        <v>0</v>
      </c>
    </row>
    <row r="118" spans="1:35" s="4" customFormat="1" ht="25.35" x14ac:dyDescent="0.5">
      <c r="A118" s="24" t="s">
        <v>48</v>
      </c>
      <c r="B118" s="30">
        <v>0</v>
      </c>
      <c r="C118" s="31"/>
      <c r="D118" s="12">
        <v>0</v>
      </c>
      <c r="E118" s="12">
        <v>0</v>
      </c>
      <c r="F118" s="12">
        <v>0</v>
      </c>
      <c r="G118" s="12">
        <v>0</v>
      </c>
      <c r="H118" s="12">
        <v>0</v>
      </c>
      <c r="I118" s="12">
        <v>0</v>
      </c>
      <c r="J118" s="12">
        <v>0</v>
      </c>
      <c r="K118" s="12">
        <v>0</v>
      </c>
      <c r="L118" s="12">
        <v>0</v>
      </c>
      <c r="M118" s="12">
        <v>0</v>
      </c>
      <c r="N118" s="12">
        <v>0</v>
      </c>
      <c r="O118" s="12">
        <v>41510</v>
      </c>
      <c r="P118" s="12">
        <v>145211</v>
      </c>
      <c r="Q118" s="12">
        <v>69948</v>
      </c>
      <c r="R118" s="12">
        <v>72074</v>
      </c>
      <c r="S118" s="12">
        <v>0</v>
      </c>
      <c r="T118" s="12">
        <v>0</v>
      </c>
      <c r="U118" s="12">
        <v>0</v>
      </c>
      <c r="V118" s="12">
        <v>0</v>
      </c>
      <c r="W118" s="12">
        <v>0</v>
      </c>
      <c r="X118" s="12">
        <v>0</v>
      </c>
      <c r="Y118" s="12">
        <v>0</v>
      </c>
      <c r="Z118" s="12">
        <v>0</v>
      </c>
      <c r="AA118" s="12">
        <v>38910</v>
      </c>
      <c r="AB118" s="12">
        <v>38255</v>
      </c>
      <c r="AC118" s="12">
        <v>78042</v>
      </c>
      <c r="AD118" s="12">
        <v>71618</v>
      </c>
      <c r="AE118" s="12">
        <v>74319</v>
      </c>
      <c r="AF118" s="12">
        <v>66889</v>
      </c>
      <c r="AG118" s="12">
        <v>59387</v>
      </c>
      <c r="AH118" s="12">
        <v>74283</v>
      </c>
      <c r="AI118" s="12">
        <v>65803</v>
      </c>
    </row>
    <row r="119" spans="1:35" s="4" customFormat="1" ht="38" x14ac:dyDescent="0.5">
      <c r="A119" s="24" t="s">
        <v>50</v>
      </c>
      <c r="B119" s="30">
        <v>0</v>
      </c>
      <c r="C119" s="31"/>
      <c r="D119" s="12">
        <v>0</v>
      </c>
      <c r="E119" s="12">
        <v>0</v>
      </c>
      <c r="F119" s="12">
        <v>0</v>
      </c>
      <c r="G119" s="12">
        <v>0</v>
      </c>
      <c r="H119" s="12">
        <v>0</v>
      </c>
      <c r="I119" s="12">
        <v>0</v>
      </c>
      <c r="J119" s="12">
        <v>0</v>
      </c>
      <c r="K119" s="12">
        <v>0</v>
      </c>
      <c r="L119" s="12">
        <v>0</v>
      </c>
      <c r="M119" s="12">
        <v>0</v>
      </c>
      <c r="N119" s="12">
        <v>0</v>
      </c>
      <c r="O119" s="12">
        <v>0</v>
      </c>
      <c r="P119" s="12">
        <v>0</v>
      </c>
      <c r="Q119" s="12">
        <v>4782</v>
      </c>
      <c r="R119" s="12">
        <v>4704</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row>
    <row r="120" spans="1:35" s="4" customFormat="1" ht="50.7" x14ac:dyDescent="0.5">
      <c r="A120" s="24" t="s">
        <v>51</v>
      </c>
      <c r="B120" s="30">
        <v>0</v>
      </c>
      <c r="C120" s="31"/>
      <c r="D120" s="12">
        <v>0</v>
      </c>
      <c r="E120" s="12">
        <v>0</v>
      </c>
      <c r="F120" s="12">
        <v>0</v>
      </c>
      <c r="G120" s="12">
        <v>0</v>
      </c>
      <c r="H120" s="12">
        <v>0</v>
      </c>
      <c r="I120" s="12">
        <v>0</v>
      </c>
      <c r="J120" s="12">
        <v>0</v>
      </c>
      <c r="K120" s="12">
        <v>0</v>
      </c>
      <c r="L120" s="12">
        <v>0</v>
      </c>
      <c r="M120" s="12">
        <v>0</v>
      </c>
      <c r="N120" s="12">
        <v>0</v>
      </c>
      <c r="O120" s="12">
        <v>0</v>
      </c>
      <c r="P120" s="12">
        <v>0</v>
      </c>
      <c r="Q120" s="12">
        <v>30480</v>
      </c>
      <c r="R120" s="12">
        <v>20013</v>
      </c>
      <c r="S120" s="12">
        <v>0</v>
      </c>
      <c r="T120" s="12">
        <v>983</v>
      </c>
      <c r="U120" s="12">
        <v>4</v>
      </c>
      <c r="V120" s="12">
        <v>0</v>
      </c>
      <c r="W120" s="12">
        <v>1479</v>
      </c>
      <c r="X120" s="12">
        <v>0</v>
      </c>
      <c r="Y120" s="12">
        <v>0</v>
      </c>
      <c r="Z120" s="12">
        <v>0</v>
      </c>
      <c r="AA120" s="12">
        <v>0</v>
      </c>
      <c r="AB120" s="12">
        <v>0</v>
      </c>
      <c r="AC120" s="12">
        <v>0</v>
      </c>
      <c r="AD120" s="12">
        <v>0</v>
      </c>
      <c r="AE120" s="12">
        <v>0</v>
      </c>
      <c r="AF120" s="12">
        <v>0</v>
      </c>
      <c r="AG120" s="12">
        <v>0</v>
      </c>
      <c r="AH120" s="12">
        <v>0</v>
      </c>
      <c r="AI120" s="12">
        <v>0</v>
      </c>
    </row>
    <row r="121" spans="1:35" s="4" customFormat="1" x14ac:dyDescent="0.5">
      <c r="A121" s="24" t="s">
        <v>52</v>
      </c>
      <c r="B121" s="30">
        <v>0</v>
      </c>
      <c r="C121" s="31"/>
      <c r="D121" s="12">
        <v>0</v>
      </c>
      <c r="E121" s="12">
        <v>0</v>
      </c>
      <c r="F121" s="12">
        <v>0</v>
      </c>
      <c r="G121" s="12">
        <v>0</v>
      </c>
      <c r="H121" s="12">
        <v>0</v>
      </c>
      <c r="I121" s="12">
        <v>0</v>
      </c>
      <c r="J121" s="12">
        <v>0</v>
      </c>
      <c r="K121" s="12">
        <v>0</v>
      </c>
      <c r="L121" s="12">
        <v>0</v>
      </c>
      <c r="M121" s="12">
        <v>0</v>
      </c>
      <c r="N121" s="12">
        <v>0</v>
      </c>
      <c r="O121" s="12">
        <v>0</v>
      </c>
      <c r="P121" s="12">
        <v>1500</v>
      </c>
      <c r="Q121" s="12">
        <v>1505</v>
      </c>
      <c r="R121" s="12">
        <v>167</v>
      </c>
      <c r="S121" s="12">
        <v>0</v>
      </c>
      <c r="T121" s="12">
        <v>0</v>
      </c>
      <c r="U121" s="12">
        <v>0</v>
      </c>
      <c r="V121" s="12">
        <v>0</v>
      </c>
      <c r="W121" s="12">
        <v>0</v>
      </c>
      <c r="X121" s="12">
        <v>0</v>
      </c>
      <c r="Y121" s="12">
        <v>2600</v>
      </c>
      <c r="Z121" s="12">
        <v>825</v>
      </c>
      <c r="AA121" s="12">
        <v>0</v>
      </c>
      <c r="AB121" s="12">
        <v>1319</v>
      </c>
      <c r="AC121" s="12">
        <v>2586</v>
      </c>
      <c r="AD121" s="12">
        <v>246</v>
      </c>
      <c r="AE121" s="12">
        <v>0</v>
      </c>
      <c r="AF121" s="12">
        <v>0</v>
      </c>
      <c r="AG121" s="12">
        <v>0</v>
      </c>
      <c r="AH121" s="12">
        <v>0</v>
      </c>
      <c r="AI121" s="12">
        <v>0</v>
      </c>
    </row>
    <row r="122" spans="1:35" s="4" customFormat="1" x14ac:dyDescent="0.5">
      <c r="A122" s="24" t="s">
        <v>53</v>
      </c>
      <c r="B122" s="30">
        <v>24653</v>
      </c>
      <c r="C122" s="31"/>
      <c r="D122" s="12">
        <v>16476</v>
      </c>
      <c r="E122" s="12">
        <v>17910</v>
      </c>
      <c r="F122" s="12">
        <v>23766</v>
      </c>
      <c r="G122" s="12">
        <v>23730</v>
      </c>
      <c r="H122" s="12">
        <v>18537</v>
      </c>
      <c r="I122" s="12">
        <v>15220</v>
      </c>
      <c r="J122" s="12">
        <v>23103</v>
      </c>
      <c r="K122" s="12">
        <v>22335</v>
      </c>
      <c r="L122" s="12">
        <v>12534</v>
      </c>
      <c r="M122" s="12">
        <v>13683</v>
      </c>
      <c r="N122" s="12">
        <v>28389</v>
      </c>
      <c r="O122" s="12">
        <v>0</v>
      </c>
      <c r="P122" s="12">
        <v>0</v>
      </c>
      <c r="Q122" s="12">
        <v>0</v>
      </c>
      <c r="R122" s="12">
        <v>0</v>
      </c>
      <c r="S122" s="12">
        <v>0</v>
      </c>
      <c r="T122" s="12">
        <v>0</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row>
    <row r="123" spans="1:35" s="4" customFormat="1" x14ac:dyDescent="0.5">
      <c r="A123" s="7" t="s">
        <v>13</v>
      </c>
      <c r="B123" s="32" t="s">
        <v>1</v>
      </c>
      <c r="C123" s="33"/>
      <c r="D123" s="9" t="s">
        <v>1</v>
      </c>
      <c r="E123" s="9" t="s">
        <v>1</v>
      </c>
      <c r="F123" s="9" t="s">
        <v>1</v>
      </c>
      <c r="G123" s="9" t="s">
        <v>1</v>
      </c>
      <c r="H123" s="9" t="s">
        <v>1</v>
      </c>
      <c r="I123" s="9" t="s">
        <v>1</v>
      </c>
      <c r="J123" s="9" t="s">
        <v>1</v>
      </c>
      <c r="K123" s="9" t="s">
        <v>1</v>
      </c>
      <c r="L123" s="9" t="s">
        <v>1</v>
      </c>
      <c r="M123" s="9" t="s">
        <v>1</v>
      </c>
      <c r="N123" s="9" t="s">
        <v>1</v>
      </c>
      <c r="O123" s="9" t="s">
        <v>1</v>
      </c>
      <c r="P123" s="9" t="s">
        <v>1</v>
      </c>
      <c r="Q123" s="9" t="s">
        <v>1</v>
      </c>
      <c r="R123" s="9" t="s">
        <v>1</v>
      </c>
      <c r="S123" s="9" t="s">
        <v>1</v>
      </c>
      <c r="T123" s="9" t="s">
        <v>1</v>
      </c>
      <c r="U123" s="9" t="s">
        <v>1</v>
      </c>
      <c r="V123" s="9" t="s">
        <v>1</v>
      </c>
      <c r="W123" s="9" t="s">
        <v>1</v>
      </c>
      <c r="X123" s="9" t="s">
        <v>1</v>
      </c>
      <c r="Y123" s="9" t="s">
        <v>1</v>
      </c>
      <c r="Z123" s="9" t="s">
        <v>1</v>
      </c>
      <c r="AA123" s="9" t="s">
        <v>1</v>
      </c>
      <c r="AB123" s="9" t="s">
        <v>1</v>
      </c>
      <c r="AC123" s="9" t="s">
        <v>1</v>
      </c>
      <c r="AD123" s="9" t="s">
        <v>1</v>
      </c>
      <c r="AE123" s="9" t="s">
        <v>1</v>
      </c>
      <c r="AF123" s="9" t="s">
        <v>1</v>
      </c>
      <c r="AG123" s="9" t="s">
        <v>1</v>
      </c>
      <c r="AH123" s="9" t="s">
        <v>1</v>
      </c>
      <c r="AI123" s="9" t="s">
        <v>1</v>
      </c>
    </row>
    <row r="124" spans="1:35" s="4" customFormat="1" ht="38" x14ac:dyDescent="0.5">
      <c r="A124" s="24" t="s">
        <v>47</v>
      </c>
      <c r="B124" s="30">
        <v>0</v>
      </c>
      <c r="C124" s="31"/>
      <c r="D124" s="12">
        <v>0</v>
      </c>
      <c r="E124" s="12">
        <v>0</v>
      </c>
      <c r="F124" s="12">
        <v>0</v>
      </c>
      <c r="G124" s="12">
        <v>0</v>
      </c>
      <c r="H124" s="12">
        <v>0</v>
      </c>
      <c r="I124" s="12">
        <v>0</v>
      </c>
      <c r="J124" s="12">
        <v>0</v>
      </c>
      <c r="K124" s="12">
        <v>0</v>
      </c>
      <c r="L124" s="12">
        <v>597</v>
      </c>
      <c r="M124" s="12">
        <v>467</v>
      </c>
      <c r="N124" s="12">
        <v>18561</v>
      </c>
      <c r="O124" s="12">
        <v>1069695</v>
      </c>
      <c r="P124" s="12">
        <v>383948</v>
      </c>
      <c r="Q124" s="12">
        <v>768845</v>
      </c>
      <c r="R124" s="12">
        <v>991471</v>
      </c>
      <c r="S124" s="12">
        <v>1522856</v>
      </c>
      <c r="T124" s="12">
        <v>1051461</v>
      </c>
      <c r="U124" s="12">
        <v>754684</v>
      </c>
      <c r="V124" s="12">
        <v>1956050</v>
      </c>
      <c r="W124" s="12">
        <v>321874</v>
      </c>
      <c r="X124" s="12">
        <v>202147</v>
      </c>
      <c r="Y124" s="12">
        <v>205107</v>
      </c>
      <c r="Z124" s="12">
        <v>15935</v>
      </c>
      <c r="AA124" s="12">
        <v>188660</v>
      </c>
      <c r="AB124" s="12">
        <v>7568</v>
      </c>
      <c r="AC124" s="12">
        <v>52209</v>
      </c>
      <c r="AD124" s="12">
        <v>41150</v>
      </c>
      <c r="AE124" s="12">
        <v>21244</v>
      </c>
      <c r="AF124" s="12">
        <v>234343</v>
      </c>
      <c r="AG124" s="12">
        <v>21414</v>
      </c>
      <c r="AH124" s="12">
        <v>129420</v>
      </c>
      <c r="AI124" s="12">
        <v>30428</v>
      </c>
    </row>
    <row r="125" spans="1:35" s="4" customFormat="1" ht="25.35" x14ac:dyDescent="0.5">
      <c r="A125" s="24" t="s">
        <v>48</v>
      </c>
      <c r="B125" s="30">
        <v>0</v>
      </c>
      <c r="C125" s="31"/>
      <c r="D125" s="12">
        <v>0</v>
      </c>
      <c r="E125" s="12">
        <v>0</v>
      </c>
      <c r="F125" s="12">
        <v>0</v>
      </c>
      <c r="G125" s="12">
        <v>0</v>
      </c>
      <c r="H125" s="12">
        <v>0</v>
      </c>
      <c r="I125" s="12">
        <v>0</v>
      </c>
      <c r="J125" s="12">
        <v>0</v>
      </c>
      <c r="K125" s="12">
        <v>0</v>
      </c>
      <c r="L125" s="12">
        <v>0</v>
      </c>
      <c r="M125" s="12">
        <v>0</v>
      </c>
      <c r="N125" s="12">
        <v>0</v>
      </c>
      <c r="O125" s="12">
        <v>8324395</v>
      </c>
      <c r="P125" s="12">
        <v>5733720</v>
      </c>
      <c r="Q125" s="12">
        <v>4289836</v>
      </c>
      <c r="R125" s="12">
        <v>6668771</v>
      </c>
      <c r="S125" s="12">
        <v>3981642</v>
      </c>
      <c r="T125" s="12">
        <v>5544580</v>
      </c>
      <c r="U125" s="12">
        <v>6480452</v>
      </c>
      <c r="V125" s="12">
        <v>7655784</v>
      </c>
      <c r="W125" s="12">
        <v>6665352</v>
      </c>
      <c r="X125" s="12">
        <v>7182446</v>
      </c>
      <c r="Y125" s="12">
        <v>7045751</v>
      </c>
      <c r="Z125" s="12">
        <v>7769890</v>
      </c>
      <c r="AA125" s="12">
        <v>9067408</v>
      </c>
      <c r="AB125" s="12">
        <v>6551619</v>
      </c>
      <c r="AC125" s="12">
        <v>10673131</v>
      </c>
      <c r="AD125" s="12">
        <v>12374783</v>
      </c>
      <c r="AE125" s="12">
        <v>10252312</v>
      </c>
      <c r="AF125" s="12">
        <v>10782535</v>
      </c>
      <c r="AG125" s="12">
        <v>8946762</v>
      </c>
      <c r="AH125" s="12">
        <v>14049589</v>
      </c>
      <c r="AI125" s="12">
        <v>11182031</v>
      </c>
    </row>
    <row r="126" spans="1:35" s="4" customFormat="1" ht="38" x14ac:dyDescent="0.5">
      <c r="A126" s="24" t="s">
        <v>49</v>
      </c>
      <c r="B126" s="30">
        <v>0</v>
      </c>
      <c r="C126" s="31"/>
      <c r="D126" s="12">
        <v>0</v>
      </c>
      <c r="E126" s="12">
        <v>0</v>
      </c>
      <c r="F126" s="12">
        <v>0</v>
      </c>
      <c r="G126" s="12">
        <v>0</v>
      </c>
      <c r="H126" s="12">
        <v>0</v>
      </c>
      <c r="I126" s="12">
        <v>0</v>
      </c>
      <c r="J126" s="12">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21827</v>
      </c>
      <c r="AD126" s="12">
        <v>0</v>
      </c>
      <c r="AE126" s="12">
        <v>0</v>
      </c>
      <c r="AF126" s="12">
        <v>0</v>
      </c>
      <c r="AG126" s="12">
        <v>0</v>
      </c>
      <c r="AH126" s="12">
        <v>0</v>
      </c>
      <c r="AI126" s="12">
        <v>0</v>
      </c>
    </row>
    <row r="127" spans="1:35" s="4" customFormat="1" ht="38" x14ac:dyDescent="0.5">
      <c r="A127" s="24" t="s">
        <v>50</v>
      </c>
      <c r="B127" s="30">
        <v>0</v>
      </c>
      <c r="C127" s="31"/>
      <c r="D127" s="12">
        <v>0</v>
      </c>
      <c r="E127" s="12">
        <v>0</v>
      </c>
      <c r="F127" s="12">
        <v>0</v>
      </c>
      <c r="G127" s="12">
        <v>0</v>
      </c>
      <c r="H127" s="12">
        <v>0</v>
      </c>
      <c r="I127" s="12">
        <v>0</v>
      </c>
      <c r="J127" s="12">
        <v>0</v>
      </c>
      <c r="K127" s="12">
        <v>0</v>
      </c>
      <c r="L127" s="12">
        <v>0</v>
      </c>
      <c r="M127" s="12">
        <v>0</v>
      </c>
      <c r="N127" s="12">
        <v>0</v>
      </c>
      <c r="O127" s="12">
        <v>79872</v>
      </c>
      <c r="P127" s="12">
        <v>43052</v>
      </c>
      <c r="Q127" s="12">
        <v>95633</v>
      </c>
      <c r="R127" s="12">
        <v>89587</v>
      </c>
      <c r="S127" s="12">
        <v>0</v>
      </c>
      <c r="T127" s="12">
        <v>0</v>
      </c>
      <c r="U127" s="12">
        <v>0</v>
      </c>
      <c r="V127" s="12">
        <v>0</v>
      </c>
      <c r="W127" s="12">
        <v>0</v>
      </c>
      <c r="X127" s="12">
        <v>0</v>
      </c>
      <c r="Y127" s="12">
        <v>0</v>
      </c>
      <c r="Z127" s="12">
        <v>0</v>
      </c>
      <c r="AA127" s="12">
        <v>110240</v>
      </c>
      <c r="AB127" s="12">
        <v>0</v>
      </c>
      <c r="AC127" s="12">
        <v>66245</v>
      </c>
      <c r="AD127" s="12">
        <v>1293</v>
      </c>
      <c r="AE127" s="12">
        <v>0</v>
      </c>
      <c r="AF127" s="12">
        <v>15281</v>
      </c>
      <c r="AG127" s="12">
        <v>0</v>
      </c>
      <c r="AH127" s="12">
        <v>478</v>
      </c>
      <c r="AI127" s="12">
        <v>5300</v>
      </c>
    </row>
    <row r="128" spans="1:35" s="4" customFormat="1" ht="50.7" x14ac:dyDescent="0.5">
      <c r="A128" s="24" t="s">
        <v>51</v>
      </c>
      <c r="B128" s="30">
        <v>0</v>
      </c>
      <c r="C128" s="31"/>
      <c r="D128" s="12">
        <v>0</v>
      </c>
      <c r="E128" s="12">
        <v>0</v>
      </c>
      <c r="F128" s="12">
        <v>0</v>
      </c>
      <c r="G128" s="12">
        <v>0</v>
      </c>
      <c r="H128" s="12">
        <v>0</v>
      </c>
      <c r="I128" s="12">
        <v>0</v>
      </c>
      <c r="J128" s="12">
        <v>0</v>
      </c>
      <c r="K128" s="12">
        <v>0</v>
      </c>
      <c r="L128" s="12">
        <v>0</v>
      </c>
      <c r="M128" s="12">
        <v>0</v>
      </c>
      <c r="N128" s="12">
        <v>0</v>
      </c>
      <c r="O128" s="12">
        <v>254312</v>
      </c>
      <c r="P128" s="12">
        <v>170989</v>
      </c>
      <c r="Q128" s="12">
        <v>609597</v>
      </c>
      <c r="R128" s="12">
        <v>386300</v>
      </c>
      <c r="S128" s="12">
        <v>6967</v>
      </c>
      <c r="T128" s="12">
        <v>274999</v>
      </c>
      <c r="U128" s="12">
        <v>29139</v>
      </c>
      <c r="V128" s="12">
        <v>8647</v>
      </c>
      <c r="W128" s="12">
        <v>53074</v>
      </c>
      <c r="X128" s="12">
        <v>3110</v>
      </c>
      <c r="Y128" s="12">
        <v>27550</v>
      </c>
      <c r="Z128" s="12">
        <v>27209</v>
      </c>
      <c r="AA128" s="12">
        <v>11881</v>
      </c>
      <c r="AB128" s="12">
        <v>710</v>
      </c>
      <c r="AC128" s="12">
        <v>56550</v>
      </c>
      <c r="AD128" s="12">
        <v>6949</v>
      </c>
      <c r="AE128" s="12">
        <v>27332</v>
      </c>
      <c r="AF128" s="12">
        <v>14495</v>
      </c>
      <c r="AG128" s="12">
        <v>500</v>
      </c>
      <c r="AH128" s="12">
        <v>12789</v>
      </c>
      <c r="AI128" s="12">
        <v>7619</v>
      </c>
    </row>
    <row r="129" spans="1:35" s="4" customFormat="1" x14ac:dyDescent="0.5">
      <c r="A129" s="24" t="s">
        <v>52</v>
      </c>
      <c r="B129" s="30">
        <v>0</v>
      </c>
      <c r="C129" s="31"/>
      <c r="D129" s="12">
        <v>0</v>
      </c>
      <c r="E129" s="12">
        <v>0</v>
      </c>
      <c r="F129" s="12">
        <v>0</v>
      </c>
      <c r="G129" s="12">
        <v>0</v>
      </c>
      <c r="H129" s="12">
        <v>0</v>
      </c>
      <c r="I129" s="12">
        <v>0</v>
      </c>
      <c r="J129" s="12">
        <v>0</v>
      </c>
      <c r="K129" s="12">
        <v>0</v>
      </c>
      <c r="L129" s="12">
        <v>0</v>
      </c>
      <c r="M129" s="12">
        <v>0</v>
      </c>
      <c r="N129" s="12">
        <v>0</v>
      </c>
      <c r="O129" s="12">
        <v>3062576</v>
      </c>
      <c r="P129" s="12">
        <v>3917150</v>
      </c>
      <c r="Q129" s="12">
        <v>3873539</v>
      </c>
      <c r="R129" s="12">
        <v>3870190</v>
      </c>
      <c r="S129" s="12">
        <v>6277119</v>
      </c>
      <c r="T129" s="12">
        <v>3864270</v>
      </c>
      <c r="U129" s="12">
        <v>3420689</v>
      </c>
      <c r="V129" s="12">
        <v>2437034</v>
      </c>
      <c r="W129" s="12">
        <v>3046199</v>
      </c>
      <c r="X129" s="12">
        <v>4908917</v>
      </c>
      <c r="Y129" s="12">
        <v>4326756</v>
      </c>
      <c r="Z129" s="12">
        <v>3745816</v>
      </c>
      <c r="AA129" s="12">
        <v>2740462</v>
      </c>
      <c r="AB129" s="12">
        <v>3826322</v>
      </c>
      <c r="AC129" s="12">
        <v>6063283</v>
      </c>
      <c r="AD129" s="12">
        <v>3233674</v>
      </c>
      <c r="AE129" s="12">
        <v>3451613</v>
      </c>
      <c r="AF129" s="12">
        <v>4574141</v>
      </c>
      <c r="AG129" s="12">
        <v>4966808</v>
      </c>
      <c r="AH129" s="12">
        <v>4498249</v>
      </c>
      <c r="AI129" s="12">
        <v>3812074</v>
      </c>
    </row>
    <row r="130" spans="1:35" s="4" customFormat="1" x14ac:dyDescent="0.5">
      <c r="A130" s="24" t="s">
        <v>53</v>
      </c>
      <c r="B130" s="30">
        <v>11616602</v>
      </c>
      <c r="C130" s="31"/>
      <c r="D130" s="12">
        <v>9359442</v>
      </c>
      <c r="E130" s="12">
        <v>11680611</v>
      </c>
      <c r="F130" s="12">
        <v>13573652</v>
      </c>
      <c r="G130" s="12">
        <v>6917538</v>
      </c>
      <c r="H130" s="12">
        <v>9364295</v>
      </c>
      <c r="I130" s="12">
        <v>11990573</v>
      </c>
      <c r="J130" s="12">
        <v>9582746</v>
      </c>
      <c r="K130" s="12">
        <v>10196739</v>
      </c>
      <c r="L130" s="12">
        <v>9810099</v>
      </c>
      <c r="M130" s="12">
        <v>10391882</v>
      </c>
      <c r="N130" s="12">
        <v>8598557</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row>
    <row r="131" spans="1:35" s="4" customFormat="1" ht="25.35" x14ac:dyDescent="0.5">
      <c r="A131" s="7" t="s">
        <v>54</v>
      </c>
      <c r="B131" s="32" t="s">
        <v>1</v>
      </c>
      <c r="C131" s="33"/>
      <c r="D131" s="9" t="s">
        <v>1</v>
      </c>
      <c r="E131" s="9" t="s">
        <v>1</v>
      </c>
      <c r="F131" s="9" t="s">
        <v>1</v>
      </c>
      <c r="G131" s="9" t="s">
        <v>1</v>
      </c>
      <c r="H131" s="9" t="s">
        <v>1</v>
      </c>
      <c r="I131" s="9" t="s">
        <v>1</v>
      </c>
      <c r="J131" s="9" t="s">
        <v>1</v>
      </c>
      <c r="K131" s="9" t="s">
        <v>1</v>
      </c>
      <c r="L131" s="9" t="s">
        <v>1</v>
      </c>
      <c r="M131" s="9" t="s">
        <v>1</v>
      </c>
      <c r="N131" s="9" t="s">
        <v>1</v>
      </c>
      <c r="O131" s="9" t="s">
        <v>1</v>
      </c>
      <c r="P131" s="9" t="s">
        <v>1</v>
      </c>
      <c r="Q131" s="9" t="s">
        <v>1</v>
      </c>
      <c r="R131" s="9" t="s">
        <v>1</v>
      </c>
      <c r="S131" s="9" t="s">
        <v>1</v>
      </c>
      <c r="T131" s="9" t="s">
        <v>1</v>
      </c>
      <c r="U131" s="9" t="s">
        <v>1</v>
      </c>
      <c r="V131" s="9" t="s">
        <v>1</v>
      </c>
      <c r="W131" s="9" t="s">
        <v>1</v>
      </c>
      <c r="X131" s="9" t="s">
        <v>1</v>
      </c>
      <c r="Y131" s="9" t="s">
        <v>1</v>
      </c>
      <c r="Z131" s="9" t="s">
        <v>1</v>
      </c>
      <c r="AA131" s="9" t="s">
        <v>1</v>
      </c>
      <c r="AB131" s="9" t="s">
        <v>1</v>
      </c>
      <c r="AC131" s="9" t="s">
        <v>1</v>
      </c>
      <c r="AD131" s="9" t="s">
        <v>1</v>
      </c>
      <c r="AE131" s="9" t="s">
        <v>1</v>
      </c>
      <c r="AF131" s="9" t="s">
        <v>1</v>
      </c>
      <c r="AG131" s="9" t="s">
        <v>1</v>
      </c>
      <c r="AH131" s="9" t="s">
        <v>1</v>
      </c>
      <c r="AI131" s="9" t="s">
        <v>1</v>
      </c>
    </row>
    <row r="132" spans="1:35" s="4" customFormat="1" ht="38" x14ac:dyDescent="0.5">
      <c r="A132" s="24" t="s">
        <v>47</v>
      </c>
      <c r="B132" s="30">
        <v>0</v>
      </c>
      <c r="C132" s="31"/>
      <c r="D132" s="12">
        <v>0</v>
      </c>
      <c r="E132" s="12">
        <v>0</v>
      </c>
      <c r="F132" s="12">
        <v>0</v>
      </c>
      <c r="G132" s="12">
        <v>0</v>
      </c>
      <c r="H132" s="12">
        <v>0</v>
      </c>
      <c r="I132" s="12">
        <v>0</v>
      </c>
      <c r="J132" s="12">
        <v>0</v>
      </c>
      <c r="K132" s="12">
        <v>0</v>
      </c>
      <c r="L132" s="12">
        <v>186885</v>
      </c>
      <c r="M132" s="12">
        <v>459466</v>
      </c>
      <c r="N132" s="12">
        <v>357782</v>
      </c>
      <c r="O132" s="12">
        <v>376008</v>
      </c>
      <c r="P132" s="12">
        <v>1098019</v>
      </c>
      <c r="Q132" s="12">
        <v>696659</v>
      </c>
      <c r="R132" s="12">
        <v>686028</v>
      </c>
      <c r="S132" s="12">
        <v>1041914</v>
      </c>
      <c r="T132" s="12">
        <v>621889</v>
      </c>
      <c r="U132" s="12">
        <v>1261179</v>
      </c>
      <c r="V132" s="12">
        <v>435898</v>
      </c>
      <c r="W132" s="12">
        <v>580864</v>
      </c>
      <c r="X132" s="12">
        <v>375684</v>
      </c>
      <c r="Y132" s="12">
        <v>597390</v>
      </c>
      <c r="Z132" s="12">
        <v>286026</v>
      </c>
      <c r="AA132" s="12">
        <v>143193</v>
      </c>
      <c r="AB132" s="12">
        <v>242972</v>
      </c>
      <c r="AC132" s="12">
        <v>490176</v>
      </c>
      <c r="AD132" s="12">
        <v>386084</v>
      </c>
      <c r="AE132" s="12">
        <v>173879</v>
      </c>
      <c r="AF132" s="12">
        <v>208170</v>
      </c>
      <c r="AG132" s="12">
        <v>242781</v>
      </c>
      <c r="AH132" s="12">
        <v>278410</v>
      </c>
      <c r="AI132" s="12">
        <v>109770</v>
      </c>
    </row>
    <row r="133" spans="1:35" s="4" customFormat="1" ht="25.35" x14ac:dyDescent="0.5">
      <c r="A133" s="24" t="s">
        <v>48</v>
      </c>
      <c r="B133" s="30">
        <v>0</v>
      </c>
      <c r="C133" s="31"/>
      <c r="D133" s="12">
        <v>0</v>
      </c>
      <c r="E133" s="12">
        <v>0</v>
      </c>
      <c r="F133" s="12">
        <v>0</v>
      </c>
      <c r="G133" s="12">
        <v>0</v>
      </c>
      <c r="H133" s="12">
        <v>0</v>
      </c>
      <c r="I133" s="12">
        <v>0</v>
      </c>
      <c r="J133" s="12">
        <v>0</v>
      </c>
      <c r="K133" s="12">
        <v>0</v>
      </c>
      <c r="L133" s="12">
        <v>0</v>
      </c>
      <c r="M133" s="12">
        <v>0</v>
      </c>
      <c r="N133" s="12">
        <v>0</v>
      </c>
      <c r="O133" s="12">
        <v>21420</v>
      </c>
      <c r="P133" s="12">
        <v>35733</v>
      </c>
      <c r="Q133" s="12">
        <v>248166</v>
      </c>
      <c r="R133" s="12">
        <v>172778</v>
      </c>
      <c r="S133" s="12">
        <v>0</v>
      </c>
      <c r="T133" s="12">
        <v>296139</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row>
    <row r="134" spans="1:35" s="4" customFormat="1" ht="38" x14ac:dyDescent="0.5">
      <c r="A134" s="24" t="s">
        <v>50</v>
      </c>
      <c r="B134" s="30">
        <v>0</v>
      </c>
      <c r="C134" s="31"/>
      <c r="D134" s="12">
        <v>0</v>
      </c>
      <c r="E134" s="12">
        <v>0</v>
      </c>
      <c r="F134" s="12">
        <v>0</v>
      </c>
      <c r="G134" s="12">
        <v>0</v>
      </c>
      <c r="H134" s="12">
        <v>0</v>
      </c>
      <c r="I134" s="12">
        <v>0</v>
      </c>
      <c r="J134" s="12">
        <v>0</v>
      </c>
      <c r="K134" s="12">
        <v>0</v>
      </c>
      <c r="L134" s="12">
        <v>0</v>
      </c>
      <c r="M134" s="12">
        <v>0</v>
      </c>
      <c r="N134" s="12">
        <v>0</v>
      </c>
      <c r="O134" s="12">
        <v>224398</v>
      </c>
      <c r="P134" s="12">
        <v>237323</v>
      </c>
      <c r="Q134" s="12">
        <v>0</v>
      </c>
      <c r="R134" s="12">
        <v>138864</v>
      </c>
      <c r="S134" s="12">
        <v>150264</v>
      </c>
      <c r="T134" s="12">
        <v>170093</v>
      </c>
      <c r="U134" s="12">
        <v>270626</v>
      </c>
      <c r="V134" s="12">
        <v>103044</v>
      </c>
      <c r="W134" s="12">
        <v>153382</v>
      </c>
      <c r="X134" s="12">
        <v>11428</v>
      </c>
      <c r="Y134" s="12">
        <v>0</v>
      </c>
      <c r="Z134" s="12">
        <v>0</v>
      </c>
      <c r="AA134" s="12">
        <v>100</v>
      </c>
      <c r="AB134" s="12">
        <v>0</v>
      </c>
      <c r="AC134" s="12">
        <v>0</v>
      </c>
      <c r="AD134" s="12">
        <v>1170</v>
      </c>
      <c r="AE134" s="12">
        <v>0</v>
      </c>
      <c r="AF134" s="12">
        <v>0</v>
      </c>
      <c r="AG134" s="12">
        <v>0</v>
      </c>
      <c r="AH134" s="12">
        <v>0</v>
      </c>
      <c r="AI134" s="12">
        <v>0</v>
      </c>
    </row>
    <row r="135" spans="1:35" s="4" customFormat="1" ht="50.7" x14ac:dyDescent="0.5">
      <c r="A135" s="24" t="s">
        <v>51</v>
      </c>
      <c r="B135" s="30">
        <v>0</v>
      </c>
      <c r="C135" s="31"/>
      <c r="D135" s="12">
        <v>0</v>
      </c>
      <c r="E135" s="12">
        <v>0</v>
      </c>
      <c r="F135" s="12">
        <v>0</v>
      </c>
      <c r="G135" s="12">
        <v>0</v>
      </c>
      <c r="H135" s="12">
        <v>0</v>
      </c>
      <c r="I135" s="12">
        <v>0</v>
      </c>
      <c r="J135" s="12">
        <v>0</v>
      </c>
      <c r="K135" s="12">
        <v>0</v>
      </c>
      <c r="L135" s="12">
        <v>0</v>
      </c>
      <c r="M135" s="12">
        <v>0</v>
      </c>
      <c r="N135" s="12">
        <v>0</v>
      </c>
      <c r="O135" s="12">
        <v>344025</v>
      </c>
      <c r="P135" s="12">
        <v>459812</v>
      </c>
      <c r="Q135" s="12">
        <v>463086</v>
      </c>
      <c r="R135" s="12">
        <v>436197</v>
      </c>
      <c r="S135" s="12">
        <v>623435</v>
      </c>
      <c r="T135" s="12">
        <v>495127</v>
      </c>
      <c r="U135" s="12">
        <v>1037797</v>
      </c>
      <c r="V135" s="12">
        <v>777556</v>
      </c>
      <c r="W135" s="12">
        <v>664961</v>
      </c>
      <c r="X135" s="12">
        <v>698696</v>
      </c>
      <c r="Y135" s="12">
        <v>453016</v>
      </c>
      <c r="Z135" s="12">
        <v>405545</v>
      </c>
      <c r="AA135" s="12">
        <v>267901</v>
      </c>
      <c r="AB135" s="12">
        <v>305638</v>
      </c>
      <c r="AC135" s="12">
        <v>126305</v>
      </c>
      <c r="AD135" s="12">
        <v>237502</v>
      </c>
      <c r="AE135" s="12">
        <v>413788</v>
      </c>
      <c r="AF135" s="12">
        <v>390519</v>
      </c>
      <c r="AG135" s="12">
        <v>376422</v>
      </c>
      <c r="AH135" s="12">
        <v>218552</v>
      </c>
      <c r="AI135" s="12">
        <v>18569</v>
      </c>
    </row>
    <row r="136" spans="1:35" s="4" customFormat="1" x14ac:dyDescent="0.5">
      <c r="A136" s="24" t="s">
        <v>52</v>
      </c>
      <c r="B136" s="30">
        <v>0</v>
      </c>
      <c r="C136" s="31"/>
      <c r="D136" s="12">
        <v>0</v>
      </c>
      <c r="E136" s="12">
        <v>0</v>
      </c>
      <c r="F136" s="12">
        <v>0</v>
      </c>
      <c r="G136" s="12">
        <v>0</v>
      </c>
      <c r="H136" s="12">
        <v>0</v>
      </c>
      <c r="I136" s="12">
        <v>0</v>
      </c>
      <c r="J136" s="12">
        <v>0</v>
      </c>
      <c r="K136" s="12">
        <v>0</v>
      </c>
      <c r="L136" s="12">
        <v>0</v>
      </c>
      <c r="M136" s="12">
        <v>0</v>
      </c>
      <c r="N136" s="12">
        <v>0</v>
      </c>
      <c r="O136" s="12">
        <v>0</v>
      </c>
      <c r="P136" s="12">
        <v>0</v>
      </c>
      <c r="Q136" s="12">
        <v>0</v>
      </c>
      <c r="R136" s="12">
        <v>0</v>
      </c>
      <c r="S136" s="12">
        <v>0</v>
      </c>
      <c r="T136" s="12">
        <v>13945</v>
      </c>
      <c r="U136" s="12">
        <v>0</v>
      </c>
      <c r="V136" s="12">
        <v>0</v>
      </c>
      <c r="W136" s="12">
        <v>0</v>
      </c>
      <c r="X136" s="12">
        <v>0</v>
      </c>
      <c r="Y136" s="12">
        <v>0</v>
      </c>
      <c r="Z136" s="12">
        <v>0</v>
      </c>
      <c r="AA136" s="12">
        <v>0</v>
      </c>
      <c r="AB136" s="12">
        <v>4382</v>
      </c>
      <c r="AC136" s="12">
        <v>35596</v>
      </c>
      <c r="AD136" s="12">
        <v>5443</v>
      </c>
      <c r="AE136" s="12">
        <v>0</v>
      </c>
      <c r="AF136" s="12">
        <v>1548</v>
      </c>
      <c r="AG136" s="12">
        <v>0</v>
      </c>
      <c r="AH136" s="12">
        <v>0</v>
      </c>
      <c r="AI136" s="12">
        <v>163823</v>
      </c>
    </row>
    <row r="137" spans="1:35" s="4" customFormat="1" x14ac:dyDescent="0.5">
      <c r="A137" s="24" t="s">
        <v>53</v>
      </c>
      <c r="B137" s="30">
        <v>3869959</v>
      </c>
      <c r="C137" s="31"/>
      <c r="D137" s="12">
        <v>3894439</v>
      </c>
      <c r="E137" s="12">
        <v>4259047</v>
      </c>
      <c r="F137" s="12">
        <v>2568698</v>
      </c>
      <c r="G137" s="12">
        <v>2766282</v>
      </c>
      <c r="H137" s="12">
        <v>4029251</v>
      </c>
      <c r="I137" s="12">
        <v>4201447</v>
      </c>
      <c r="J137" s="12">
        <v>3146332</v>
      </c>
      <c r="K137" s="12">
        <v>3362343</v>
      </c>
      <c r="L137" s="12">
        <v>4091542</v>
      </c>
      <c r="M137" s="12">
        <v>4922800</v>
      </c>
      <c r="N137" s="12">
        <v>3904621</v>
      </c>
      <c r="O137" s="12">
        <v>0</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row>
    <row r="138" spans="1:35" s="4" customFormat="1" x14ac:dyDescent="0.5">
      <c r="A138" s="7" t="s">
        <v>14</v>
      </c>
      <c r="B138" s="32" t="s">
        <v>1</v>
      </c>
      <c r="C138" s="33"/>
      <c r="D138" s="9" t="s">
        <v>1</v>
      </c>
      <c r="E138" s="9" t="s">
        <v>1</v>
      </c>
      <c r="F138" s="9" t="s">
        <v>1</v>
      </c>
      <c r="G138" s="9" t="s">
        <v>1</v>
      </c>
      <c r="H138" s="9" t="s">
        <v>1</v>
      </c>
      <c r="I138" s="9" t="s">
        <v>1</v>
      </c>
      <c r="J138" s="9" t="s">
        <v>1</v>
      </c>
      <c r="K138" s="9" t="s">
        <v>1</v>
      </c>
      <c r="L138" s="9" t="s">
        <v>1</v>
      </c>
      <c r="M138" s="9" t="s">
        <v>1</v>
      </c>
      <c r="N138" s="9" t="s">
        <v>1</v>
      </c>
      <c r="O138" s="9" t="s">
        <v>1</v>
      </c>
      <c r="P138" s="9" t="s">
        <v>1</v>
      </c>
      <c r="Q138" s="9" t="s">
        <v>1</v>
      </c>
      <c r="R138" s="9" t="s">
        <v>1</v>
      </c>
      <c r="S138" s="9" t="s">
        <v>1</v>
      </c>
      <c r="T138" s="9" t="s">
        <v>1</v>
      </c>
      <c r="U138" s="9" t="s">
        <v>1</v>
      </c>
      <c r="V138" s="9" t="s">
        <v>1</v>
      </c>
      <c r="W138" s="9" t="s">
        <v>1</v>
      </c>
      <c r="X138" s="9" t="s">
        <v>1</v>
      </c>
      <c r="Y138" s="9" t="s">
        <v>1</v>
      </c>
      <c r="Z138" s="9" t="s">
        <v>1</v>
      </c>
      <c r="AA138" s="9" t="s">
        <v>1</v>
      </c>
      <c r="AB138" s="9" t="s">
        <v>1</v>
      </c>
      <c r="AC138" s="9" t="s">
        <v>1</v>
      </c>
      <c r="AD138" s="9" t="s">
        <v>1</v>
      </c>
      <c r="AE138" s="9" t="s">
        <v>1</v>
      </c>
      <c r="AF138" s="9" t="s">
        <v>1</v>
      </c>
      <c r="AG138" s="9" t="s">
        <v>1</v>
      </c>
      <c r="AH138" s="9" t="s">
        <v>1</v>
      </c>
      <c r="AI138" s="9" t="s">
        <v>1</v>
      </c>
    </row>
    <row r="139" spans="1:35" s="4" customFormat="1" ht="38" x14ac:dyDescent="0.5">
      <c r="A139" s="24" t="s">
        <v>47</v>
      </c>
      <c r="B139" s="30">
        <v>0</v>
      </c>
      <c r="C139" s="31"/>
      <c r="D139" s="12">
        <v>0</v>
      </c>
      <c r="E139" s="12">
        <v>0</v>
      </c>
      <c r="F139" s="12">
        <v>0</v>
      </c>
      <c r="G139" s="12">
        <v>0</v>
      </c>
      <c r="H139" s="12">
        <v>0</v>
      </c>
      <c r="I139" s="12">
        <v>0</v>
      </c>
      <c r="J139" s="12">
        <v>0</v>
      </c>
      <c r="K139" s="12">
        <v>0</v>
      </c>
      <c r="L139" s="12">
        <v>0</v>
      </c>
      <c r="M139" s="12">
        <v>0</v>
      </c>
      <c r="N139" s="12">
        <v>0</v>
      </c>
      <c r="O139" s="12">
        <v>74835</v>
      </c>
      <c r="P139" s="12">
        <v>144838</v>
      </c>
      <c r="Q139" s="12">
        <v>139467</v>
      </c>
      <c r="R139" s="12">
        <v>121454</v>
      </c>
      <c r="S139" s="12">
        <v>0</v>
      </c>
      <c r="T139" s="12">
        <v>0</v>
      </c>
      <c r="U139" s="12">
        <v>0</v>
      </c>
      <c r="V139" s="12">
        <v>160683</v>
      </c>
      <c r="W139" s="12">
        <v>101844</v>
      </c>
      <c r="X139" s="12">
        <v>108697</v>
      </c>
      <c r="Y139" s="12">
        <v>141656</v>
      </c>
      <c r="Z139" s="12">
        <v>0</v>
      </c>
      <c r="AA139" s="12">
        <v>57894</v>
      </c>
      <c r="AB139" s="12">
        <v>58635</v>
      </c>
      <c r="AC139" s="12">
        <v>0</v>
      </c>
      <c r="AD139" s="12">
        <v>0</v>
      </c>
      <c r="AE139" s="12">
        <v>27240</v>
      </c>
      <c r="AF139" s="12">
        <v>44291</v>
      </c>
      <c r="AG139" s="12">
        <v>55002</v>
      </c>
      <c r="AH139" s="12">
        <v>46517</v>
      </c>
      <c r="AI139" s="12">
        <v>43088</v>
      </c>
    </row>
    <row r="140" spans="1:35" s="4" customFormat="1" ht="50.7" x14ac:dyDescent="0.5">
      <c r="A140" s="24" t="s">
        <v>51</v>
      </c>
      <c r="B140" s="30">
        <v>0</v>
      </c>
      <c r="C140" s="31"/>
      <c r="D140" s="12">
        <v>0</v>
      </c>
      <c r="E140" s="12">
        <v>0</v>
      </c>
      <c r="F140" s="12">
        <v>0</v>
      </c>
      <c r="G140" s="12">
        <v>0</v>
      </c>
      <c r="H140" s="12">
        <v>0</v>
      </c>
      <c r="I140" s="12">
        <v>0</v>
      </c>
      <c r="J140" s="12">
        <v>0</v>
      </c>
      <c r="K140" s="12">
        <v>0</v>
      </c>
      <c r="L140" s="12">
        <v>0</v>
      </c>
      <c r="M140" s="12">
        <v>0</v>
      </c>
      <c r="N140" s="12">
        <v>0</v>
      </c>
      <c r="O140" s="12">
        <v>0</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878</v>
      </c>
      <c r="AF140" s="12">
        <v>8805</v>
      </c>
      <c r="AG140" s="12">
        <v>7432</v>
      </c>
      <c r="AH140" s="12">
        <v>2562</v>
      </c>
      <c r="AI140" s="12">
        <v>4724</v>
      </c>
    </row>
    <row r="141" spans="1:35" s="4" customFormat="1" x14ac:dyDescent="0.5">
      <c r="A141" s="24" t="s">
        <v>52</v>
      </c>
      <c r="B141" s="30">
        <v>0</v>
      </c>
      <c r="C141" s="31"/>
      <c r="D141" s="12">
        <v>0</v>
      </c>
      <c r="E141" s="12">
        <v>0</v>
      </c>
      <c r="F141" s="12">
        <v>0</v>
      </c>
      <c r="G141" s="12">
        <v>0</v>
      </c>
      <c r="H141" s="12">
        <v>0</v>
      </c>
      <c r="I141" s="12">
        <v>0</v>
      </c>
      <c r="J141" s="12">
        <v>0</v>
      </c>
      <c r="K141" s="12">
        <v>0</v>
      </c>
      <c r="L141" s="12">
        <v>0</v>
      </c>
      <c r="M141" s="12">
        <v>0</v>
      </c>
      <c r="N141" s="12">
        <v>0</v>
      </c>
      <c r="O141" s="12">
        <v>0</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150</v>
      </c>
    </row>
    <row r="142" spans="1:35" s="4" customFormat="1" x14ac:dyDescent="0.5">
      <c r="A142" s="7" t="s">
        <v>25</v>
      </c>
      <c r="B142" s="32" t="s">
        <v>1</v>
      </c>
      <c r="C142" s="33"/>
      <c r="D142" s="9" t="s">
        <v>1</v>
      </c>
      <c r="E142" s="9" t="s">
        <v>1</v>
      </c>
      <c r="F142" s="9" t="s">
        <v>1</v>
      </c>
      <c r="G142" s="9" t="s">
        <v>1</v>
      </c>
      <c r="H142" s="9" t="s">
        <v>1</v>
      </c>
      <c r="I142" s="9" t="s">
        <v>1</v>
      </c>
      <c r="J142" s="9" t="s">
        <v>1</v>
      </c>
      <c r="K142" s="9" t="s">
        <v>1</v>
      </c>
      <c r="L142" s="9" t="s">
        <v>1</v>
      </c>
      <c r="M142" s="9" t="s">
        <v>1</v>
      </c>
      <c r="N142" s="9" t="s">
        <v>1</v>
      </c>
      <c r="O142" s="9" t="s">
        <v>1</v>
      </c>
      <c r="P142" s="9" t="s">
        <v>1</v>
      </c>
      <c r="Q142" s="9" t="s">
        <v>1</v>
      </c>
      <c r="R142" s="9" t="s">
        <v>1</v>
      </c>
      <c r="S142" s="9" t="s">
        <v>1</v>
      </c>
      <c r="T142" s="9" t="s">
        <v>1</v>
      </c>
      <c r="U142" s="9" t="s">
        <v>1</v>
      </c>
      <c r="V142" s="9" t="s">
        <v>1</v>
      </c>
      <c r="W142" s="9" t="s">
        <v>1</v>
      </c>
      <c r="X142" s="9" t="s">
        <v>1</v>
      </c>
      <c r="Y142" s="9" t="s">
        <v>1</v>
      </c>
      <c r="Z142" s="9" t="s">
        <v>1</v>
      </c>
      <c r="AA142" s="9" t="s">
        <v>1</v>
      </c>
      <c r="AB142" s="9" t="s">
        <v>1</v>
      </c>
      <c r="AC142" s="9" t="s">
        <v>1</v>
      </c>
      <c r="AD142" s="9" t="s">
        <v>1</v>
      </c>
      <c r="AE142" s="9" t="s">
        <v>1</v>
      </c>
      <c r="AF142" s="9" t="s">
        <v>1</v>
      </c>
      <c r="AG142" s="9" t="s">
        <v>1</v>
      </c>
      <c r="AH142" s="9" t="s">
        <v>1</v>
      </c>
      <c r="AI142" s="9" t="s">
        <v>1</v>
      </c>
    </row>
    <row r="143" spans="1:35" s="4" customFormat="1" x14ac:dyDescent="0.5">
      <c r="A143" s="24" t="s">
        <v>55</v>
      </c>
      <c r="B143" s="30">
        <v>0</v>
      </c>
      <c r="C143" s="31"/>
      <c r="D143" s="12">
        <v>0</v>
      </c>
      <c r="E143" s="12">
        <v>0</v>
      </c>
      <c r="F143" s="12">
        <v>0</v>
      </c>
      <c r="G143" s="12">
        <v>0</v>
      </c>
      <c r="H143" s="12">
        <v>0</v>
      </c>
      <c r="I143" s="12">
        <v>0</v>
      </c>
      <c r="J143" s="12">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1499</v>
      </c>
      <c r="AC143" s="12">
        <v>0</v>
      </c>
      <c r="AD143" s="12">
        <v>0</v>
      </c>
      <c r="AE143" s="12">
        <v>0</v>
      </c>
      <c r="AF143" s="12">
        <v>1000</v>
      </c>
      <c r="AG143" s="12">
        <v>2000</v>
      </c>
      <c r="AH143" s="12">
        <v>0</v>
      </c>
      <c r="AI143" s="12">
        <v>0</v>
      </c>
    </row>
    <row r="144" spans="1:35" s="4" customFormat="1" ht="38" x14ac:dyDescent="0.5">
      <c r="A144" s="24" t="s">
        <v>47</v>
      </c>
      <c r="B144" s="30">
        <v>0</v>
      </c>
      <c r="C144" s="31"/>
      <c r="D144" s="12">
        <v>0</v>
      </c>
      <c r="E144" s="12">
        <v>0</v>
      </c>
      <c r="F144" s="12">
        <v>0</v>
      </c>
      <c r="G144" s="12">
        <v>0</v>
      </c>
      <c r="H144" s="12">
        <v>0</v>
      </c>
      <c r="I144" s="12">
        <v>0</v>
      </c>
      <c r="J144" s="12">
        <v>0</v>
      </c>
      <c r="K144" s="12">
        <v>0</v>
      </c>
      <c r="L144" s="12">
        <v>14473</v>
      </c>
      <c r="M144" s="12">
        <v>14922</v>
      </c>
      <c r="N144" s="12">
        <v>17919</v>
      </c>
      <c r="O144" s="12">
        <v>56538</v>
      </c>
      <c r="P144" s="12">
        <v>258396</v>
      </c>
      <c r="Q144" s="12">
        <v>234678</v>
      </c>
      <c r="R144" s="12">
        <v>302648</v>
      </c>
      <c r="S144" s="12">
        <v>213222</v>
      </c>
      <c r="T144" s="12">
        <v>260466</v>
      </c>
      <c r="U144" s="12">
        <v>268978</v>
      </c>
      <c r="V144" s="12">
        <v>135358</v>
      </c>
      <c r="W144" s="12">
        <v>104727</v>
      </c>
      <c r="X144" s="12">
        <v>137539</v>
      </c>
      <c r="Y144" s="12">
        <v>161263</v>
      </c>
      <c r="Z144" s="12">
        <v>60370</v>
      </c>
      <c r="AA144" s="12">
        <v>54914</v>
      </c>
      <c r="AB144" s="12">
        <v>103415</v>
      </c>
      <c r="AC144" s="12">
        <v>61727</v>
      </c>
      <c r="AD144" s="12">
        <v>46715</v>
      </c>
      <c r="AE144" s="12">
        <v>119290</v>
      </c>
      <c r="AF144" s="12">
        <v>95171</v>
      </c>
      <c r="AG144" s="12">
        <v>115046</v>
      </c>
      <c r="AH144" s="12">
        <v>145090</v>
      </c>
      <c r="AI144" s="12">
        <v>59592</v>
      </c>
    </row>
    <row r="145" spans="1:35" s="4" customFormat="1" ht="25.35" x14ac:dyDescent="0.5">
      <c r="A145" s="24" t="s">
        <v>48</v>
      </c>
      <c r="B145" s="30">
        <v>0</v>
      </c>
      <c r="C145" s="31"/>
      <c r="D145" s="12">
        <v>0</v>
      </c>
      <c r="E145" s="12">
        <v>0</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1002</v>
      </c>
      <c r="AH145" s="12">
        <v>0</v>
      </c>
      <c r="AI145" s="12">
        <v>0</v>
      </c>
    </row>
    <row r="146" spans="1:35" s="4" customFormat="1" ht="38" x14ac:dyDescent="0.5">
      <c r="A146" s="24" t="s">
        <v>50</v>
      </c>
      <c r="B146" s="30">
        <v>0</v>
      </c>
      <c r="C146" s="31"/>
      <c r="D146" s="12">
        <v>0</v>
      </c>
      <c r="E146" s="12">
        <v>0</v>
      </c>
      <c r="F146" s="12">
        <v>0</v>
      </c>
      <c r="G146" s="12">
        <v>0</v>
      </c>
      <c r="H146" s="12">
        <v>0</v>
      </c>
      <c r="I146" s="12">
        <v>0</v>
      </c>
      <c r="J146" s="12">
        <v>0</v>
      </c>
      <c r="K146" s="12">
        <v>0</v>
      </c>
      <c r="L146" s="12">
        <v>0</v>
      </c>
      <c r="M146" s="12">
        <v>0</v>
      </c>
      <c r="N146" s="12">
        <v>0</v>
      </c>
      <c r="O146" s="12">
        <v>0</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499</v>
      </c>
      <c r="AF146" s="12">
        <v>705</v>
      </c>
      <c r="AG146" s="12">
        <v>0</v>
      </c>
      <c r="AH146" s="12">
        <v>978</v>
      </c>
      <c r="AI146" s="12">
        <v>258</v>
      </c>
    </row>
    <row r="147" spans="1:35" s="4" customFormat="1" ht="50.7" x14ac:dyDescent="0.5">
      <c r="A147" s="24" t="s">
        <v>51</v>
      </c>
      <c r="B147" s="30">
        <v>0</v>
      </c>
      <c r="C147" s="31"/>
      <c r="D147" s="12">
        <v>0</v>
      </c>
      <c r="E147" s="12">
        <v>0</v>
      </c>
      <c r="F147" s="12">
        <v>0</v>
      </c>
      <c r="G147" s="12">
        <v>0</v>
      </c>
      <c r="H147" s="12">
        <v>0</v>
      </c>
      <c r="I147" s="12">
        <v>0</v>
      </c>
      <c r="J147" s="12">
        <v>0</v>
      </c>
      <c r="K147" s="12">
        <v>0</v>
      </c>
      <c r="L147" s="12">
        <v>0</v>
      </c>
      <c r="M147" s="12">
        <v>0</v>
      </c>
      <c r="N147" s="12">
        <v>0</v>
      </c>
      <c r="O147" s="12">
        <v>3007</v>
      </c>
      <c r="P147" s="12">
        <v>0</v>
      </c>
      <c r="Q147" s="12">
        <v>0</v>
      </c>
      <c r="R147" s="12">
        <v>0</v>
      </c>
      <c r="S147" s="12">
        <v>0</v>
      </c>
      <c r="T147" s="12">
        <v>0</v>
      </c>
      <c r="U147" s="12">
        <v>6419</v>
      </c>
      <c r="V147" s="12">
        <v>0</v>
      </c>
      <c r="W147" s="12">
        <v>0</v>
      </c>
      <c r="X147" s="12">
        <v>220</v>
      </c>
      <c r="Y147" s="12">
        <v>0</v>
      </c>
      <c r="Z147" s="12">
        <v>0</v>
      </c>
      <c r="AA147" s="12">
        <v>0</v>
      </c>
      <c r="AB147" s="12">
        <v>0</v>
      </c>
      <c r="AC147" s="12">
        <v>0</v>
      </c>
      <c r="AD147" s="12">
        <v>0</v>
      </c>
      <c r="AE147" s="12">
        <v>250</v>
      </c>
      <c r="AF147" s="12">
        <v>448</v>
      </c>
      <c r="AG147" s="12">
        <v>0</v>
      </c>
      <c r="AH147" s="12">
        <v>0</v>
      </c>
      <c r="AI147" s="12">
        <v>2413</v>
      </c>
    </row>
    <row r="148" spans="1:35" s="4" customFormat="1" ht="38" x14ac:dyDescent="0.5">
      <c r="A148" s="24" t="s">
        <v>56</v>
      </c>
      <c r="B148" s="30">
        <v>0</v>
      </c>
      <c r="C148" s="31"/>
      <c r="D148" s="12">
        <v>0</v>
      </c>
      <c r="E148" s="12">
        <v>0</v>
      </c>
      <c r="F148" s="12">
        <v>0</v>
      </c>
      <c r="G148" s="12">
        <v>0</v>
      </c>
      <c r="H148" s="12">
        <v>0</v>
      </c>
      <c r="I148" s="12">
        <v>0</v>
      </c>
      <c r="J148" s="12">
        <v>0</v>
      </c>
      <c r="K148" s="12">
        <v>0</v>
      </c>
      <c r="L148" s="12">
        <v>0</v>
      </c>
      <c r="M148" s="12">
        <v>0</v>
      </c>
      <c r="N148" s="12">
        <v>0</v>
      </c>
      <c r="O148" s="12">
        <v>163621</v>
      </c>
      <c r="P148" s="12">
        <v>0</v>
      </c>
      <c r="Q148" s="12">
        <v>27433</v>
      </c>
      <c r="R148" s="12">
        <v>0</v>
      </c>
      <c r="S148" s="12">
        <v>0</v>
      </c>
      <c r="T148" s="12">
        <v>53225</v>
      </c>
      <c r="U148" s="12">
        <v>92141</v>
      </c>
      <c r="V148" s="12">
        <v>61034</v>
      </c>
      <c r="W148" s="12">
        <v>0</v>
      </c>
      <c r="X148" s="12">
        <v>0</v>
      </c>
      <c r="Y148" s="12">
        <v>0</v>
      </c>
      <c r="Z148" s="12">
        <v>0</v>
      </c>
      <c r="AA148" s="12">
        <v>0</v>
      </c>
      <c r="AB148" s="12">
        <v>0</v>
      </c>
      <c r="AC148" s="12">
        <v>0</v>
      </c>
      <c r="AD148" s="12">
        <v>0</v>
      </c>
      <c r="AE148" s="12">
        <v>299</v>
      </c>
      <c r="AF148" s="12">
        <v>444</v>
      </c>
      <c r="AG148" s="12">
        <v>0</v>
      </c>
      <c r="AH148" s="12">
        <v>0</v>
      </c>
      <c r="AI148" s="12">
        <v>0</v>
      </c>
    </row>
    <row r="149" spans="1:35" s="4" customFormat="1" x14ac:dyDescent="0.5">
      <c r="A149" s="24" t="s">
        <v>52</v>
      </c>
      <c r="B149" s="30">
        <v>0</v>
      </c>
      <c r="C149" s="31"/>
      <c r="D149" s="12">
        <v>0</v>
      </c>
      <c r="E149" s="12">
        <v>0</v>
      </c>
      <c r="F149" s="12">
        <v>0</v>
      </c>
      <c r="G149" s="12">
        <v>0</v>
      </c>
      <c r="H149" s="12">
        <v>0</v>
      </c>
      <c r="I149" s="12">
        <v>0</v>
      </c>
      <c r="J149" s="12">
        <v>0</v>
      </c>
      <c r="K149" s="12">
        <v>0</v>
      </c>
      <c r="L149" s="12">
        <v>0</v>
      </c>
      <c r="M149" s="12">
        <v>0</v>
      </c>
      <c r="N149" s="12">
        <v>0</v>
      </c>
      <c r="O149" s="12">
        <v>15445</v>
      </c>
      <c r="P149" s="12">
        <v>24204</v>
      </c>
      <c r="Q149" s="12">
        <v>254989</v>
      </c>
      <c r="R149" s="12">
        <v>8693</v>
      </c>
      <c r="S149" s="12">
        <v>101482</v>
      </c>
      <c r="T149" s="12">
        <v>229809</v>
      </c>
      <c r="U149" s="12">
        <v>391445</v>
      </c>
      <c r="V149" s="12">
        <v>134856</v>
      </c>
      <c r="W149" s="12">
        <v>138587</v>
      </c>
      <c r="X149" s="12">
        <v>274139</v>
      </c>
      <c r="Y149" s="12">
        <v>309284</v>
      </c>
      <c r="Z149" s="12">
        <v>79787</v>
      </c>
      <c r="AA149" s="12">
        <v>34748</v>
      </c>
      <c r="AB149" s="12">
        <v>56082</v>
      </c>
      <c r="AC149" s="12">
        <v>83869</v>
      </c>
      <c r="AD149" s="12">
        <v>24836</v>
      </c>
      <c r="AE149" s="12">
        <v>55781</v>
      </c>
      <c r="AF149" s="12">
        <v>198481</v>
      </c>
      <c r="AG149" s="12">
        <v>336331</v>
      </c>
      <c r="AH149" s="12">
        <v>31184</v>
      </c>
      <c r="AI149" s="12">
        <v>46185</v>
      </c>
    </row>
    <row r="150" spans="1:35" x14ac:dyDescent="0.5">
      <c r="A150" s="24" t="s">
        <v>53</v>
      </c>
      <c r="B150" s="30">
        <v>174890</v>
      </c>
      <c r="C150" s="31"/>
      <c r="D150" s="12">
        <v>276400</v>
      </c>
      <c r="E150" s="12">
        <v>290908</v>
      </c>
      <c r="F150" s="12">
        <v>196389</v>
      </c>
      <c r="G150" s="12">
        <v>171631</v>
      </c>
      <c r="H150" s="12">
        <v>287881</v>
      </c>
      <c r="I150" s="12">
        <v>282332</v>
      </c>
      <c r="J150" s="12">
        <v>144565</v>
      </c>
      <c r="K150" s="12">
        <v>178276</v>
      </c>
      <c r="L150" s="12">
        <v>300482</v>
      </c>
      <c r="M150" s="12">
        <v>251470</v>
      </c>
      <c r="N150" s="12">
        <v>201906</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row>
    <row r="151" spans="1:35" ht="25.35" x14ac:dyDescent="0.5">
      <c r="A151" s="7" t="s">
        <v>57</v>
      </c>
      <c r="B151" s="32" t="s">
        <v>1</v>
      </c>
      <c r="C151" s="33"/>
      <c r="D151" s="9" t="s">
        <v>1</v>
      </c>
      <c r="E151" s="9" t="s">
        <v>1</v>
      </c>
      <c r="F151" s="9" t="s">
        <v>1</v>
      </c>
      <c r="G151" s="9" t="s">
        <v>1</v>
      </c>
      <c r="H151" s="9" t="s">
        <v>1</v>
      </c>
      <c r="I151" s="9" t="s">
        <v>1</v>
      </c>
      <c r="J151" s="9" t="s">
        <v>1</v>
      </c>
      <c r="K151" s="9" t="s">
        <v>1</v>
      </c>
      <c r="L151" s="9" t="s">
        <v>1</v>
      </c>
      <c r="M151" s="9" t="s">
        <v>1</v>
      </c>
      <c r="N151" s="9" t="s">
        <v>1</v>
      </c>
      <c r="O151" s="9" t="s">
        <v>1</v>
      </c>
      <c r="P151" s="9" t="s">
        <v>1</v>
      </c>
      <c r="Q151" s="9" t="s">
        <v>1</v>
      </c>
      <c r="R151" s="9" t="s">
        <v>1</v>
      </c>
      <c r="S151" s="9" t="s">
        <v>1</v>
      </c>
      <c r="T151" s="9" t="s">
        <v>1</v>
      </c>
      <c r="U151" s="9" t="s">
        <v>1</v>
      </c>
      <c r="V151" s="9" t="s">
        <v>1</v>
      </c>
      <c r="W151" s="9" t="s">
        <v>1</v>
      </c>
      <c r="X151" s="9" t="s">
        <v>1</v>
      </c>
      <c r="Y151" s="9" t="s">
        <v>1</v>
      </c>
      <c r="Z151" s="9" t="s">
        <v>1</v>
      </c>
      <c r="AA151" s="9" t="s">
        <v>1</v>
      </c>
      <c r="AB151" s="9" t="s">
        <v>1</v>
      </c>
      <c r="AC151" s="9" t="s">
        <v>1</v>
      </c>
      <c r="AD151" s="9" t="s">
        <v>1</v>
      </c>
      <c r="AE151" s="9" t="s">
        <v>1</v>
      </c>
      <c r="AF151" s="9" t="s">
        <v>1</v>
      </c>
      <c r="AG151" s="9" t="s">
        <v>1</v>
      </c>
      <c r="AH151" s="9" t="s">
        <v>1</v>
      </c>
      <c r="AI151" s="9" t="s">
        <v>1</v>
      </c>
    </row>
    <row r="152" spans="1:35" ht="38" x14ac:dyDescent="0.5">
      <c r="A152" s="24" t="s">
        <v>47</v>
      </c>
      <c r="B152" s="30">
        <v>0</v>
      </c>
      <c r="C152" s="31"/>
      <c r="D152" s="12">
        <v>0</v>
      </c>
      <c r="E152" s="12">
        <v>0</v>
      </c>
      <c r="F152" s="12">
        <v>0</v>
      </c>
      <c r="G152" s="12">
        <v>0</v>
      </c>
      <c r="H152" s="12">
        <v>0</v>
      </c>
      <c r="I152" s="12">
        <v>0</v>
      </c>
      <c r="J152" s="12">
        <v>0</v>
      </c>
      <c r="K152" s="12">
        <v>0</v>
      </c>
      <c r="L152" s="12">
        <v>79365</v>
      </c>
      <c r="M152" s="12">
        <v>96595</v>
      </c>
      <c r="N152" s="12">
        <v>83373</v>
      </c>
      <c r="O152" s="12">
        <v>76982</v>
      </c>
      <c r="P152" s="12">
        <v>160794</v>
      </c>
      <c r="Q152" s="12">
        <v>144568</v>
      </c>
      <c r="R152" s="12">
        <v>178014</v>
      </c>
      <c r="S152" s="12">
        <v>145156</v>
      </c>
      <c r="T152" s="12">
        <v>195690</v>
      </c>
      <c r="U152" s="12">
        <v>412081</v>
      </c>
      <c r="V152" s="12">
        <v>66497</v>
      </c>
      <c r="W152" s="12">
        <v>132165</v>
      </c>
      <c r="X152" s="12">
        <v>81407</v>
      </c>
      <c r="Y152" s="12">
        <v>38201</v>
      </c>
      <c r="Z152" s="12">
        <v>80409</v>
      </c>
      <c r="AA152" s="12">
        <v>37678</v>
      </c>
      <c r="AB152" s="12">
        <v>42352</v>
      </c>
      <c r="AC152" s="12">
        <v>38977</v>
      </c>
      <c r="AD152" s="12">
        <v>33493</v>
      </c>
      <c r="AE152" s="12">
        <v>34902</v>
      </c>
      <c r="AF152" s="12">
        <v>44639</v>
      </c>
      <c r="AG152" s="12">
        <v>46238</v>
      </c>
      <c r="AH152" s="12">
        <v>24000</v>
      </c>
      <c r="AI152" s="12">
        <v>15235</v>
      </c>
    </row>
    <row r="153" spans="1:35" ht="25.35" x14ac:dyDescent="0.5">
      <c r="A153" s="24" t="s">
        <v>48</v>
      </c>
      <c r="B153" s="30">
        <v>0</v>
      </c>
      <c r="C153" s="31"/>
      <c r="D153" s="12">
        <v>0</v>
      </c>
      <c r="E153" s="12">
        <v>0</v>
      </c>
      <c r="F153" s="12">
        <v>0</v>
      </c>
      <c r="G153" s="12">
        <v>0</v>
      </c>
      <c r="H153" s="12">
        <v>0</v>
      </c>
      <c r="I153" s="12">
        <v>0</v>
      </c>
      <c r="J153" s="12">
        <v>0</v>
      </c>
      <c r="K153" s="12">
        <v>0</v>
      </c>
      <c r="L153" s="12">
        <v>0</v>
      </c>
      <c r="M153" s="12">
        <v>0</v>
      </c>
      <c r="N153" s="12">
        <v>0</v>
      </c>
      <c r="O153" s="12">
        <v>0</v>
      </c>
      <c r="P153" s="12">
        <v>486</v>
      </c>
      <c r="Q153" s="12">
        <v>0</v>
      </c>
      <c r="R153" s="12">
        <v>0</v>
      </c>
      <c r="S153" s="12">
        <v>0</v>
      </c>
      <c r="T153" s="12">
        <v>0</v>
      </c>
      <c r="U153" s="12">
        <v>0</v>
      </c>
      <c r="V153" s="12">
        <v>0</v>
      </c>
      <c r="W153" s="12">
        <v>0</v>
      </c>
      <c r="X153" s="12">
        <v>0</v>
      </c>
      <c r="Y153" s="12">
        <v>0</v>
      </c>
      <c r="Z153" s="12">
        <v>0</v>
      </c>
      <c r="AA153" s="12">
        <v>0</v>
      </c>
      <c r="AB153" s="12">
        <v>0</v>
      </c>
      <c r="AC153" s="12">
        <v>0</v>
      </c>
      <c r="AD153" s="12">
        <v>0</v>
      </c>
      <c r="AE153" s="12">
        <v>451</v>
      </c>
      <c r="AF153" s="12">
        <v>175</v>
      </c>
      <c r="AG153" s="12">
        <v>0</v>
      </c>
      <c r="AH153" s="12">
        <v>0</v>
      </c>
      <c r="AI153" s="12">
        <v>0</v>
      </c>
    </row>
    <row r="154" spans="1:35" ht="38" x14ac:dyDescent="0.5">
      <c r="A154" s="24" t="s">
        <v>49</v>
      </c>
      <c r="B154" s="30">
        <v>0</v>
      </c>
      <c r="C154" s="31"/>
      <c r="D154" s="12">
        <v>0</v>
      </c>
      <c r="E154" s="12">
        <v>0</v>
      </c>
      <c r="F154" s="12">
        <v>0</v>
      </c>
      <c r="G154" s="12">
        <v>0</v>
      </c>
      <c r="H154" s="12">
        <v>0</v>
      </c>
      <c r="I154" s="12">
        <v>0</v>
      </c>
      <c r="J154" s="12">
        <v>0</v>
      </c>
      <c r="K154" s="12">
        <v>0</v>
      </c>
      <c r="L154" s="12">
        <v>0</v>
      </c>
      <c r="M154" s="12">
        <v>0</v>
      </c>
      <c r="N154" s="12">
        <v>0</v>
      </c>
      <c r="O154" s="12">
        <v>0</v>
      </c>
      <c r="P154" s="12">
        <v>0</v>
      </c>
      <c r="Q154" s="12">
        <v>150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row>
    <row r="155" spans="1:35" ht="50.7" x14ac:dyDescent="0.5">
      <c r="A155" s="24" t="s">
        <v>51</v>
      </c>
      <c r="B155" s="30">
        <v>0</v>
      </c>
      <c r="C155" s="31"/>
      <c r="D155" s="12">
        <v>0</v>
      </c>
      <c r="E155" s="12">
        <v>0</v>
      </c>
      <c r="F155" s="12">
        <v>0</v>
      </c>
      <c r="G155" s="12">
        <v>0</v>
      </c>
      <c r="H155" s="12">
        <v>0</v>
      </c>
      <c r="I155" s="12">
        <v>0</v>
      </c>
      <c r="J155" s="12">
        <v>0</v>
      </c>
      <c r="K155" s="12">
        <v>0</v>
      </c>
      <c r="L155" s="12">
        <v>0</v>
      </c>
      <c r="M155" s="12">
        <v>0</v>
      </c>
      <c r="N155" s="12">
        <v>0</v>
      </c>
      <c r="O155" s="12">
        <v>0</v>
      </c>
      <c r="P155" s="12">
        <v>689</v>
      </c>
      <c r="Q155" s="12">
        <v>0</v>
      </c>
      <c r="R155" s="12">
        <v>0</v>
      </c>
      <c r="S155" s="12">
        <v>283</v>
      </c>
      <c r="T155" s="12">
        <v>440</v>
      </c>
      <c r="U155" s="12">
        <v>0</v>
      </c>
      <c r="V155" s="12">
        <v>0</v>
      </c>
      <c r="W155" s="12">
        <v>0</v>
      </c>
      <c r="X155" s="12">
        <v>0</v>
      </c>
      <c r="Y155" s="12">
        <v>0</v>
      </c>
      <c r="Z155" s="12">
        <v>0</v>
      </c>
      <c r="AA155" s="12">
        <v>0</v>
      </c>
      <c r="AB155" s="12">
        <v>0</v>
      </c>
      <c r="AC155" s="12">
        <v>2701</v>
      </c>
      <c r="AD155" s="12">
        <v>0</v>
      </c>
      <c r="AE155" s="12">
        <v>23865</v>
      </c>
      <c r="AF155" s="12">
        <v>1102</v>
      </c>
      <c r="AG155" s="12">
        <v>1252</v>
      </c>
      <c r="AH155" s="12">
        <v>0</v>
      </c>
      <c r="AI155" s="12">
        <v>1214</v>
      </c>
    </row>
    <row r="156" spans="1:35" ht="38" x14ac:dyDescent="0.5">
      <c r="A156" s="24" t="s">
        <v>56</v>
      </c>
      <c r="B156" s="30">
        <v>0</v>
      </c>
      <c r="C156" s="31"/>
      <c r="D156" s="12">
        <v>0</v>
      </c>
      <c r="E156" s="12">
        <v>0</v>
      </c>
      <c r="F156" s="12">
        <v>0</v>
      </c>
      <c r="G156" s="12">
        <v>0</v>
      </c>
      <c r="H156" s="12">
        <v>0</v>
      </c>
      <c r="I156" s="12">
        <v>0</v>
      </c>
      <c r="J156" s="12">
        <v>0</v>
      </c>
      <c r="K156" s="12">
        <v>0</v>
      </c>
      <c r="L156" s="12">
        <v>0</v>
      </c>
      <c r="M156" s="12">
        <v>0</v>
      </c>
      <c r="N156" s="12">
        <v>0</v>
      </c>
      <c r="O156" s="12">
        <v>0</v>
      </c>
      <c r="P156" s="12">
        <v>0</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170</v>
      </c>
      <c r="AG156" s="12">
        <v>0</v>
      </c>
      <c r="AH156" s="12">
        <v>0</v>
      </c>
      <c r="AI156" s="12">
        <v>0</v>
      </c>
    </row>
    <row r="157" spans="1:35" x14ac:dyDescent="0.5">
      <c r="A157" s="24" t="s">
        <v>53</v>
      </c>
      <c r="B157" s="30">
        <v>106862</v>
      </c>
      <c r="C157" s="31"/>
      <c r="D157" s="12">
        <v>102957</v>
      </c>
      <c r="E157" s="12">
        <v>147077</v>
      </c>
      <c r="F157" s="12">
        <v>121203</v>
      </c>
      <c r="G157" s="12">
        <v>95694</v>
      </c>
      <c r="H157" s="12">
        <v>155128</v>
      </c>
      <c r="I157" s="12">
        <v>190460</v>
      </c>
      <c r="J157" s="12">
        <v>132532</v>
      </c>
      <c r="K157" s="12">
        <v>177035</v>
      </c>
      <c r="L157" s="12">
        <v>184045</v>
      </c>
      <c r="M157" s="12">
        <v>166069</v>
      </c>
      <c r="N157" s="12">
        <v>40771</v>
      </c>
      <c r="O157" s="12">
        <v>0</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row>
    <row r="158" spans="1:35" x14ac:dyDescent="0.5">
      <c r="A158" s="5" t="s">
        <v>1</v>
      </c>
      <c r="B158" s="32" t="s">
        <v>1</v>
      </c>
      <c r="C158" s="33"/>
      <c r="D158" s="5" t="s">
        <v>1</v>
      </c>
      <c r="E158" s="5" t="s">
        <v>1</v>
      </c>
      <c r="F158" s="5" t="s">
        <v>1</v>
      </c>
      <c r="G158" s="5" t="s">
        <v>1</v>
      </c>
      <c r="H158" s="5" t="s">
        <v>1</v>
      </c>
      <c r="I158" s="5" t="s">
        <v>1</v>
      </c>
      <c r="J158" s="5" t="s">
        <v>1</v>
      </c>
      <c r="K158" s="5" t="s">
        <v>1</v>
      </c>
      <c r="L158" s="5" t="s">
        <v>1</v>
      </c>
      <c r="M158" s="5" t="s">
        <v>1</v>
      </c>
      <c r="N158" s="5" t="s">
        <v>1</v>
      </c>
      <c r="O158" s="5" t="s">
        <v>1</v>
      </c>
      <c r="P158" s="5" t="s">
        <v>1</v>
      </c>
      <c r="Q158" s="5" t="s">
        <v>1</v>
      </c>
      <c r="R158" s="5" t="s">
        <v>1</v>
      </c>
      <c r="S158" s="5" t="s">
        <v>1</v>
      </c>
      <c r="T158" s="5" t="s">
        <v>1</v>
      </c>
      <c r="U158" s="5" t="s">
        <v>1</v>
      </c>
      <c r="V158" s="5" t="s">
        <v>1</v>
      </c>
      <c r="W158" s="5" t="s">
        <v>1</v>
      </c>
      <c r="X158" s="5" t="s">
        <v>1</v>
      </c>
      <c r="Y158" s="5" t="s">
        <v>1</v>
      </c>
      <c r="Z158" s="5" t="s">
        <v>1</v>
      </c>
      <c r="AA158" s="5" t="s">
        <v>1</v>
      </c>
      <c r="AB158" s="5" t="s">
        <v>1</v>
      </c>
      <c r="AC158" s="5" t="s">
        <v>1</v>
      </c>
      <c r="AD158" s="5" t="s">
        <v>1</v>
      </c>
      <c r="AE158" s="5" t="s">
        <v>1</v>
      </c>
      <c r="AF158" s="5" t="s">
        <v>1</v>
      </c>
      <c r="AG158" s="5" t="s">
        <v>1</v>
      </c>
      <c r="AH158" s="5" t="s">
        <v>1</v>
      </c>
      <c r="AI158" s="5" t="s">
        <v>1</v>
      </c>
    </row>
    <row r="161" spans="1:3" x14ac:dyDescent="0.5">
      <c r="A161" s="17" t="s">
        <v>62</v>
      </c>
      <c r="B161" s="28">
        <v>45505</v>
      </c>
      <c r="C161" s="29"/>
    </row>
    <row r="162" spans="1:3" x14ac:dyDescent="0.5">
      <c r="A162" s="17" t="s">
        <v>63</v>
      </c>
      <c r="B162" s="28"/>
      <c r="C162" s="29"/>
    </row>
  </sheetData>
  <mergeCells count="115">
    <mergeCell ref="AE2:AH2"/>
    <mergeCell ref="S102:V102"/>
    <mergeCell ref="W102:Z102"/>
    <mergeCell ref="G35:J35"/>
    <mergeCell ref="K35:N35"/>
    <mergeCell ref="O35:R35"/>
    <mergeCell ref="S35:V35"/>
    <mergeCell ref="G102:J102"/>
    <mergeCell ref="K102:N102"/>
    <mergeCell ref="O102:R102"/>
    <mergeCell ref="AA102:AD102"/>
    <mergeCell ref="AE35:AH35"/>
    <mergeCell ref="AE62:AH62"/>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B105:C105"/>
    <mergeCell ref="B106:C106"/>
    <mergeCell ref="B107:C107"/>
    <mergeCell ref="B108:C108"/>
    <mergeCell ref="B109:C109"/>
    <mergeCell ref="B102:F102"/>
    <mergeCell ref="AE102:AH102"/>
    <mergeCell ref="B103:C103"/>
    <mergeCell ref="B104:C104"/>
    <mergeCell ref="B115:C115"/>
    <mergeCell ref="B116:C116"/>
    <mergeCell ref="B117:C117"/>
    <mergeCell ref="B118:C118"/>
    <mergeCell ref="B119:C119"/>
    <mergeCell ref="B110:C110"/>
    <mergeCell ref="B111:C111"/>
    <mergeCell ref="B112:C112"/>
    <mergeCell ref="B113:C113"/>
    <mergeCell ref="B114:C114"/>
    <mergeCell ref="B125:C125"/>
    <mergeCell ref="B126:C126"/>
    <mergeCell ref="B127:C127"/>
    <mergeCell ref="B128:C128"/>
    <mergeCell ref="B129:C129"/>
    <mergeCell ref="B120:C120"/>
    <mergeCell ref="B121:C121"/>
    <mergeCell ref="B122:C122"/>
    <mergeCell ref="B123:C123"/>
    <mergeCell ref="B124:C124"/>
    <mergeCell ref="B135:C135"/>
    <mergeCell ref="B136:C136"/>
    <mergeCell ref="B137:C137"/>
    <mergeCell ref="B138:C138"/>
    <mergeCell ref="B139:C139"/>
    <mergeCell ref="B130:C130"/>
    <mergeCell ref="B131:C131"/>
    <mergeCell ref="B132:C132"/>
    <mergeCell ref="B133:C133"/>
    <mergeCell ref="B134:C134"/>
    <mergeCell ref="B145:C145"/>
    <mergeCell ref="B146:C146"/>
    <mergeCell ref="B147:C147"/>
    <mergeCell ref="B148:C148"/>
    <mergeCell ref="B149:C149"/>
    <mergeCell ref="B140:C140"/>
    <mergeCell ref="B141:C141"/>
    <mergeCell ref="B142:C142"/>
    <mergeCell ref="B143:C143"/>
    <mergeCell ref="B144:C144"/>
    <mergeCell ref="B161:C161"/>
    <mergeCell ref="B162:C162"/>
    <mergeCell ref="B155:C155"/>
    <mergeCell ref="B156:C156"/>
    <mergeCell ref="B157:C157"/>
    <mergeCell ref="B158:C158"/>
    <mergeCell ref="B150:C150"/>
    <mergeCell ref="B151:C151"/>
    <mergeCell ref="B152:C152"/>
    <mergeCell ref="B153:C153"/>
    <mergeCell ref="B154:C154"/>
    <mergeCell ref="C97:F97"/>
    <mergeCell ref="G97:J97"/>
    <mergeCell ref="K97:N97"/>
    <mergeCell ref="O97:R97"/>
    <mergeCell ref="S97:V97"/>
    <mergeCell ref="W97:Z97"/>
    <mergeCell ref="AA97:AD97"/>
    <mergeCell ref="AE97:AH97"/>
    <mergeCell ref="G89:J89"/>
    <mergeCell ref="K89:N89"/>
    <mergeCell ref="O89:R89"/>
    <mergeCell ref="S89:V89"/>
    <mergeCell ref="W89:Z89"/>
    <mergeCell ref="AA89:AD89"/>
    <mergeCell ref="AE89:AH89"/>
    <mergeCell ref="C93:F93"/>
    <mergeCell ref="G93:J93"/>
    <mergeCell ref="K93:N93"/>
    <mergeCell ref="O93:R93"/>
    <mergeCell ref="S93:V93"/>
    <mergeCell ref="W93:Z93"/>
    <mergeCell ref="AA93:AD93"/>
    <mergeCell ref="AE93:AH93"/>
    <mergeCell ref="C89:F89"/>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37400358-7BE6-4C91-BC34-90DF544D6306}"/>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Bill Peters (DEQ)</cp:lastModifiedBy>
  <dcterms:created xsi:type="dcterms:W3CDTF">2022-07-06T16:42:19Z</dcterms:created>
  <dcterms:modified xsi:type="dcterms:W3CDTF">2024-08-01T22:25:47Z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