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qhq1\AQ SHARES\Misc_Shares\AQ Common\LowCarbonFuelStandards\Quarterly Data Summaries\2022\"/>
    </mc:Choice>
  </mc:AlternateContent>
  <xr:revisionPtr revIDLastSave="0" documentId="13_ncr:1_{B1D7D7DD-FF29-4279-BCFF-065E9746498C}" xr6:coauthVersionLast="47" xr6:coauthVersionMax="47" xr10:uidLastSave="{00000000-0000-0000-0000-000000000000}"/>
  <bookViews>
    <workbookView xWindow="-93" yWindow="-93" windowWidth="25786" windowHeight="13986" xr2:uid="{00000000-000D-0000-FFFF-FFFF00000000}"/>
  </bookViews>
  <sheets>
    <sheet name="Data 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C28" i="1"/>
</calcChain>
</file>

<file path=xl/sharedStrings.xml><?xml version="1.0" encoding="utf-8"?>
<sst xmlns="http://schemas.openxmlformats.org/spreadsheetml/2006/main" count="756" uniqueCount="62">
  <si>
    <t>Credits</t>
  </si>
  <si>
    <t/>
  </si>
  <si>
    <t>Units</t>
  </si>
  <si>
    <t>Q1</t>
  </si>
  <si>
    <t>Q2</t>
  </si>
  <si>
    <t>Q3</t>
  </si>
  <si>
    <t>Q4</t>
  </si>
  <si>
    <t>B20 Diesel</t>
  </si>
  <si>
    <t>MT</t>
  </si>
  <si>
    <t>B5 Diesel</t>
  </si>
  <si>
    <t>Bio-CNG</t>
  </si>
  <si>
    <t>Biodiesel</t>
  </si>
  <si>
    <t>Bio-LNG</t>
  </si>
  <si>
    <t>Diesel</t>
  </si>
  <si>
    <t>E10 Gasoline</t>
  </si>
  <si>
    <t>Electricity - Offroad: eForklifts</t>
  </si>
  <si>
    <t>Electricity - Offroad: Fixed Guideway</t>
  </si>
  <si>
    <t>Electricity - Offroad: Other</t>
  </si>
  <si>
    <t>Electricity Onroad: Non-residential Charging</t>
  </si>
  <si>
    <t>Ethanol &lt;55</t>
  </si>
  <si>
    <t>Ethanol &gt;75</t>
  </si>
  <si>
    <t>Ethanol 55-65</t>
  </si>
  <si>
    <t>Ethanol 65-75</t>
  </si>
  <si>
    <t>Fossil CNG</t>
  </si>
  <si>
    <t>Fossil LNG</t>
  </si>
  <si>
    <t>Gasoline</t>
  </si>
  <si>
    <t>Hydrogen</t>
  </si>
  <si>
    <t>Liquefied Petroleum Gas</t>
  </si>
  <si>
    <t>Renewable Diesel</t>
  </si>
  <si>
    <t>Renewable Propane</t>
  </si>
  <si>
    <t>Total</t>
  </si>
  <si>
    <t>Natural Gas</t>
  </si>
  <si>
    <t>Biomethane</t>
  </si>
  <si>
    <t>Other</t>
  </si>
  <si>
    <t>Deficits</t>
  </si>
  <si>
    <t>Total Volume</t>
  </si>
  <si>
    <t>Unit</t>
  </si>
  <si>
    <t>gal</t>
  </si>
  <si>
    <t>dge</t>
  </si>
  <si>
    <t>gge</t>
  </si>
  <si>
    <t>Ethanol CI Avg</t>
  </si>
  <si>
    <t>Ethanol</t>
  </si>
  <si>
    <t>Biodiesel CI Avg</t>
  </si>
  <si>
    <t>Renewable Diesel CI Avg</t>
  </si>
  <si>
    <t>Residential EV Base Credits</t>
  </si>
  <si>
    <t>Residential EV Incremental Credit</t>
  </si>
  <si>
    <t>Fuel / Transaction Type</t>
  </si>
  <si>
    <t>Exempt fuel use - Farm vehicles, tractors, implements of husbandry</t>
  </si>
  <si>
    <t>Exempt fuel use - Locomotives</t>
  </si>
  <si>
    <t>Exempt fuel use - Military tactical and support vehicle and equipment</t>
  </si>
  <si>
    <t>Exempt fuel use - Motor trucks primary used to transport logs</t>
  </si>
  <si>
    <t>Exempt fuel use - Off-highway construction vehicles which must meet OAR 340-253-0250(2)(a)(J)</t>
  </si>
  <si>
    <t>Exempt fuel use - Watercraft</t>
  </si>
  <si>
    <t>Used in exempt fuel uses</t>
  </si>
  <si>
    <t>Diesel Imported Finished B5</t>
  </si>
  <si>
    <t>Exempt fuel use - Aircraft</t>
  </si>
  <si>
    <t>Exempt fuel use - Racing Activity Vehicles (ORS 801.404)</t>
  </si>
  <si>
    <t>Gasoline Imported Finished E10</t>
  </si>
  <si>
    <t xml:space="preserve">Gallons Claimed As Exempt
</t>
  </si>
  <si>
    <r>
      <t xml:space="preserve">                 </t>
    </r>
    <r>
      <rPr>
        <b/>
        <sz val="16"/>
        <rFont val="Arial"/>
        <family val="2"/>
      </rPr>
      <t>Oregon Clean Fuels Program Quarterly Data Summary</t>
    </r>
  </si>
  <si>
    <t>Date published:</t>
  </si>
  <si>
    <t>Date revised: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</si>
</sst>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409]#,##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2"/>
      <color rgb="FF00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u/>
      <sz val="14"/>
      <color rgb="FF000000"/>
      <name val="Arial"/>
    </font>
    <font>
      <b/>
      <u/>
      <sz val="10"/>
      <color rgb="FF000000"/>
      <name val="Arial"/>
    </font>
    <font>
      <sz val="10"/>
      <color rgb="FF000000"/>
      <name val="Arial"/>
    </font>
    <font>
      <sz val="11"/>
      <name val="Calibri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A1D1CC"/>
        <bgColor rgb="FFA1D1CC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1" fillId="0" borderId="0" xfId="0" applyFont="1" applyFill="1" applyBorder="1"/>
    <xf numFmtId="0" fontId="3" fillId="0" borderId="0" xfId="0" applyFont="1" applyFill="1" applyBorder="1"/>
    <xf numFmtId="0" fontId="4" fillId="0" borderId="0" xfId="0" applyFont="1"/>
    <xf numFmtId="0" fontId="1" fillId="0" borderId="0" xfId="0" applyFont="1"/>
    <xf numFmtId="0" fontId="1" fillId="0" borderId="2" xfId="0" applyFont="1" applyBorder="1"/>
    <xf numFmtId="14" fontId="3" fillId="0" borderId="2" xfId="0" applyNumberFormat="1" applyFont="1" applyBorder="1"/>
    <xf numFmtId="0" fontId="1" fillId="0" borderId="4" xfId="0" applyFont="1" applyBorder="1"/>
    <xf numFmtId="0" fontId="1" fillId="0" borderId="5" xfId="0" applyFont="1" applyBorder="1"/>
    <xf numFmtId="0" fontId="11" fillId="0" borderId="2" xfId="0" applyFont="1" applyBorder="1"/>
    <xf numFmtId="0" fontId="6" fillId="0" borderId="0" xfId="0" applyFont="1" applyBorder="1" applyAlignment="1">
      <alignment vertical="center" wrapText="1"/>
    </xf>
    <xf numFmtId="0" fontId="1" fillId="0" borderId="0" xfId="0" applyFont="1" applyBorder="1"/>
    <xf numFmtId="0" fontId="11" fillId="0" borderId="0" xfId="0" applyFont="1" applyBorder="1"/>
    <xf numFmtId="0" fontId="1" fillId="0" borderId="2" xfId="0" applyFont="1" applyBorder="1" applyAlignment="1">
      <alignment horizontal="left"/>
    </xf>
    <xf numFmtId="0" fontId="5" fillId="0" borderId="0" xfId="0" applyFont="1" applyAlignment="1">
      <alignment horizontal="left" vertical="top" wrapText="1" readingOrder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 readingOrder="1"/>
    </xf>
    <xf numFmtId="0" fontId="9" fillId="0" borderId="1" xfId="0" applyFont="1" applyBorder="1" applyAlignment="1">
      <alignment vertical="top" wrapText="1" readingOrder="1"/>
    </xf>
    <xf numFmtId="0" fontId="10" fillId="2" borderId="1" xfId="0" applyFont="1" applyFill="1" applyBorder="1" applyAlignment="1">
      <alignment vertical="top" wrapText="1" readingOrder="1"/>
    </xf>
    <xf numFmtId="0" fontId="11" fillId="0" borderId="7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0" fillId="2" borderId="3" xfId="0" applyFont="1" applyFill="1" applyBorder="1" applyAlignment="1">
      <alignment horizontal="right" vertical="top" wrapText="1" indent="1" readingOrder="1"/>
    </xf>
    <xf numFmtId="0" fontId="10" fillId="2" borderId="7" xfId="0" applyFont="1" applyFill="1" applyBorder="1" applyAlignment="1">
      <alignment horizontal="right" vertical="top" wrapText="1" indent="1" readingOrder="1"/>
    </xf>
    <xf numFmtId="0" fontId="10" fillId="0" borderId="1" xfId="0" applyFont="1" applyBorder="1" applyAlignment="1">
      <alignment vertical="top" wrapText="1" readingOrder="1"/>
    </xf>
    <xf numFmtId="164" fontId="10" fillId="0" borderId="1" xfId="1" applyNumberFormat="1" applyFont="1" applyFill="1" applyBorder="1" applyAlignment="1">
      <alignment vertical="top" wrapText="1" readingOrder="1"/>
    </xf>
    <xf numFmtId="0" fontId="12" fillId="0" borderId="1" xfId="0" applyFont="1" applyBorder="1" applyAlignment="1">
      <alignment vertical="top" wrapText="1" readingOrder="1"/>
    </xf>
    <xf numFmtId="164" fontId="10" fillId="0" borderId="1" xfId="0" applyNumberFormat="1" applyFont="1" applyBorder="1" applyAlignment="1">
      <alignment vertical="top" wrapText="1" readingOrder="1"/>
    </xf>
    <xf numFmtId="0" fontId="11" fillId="0" borderId="0" xfId="0" applyFont="1"/>
    <xf numFmtId="0" fontId="10" fillId="2" borderId="3" xfId="0" applyFont="1" applyFill="1" applyBorder="1" applyAlignment="1">
      <alignment horizontal="right" vertical="top" wrapText="1" readingOrder="1"/>
    </xf>
    <xf numFmtId="0" fontId="10" fillId="2" borderId="7" xfId="0" applyFont="1" applyFill="1" applyBorder="1" applyAlignment="1">
      <alignment horizontal="right" vertical="top" wrapText="1" readingOrder="1"/>
    </xf>
    <xf numFmtId="0" fontId="10" fillId="0" borderId="1" xfId="0" applyFont="1" applyBorder="1" applyAlignment="1">
      <alignment horizontal="center" vertical="top" wrapText="1" readingOrder="1"/>
    </xf>
    <xf numFmtId="0" fontId="10" fillId="0" borderId="1" xfId="0" applyFont="1" applyBorder="1" applyAlignment="1">
      <alignment horizontal="center" vertical="top" wrapText="1" readingOrder="1"/>
    </xf>
    <xf numFmtId="0" fontId="10" fillId="0" borderId="8" xfId="0" applyFont="1" applyBorder="1" applyAlignment="1">
      <alignment vertical="top" wrapText="1" readingOrder="1"/>
    </xf>
    <xf numFmtId="0" fontId="10" fillId="0" borderId="8" xfId="0" applyFont="1" applyBorder="1" applyAlignment="1">
      <alignment vertical="top" wrapText="1" readingOrder="1"/>
    </xf>
    <xf numFmtId="0" fontId="10" fillId="0" borderId="1" xfId="0" applyFont="1" applyBorder="1" applyAlignment="1">
      <alignment horizontal="right" vertical="top" wrapText="1" readingOrder="1"/>
    </xf>
    <xf numFmtId="165" fontId="10" fillId="0" borderId="1" xfId="0" applyNumberFormat="1" applyFont="1" applyBorder="1" applyAlignment="1">
      <alignment vertical="top" wrapText="1" readingOrder="1"/>
    </xf>
    <xf numFmtId="165" fontId="10" fillId="0" borderId="1" xfId="0" applyNumberFormat="1" applyFont="1" applyBorder="1" applyAlignment="1">
      <alignment vertical="top" wrapText="1" readingOrder="1"/>
    </xf>
    <xf numFmtId="0" fontId="10" fillId="2" borderId="1" xfId="0" applyFont="1" applyFill="1" applyBorder="1" applyAlignment="1">
      <alignment horizontal="right" vertical="top" wrapText="1" readingOrder="1"/>
    </xf>
    <xf numFmtId="0" fontId="11" fillId="0" borderId="7" xfId="0" applyFont="1" applyBorder="1" applyAlignment="1">
      <alignment horizontal="right" vertical="top" wrapText="1"/>
    </xf>
    <xf numFmtId="0" fontId="11" fillId="0" borderId="8" xfId="0" applyFont="1" applyBorder="1" applyAlignment="1">
      <alignment horizontal="righ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A1D1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728346</xdr:colOff>
      <xdr:row>0</xdr:row>
      <xdr:rowOff>1595541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23C2A08-F2E4-4A3F-97A9-1974BF6AE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1520" cy="1584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52"/>
  <sheetViews>
    <sheetView showGridLines="0" tabSelected="1" zoomScale="70" zoomScaleNormal="70" workbookViewId="0">
      <selection activeCell="AY9" sqref="AY9"/>
    </sheetView>
  </sheetViews>
  <sheetFormatPr defaultRowHeight="15" x14ac:dyDescent="0.25"/>
  <cols>
    <col min="1" max="1" width="17.140625" customWidth="1"/>
    <col min="2" max="2" width="7.42578125" customWidth="1"/>
    <col min="3" max="27" width="13.7109375" customWidth="1"/>
    <col min="28" max="28" width="13.42578125" customWidth="1"/>
    <col min="29" max="29" width="13.140625" customWidth="1"/>
  </cols>
  <sheetData>
    <row r="1" spans="1:194" s="3" customFormat="1" ht="127.5" customHeight="1" x14ac:dyDescent="0.25">
      <c r="A1" s="6"/>
      <c r="B1" s="7"/>
      <c r="C1" s="14" t="s">
        <v>59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5"/>
      <c r="AB1" s="15"/>
      <c r="AC1" s="9"/>
      <c r="AD1" s="9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</row>
    <row r="2" spans="1:194" s="8" customFormat="1" ht="18" x14ac:dyDescent="0.25">
      <c r="A2" s="16" t="s">
        <v>0</v>
      </c>
      <c r="B2" s="17" t="s">
        <v>1</v>
      </c>
      <c r="C2" s="18">
        <v>2016</v>
      </c>
      <c r="D2" s="19"/>
      <c r="E2" s="19"/>
      <c r="F2" s="20"/>
      <c r="G2" s="18">
        <v>2017</v>
      </c>
      <c r="H2" s="19"/>
      <c r="I2" s="19"/>
      <c r="J2" s="20"/>
      <c r="K2" s="18">
        <v>2018</v>
      </c>
      <c r="L2" s="19"/>
      <c r="M2" s="19"/>
      <c r="N2" s="20"/>
      <c r="O2" s="18">
        <v>2019</v>
      </c>
      <c r="P2" s="19"/>
      <c r="Q2" s="19"/>
      <c r="R2" s="20"/>
      <c r="S2" s="18">
        <v>2020</v>
      </c>
      <c r="T2" s="19"/>
      <c r="U2" s="19"/>
      <c r="V2" s="20"/>
      <c r="W2" s="18">
        <v>2021</v>
      </c>
      <c r="X2" s="19"/>
      <c r="Y2" s="19"/>
      <c r="Z2" s="20"/>
      <c r="AA2" s="21">
        <v>2022</v>
      </c>
      <c r="AB2" s="22"/>
      <c r="AC2" s="22"/>
      <c r="AD2" s="11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</row>
    <row r="3" spans="1:194" s="8" customFormat="1" x14ac:dyDescent="0.25">
      <c r="A3" s="23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3</v>
      </c>
      <c r="H3" s="23" t="s">
        <v>4</v>
      </c>
      <c r="I3" s="23" t="s">
        <v>5</v>
      </c>
      <c r="J3" s="23" t="s">
        <v>6</v>
      </c>
      <c r="K3" s="23" t="s">
        <v>3</v>
      </c>
      <c r="L3" s="23" t="s">
        <v>4</v>
      </c>
      <c r="M3" s="23" t="s">
        <v>5</v>
      </c>
      <c r="N3" s="23" t="s">
        <v>6</v>
      </c>
      <c r="O3" s="23" t="s">
        <v>3</v>
      </c>
      <c r="P3" s="23" t="s">
        <v>4</v>
      </c>
      <c r="Q3" s="23" t="s">
        <v>5</v>
      </c>
      <c r="R3" s="23" t="s">
        <v>6</v>
      </c>
      <c r="S3" s="23" t="s">
        <v>3</v>
      </c>
      <c r="T3" s="23" t="s">
        <v>4</v>
      </c>
      <c r="U3" s="23" t="s">
        <v>5</v>
      </c>
      <c r="V3" s="23" t="s">
        <v>6</v>
      </c>
      <c r="W3" s="23" t="s">
        <v>3</v>
      </c>
      <c r="X3" s="23" t="s">
        <v>4</v>
      </c>
      <c r="Y3" s="23" t="s">
        <v>5</v>
      </c>
      <c r="Z3" s="23" t="s">
        <v>6</v>
      </c>
      <c r="AA3" s="23" t="s">
        <v>3</v>
      </c>
      <c r="AB3" s="23" t="s">
        <v>4</v>
      </c>
      <c r="AC3" s="23" t="s">
        <v>5</v>
      </c>
      <c r="AD3" s="11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</row>
    <row r="4" spans="1:194" s="8" customFormat="1" x14ac:dyDescent="0.25">
      <c r="A4" s="23" t="s">
        <v>7</v>
      </c>
      <c r="B4" s="23" t="s">
        <v>8</v>
      </c>
      <c r="C4" s="24">
        <v>0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12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21</v>
      </c>
      <c r="T4" s="24">
        <v>0</v>
      </c>
      <c r="U4" s="24">
        <v>0</v>
      </c>
      <c r="V4" s="24">
        <v>5</v>
      </c>
      <c r="W4" s="24">
        <v>0</v>
      </c>
      <c r="X4" s="24">
        <v>0</v>
      </c>
      <c r="Y4" s="24">
        <v>0</v>
      </c>
      <c r="Z4" s="24">
        <v>0</v>
      </c>
      <c r="AA4" s="24">
        <v>0</v>
      </c>
      <c r="AB4" s="24">
        <v>0</v>
      </c>
      <c r="AC4" s="24">
        <v>1</v>
      </c>
      <c r="AD4" s="11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</row>
    <row r="5" spans="1:194" s="8" customFormat="1" x14ac:dyDescent="0.25">
      <c r="A5" s="23" t="s">
        <v>9</v>
      </c>
      <c r="B5" s="23" t="s">
        <v>8</v>
      </c>
      <c r="C5" s="24">
        <v>129</v>
      </c>
      <c r="D5" s="24">
        <v>185</v>
      </c>
      <c r="E5" s="24">
        <v>213</v>
      </c>
      <c r="F5" s="24">
        <v>100</v>
      </c>
      <c r="G5" s="24">
        <v>158</v>
      </c>
      <c r="H5" s="24">
        <v>311</v>
      </c>
      <c r="I5" s="24">
        <v>306</v>
      </c>
      <c r="J5" s="24">
        <v>214</v>
      </c>
      <c r="K5" s="24">
        <v>562</v>
      </c>
      <c r="L5" s="24">
        <v>870</v>
      </c>
      <c r="M5" s="24">
        <v>1053</v>
      </c>
      <c r="N5" s="24">
        <v>1046</v>
      </c>
      <c r="O5" s="24">
        <v>18</v>
      </c>
      <c r="P5" s="24">
        <v>219</v>
      </c>
      <c r="Q5" s="24">
        <v>132</v>
      </c>
      <c r="R5" s="24">
        <v>106</v>
      </c>
      <c r="S5" s="24">
        <v>610</v>
      </c>
      <c r="T5" s="24">
        <v>498</v>
      </c>
      <c r="U5" s="24">
        <v>740</v>
      </c>
      <c r="V5" s="24">
        <v>607</v>
      </c>
      <c r="W5" s="24">
        <v>1639</v>
      </c>
      <c r="X5" s="24">
        <v>1624</v>
      </c>
      <c r="Y5" s="24">
        <v>1636</v>
      </c>
      <c r="Z5" s="24">
        <v>1468</v>
      </c>
      <c r="AA5" s="24">
        <v>2207</v>
      </c>
      <c r="AB5" s="24">
        <v>1763</v>
      </c>
      <c r="AC5" s="24">
        <v>3345</v>
      </c>
      <c r="AD5" s="11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</row>
    <row r="6" spans="1:194" s="8" customFormat="1" x14ac:dyDescent="0.25">
      <c r="A6" s="23" t="s">
        <v>10</v>
      </c>
      <c r="B6" s="23" t="s">
        <v>8</v>
      </c>
      <c r="C6" s="24">
        <v>0</v>
      </c>
      <c r="D6" s="24">
        <v>0</v>
      </c>
      <c r="E6" s="24">
        <v>1655</v>
      </c>
      <c r="F6" s="24">
        <v>2486</v>
      </c>
      <c r="G6" s="24">
        <v>1673</v>
      </c>
      <c r="H6" s="24">
        <v>2277</v>
      </c>
      <c r="I6" s="24">
        <v>2237</v>
      </c>
      <c r="J6" s="24">
        <v>2478</v>
      </c>
      <c r="K6" s="24">
        <v>876</v>
      </c>
      <c r="L6" s="24">
        <v>1337</v>
      </c>
      <c r="M6" s="24">
        <v>1512</v>
      </c>
      <c r="N6" s="24">
        <v>1801</v>
      </c>
      <c r="O6" s="24">
        <v>1629</v>
      </c>
      <c r="P6" s="24">
        <v>1786</v>
      </c>
      <c r="Q6" s="24">
        <v>1863</v>
      </c>
      <c r="R6" s="24">
        <v>2371</v>
      </c>
      <c r="S6" s="24">
        <v>2256</v>
      </c>
      <c r="T6" s="24">
        <v>2410</v>
      </c>
      <c r="U6" s="24">
        <v>3097</v>
      </c>
      <c r="V6" s="24">
        <v>3312</v>
      </c>
      <c r="W6" s="24">
        <v>3471</v>
      </c>
      <c r="X6" s="24">
        <v>4521</v>
      </c>
      <c r="Y6" s="24">
        <v>9662</v>
      </c>
      <c r="Z6" s="24">
        <v>11595</v>
      </c>
      <c r="AA6" s="24">
        <v>11716</v>
      </c>
      <c r="AB6" s="24">
        <v>8342</v>
      </c>
      <c r="AC6" s="24">
        <v>4093</v>
      </c>
      <c r="AD6" s="11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</row>
    <row r="7" spans="1:194" s="8" customFormat="1" x14ac:dyDescent="0.25">
      <c r="A7" s="23" t="s">
        <v>11</v>
      </c>
      <c r="B7" s="23" t="s">
        <v>8</v>
      </c>
      <c r="C7" s="24">
        <v>58529</v>
      </c>
      <c r="D7" s="24">
        <v>65175</v>
      </c>
      <c r="E7" s="24">
        <v>76526</v>
      </c>
      <c r="F7" s="24">
        <v>69420</v>
      </c>
      <c r="G7" s="24">
        <v>57466</v>
      </c>
      <c r="H7" s="24">
        <v>83384</v>
      </c>
      <c r="I7" s="24">
        <v>92219</v>
      </c>
      <c r="J7" s="24">
        <v>88392</v>
      </c>
      <c r="K7" s="24">
        <v>73382</v>
      </c>
      <c r="L7" s="24">
        <v>88804</v>
      </c>
      <c r="M7" s="24">
        <v>101480</v>
      </c>
      <c r="N7" s="24">
        <v>91173</v>
      </c>
      <c r="O7" s="24">
        <v>83643</v>
      </c>
      <c r="P7" s="24">
        <v>121921</v>
      </c>
      <c r="Q7" s="24">
        <v>125305</v>
      </c>
      <c r="R7" s="24">
        <v>116165</v>
      </c>
      <c r="S7" s="24">
        <v>116635</v>
      </c>
      <c r="T7" s="24">
        <v>112434</v>
      </c>
      <c r="U7" s="24">
        <v>126284</v>
      </c>
      <c r="V7" s="24">
        <v>126047</v>
      </c>
      <c r="W7" s="24">
        <v>102146</v>
      </c>
      <c r="X7" s="24">
        <v>141521</v>
      </c>
      <c r="Y7" s="24">
        <v>145403</v>
      </c>
      <c r="Z7" s="24">
        <v>132217</v>
      </c>
      <c r="AA7" s="24">
        <v>119080</v>
      </c>
      <c r="AB7" s="24">
        <v>171409</v>
      </c>
      <c r="AC7" s="24">
        <v>120282</v>
      </c>
      <c r="AD7" s="11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</row>
    <row r="8" spans="1:194" s="8" customFormat="1" x14ac:dyDescent="0.25">
      <c r="A8" s="23" t="s">
        <v>12</v>
      </c>
      <c r="B8" s="23" t="s">
        <v>8</v>
      </c>
      <c r="C8" s="24">
        <v>474</v>
      </c>
      <c r="D8" s="24">
        <v>315</v>
      </c>
      <c r="E8" s="24">
        <v>379</v>
      </c>
      <c r="F8" s="24">
        <v>357</v>
      </c>
      <c r="G8" s="24">
        <v>383</v>
      </c>
      <c r="H8" s="24">
        <v>442</v>
      </c>
      <c r="I8" s="24">
        <v>397</v>
      </c>
      <c r="J8" s="24">
        <v>129</v>
      </c>
      <c r="K8" s="24">
        <v>327</v>
      </c>
      <c r="L8" s="24">
        <v>433</v>
      </c>
      <c r="M8" s="24">
        <v>409</v>
      </c>
      <c r="N8" s="24">
        <v>314</v>
      </c>
      <c r="O8" s="24">
        <v>276</v>
      </c>
      <c r="P8" s="24">
        <v>311</v>
      </c>
      <c r="Q8" s="24">
        <v>226</v>
      </c>
      <c r="R8" s="24">
        <v>280</v>
      </c>
      <c r="S8" s="24">
        <v>219</v>
      </c>
      <c r="T8" s="24">
        <v>241</v>
      </c>
      <c r="U8" s="24">
        <v>360</v>
      </c>
      <c r="V8" s="24">
        <v>312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11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</row>
    <row r="9" spans="1:194" s="8" customFormat="1" x14ac:dyDescent="0.25">
      <c r="A9" s="23" t="s">
        <v>13</v>
      </c>
      <c r="B9" s="23" t="s">
        <v>8</v>
      </c>
      <c r="C9" s="24">
        <v>230</v>
      </c>
      <c r="D9" s="24">
        <v>998</v>
      </c>
      <c r="E9" s="24">
        <v>102</v>
      </c>
      <c r="F9" s="24">
        <v>495</v>
      </c>
      <c r="G9" s="24">
        <v>322</v>
      </c>
      <c r="H9" s="24">
        <v>690</v>
      </c>
      <c r="I9" s="24">
        <v>489</v>
      </c>
      <c r="J9" s="24">
        <v>418</v>
      </c>
      <c r="K9" s="24">
        <v>625</v>
      </c>
      <c r="L9" s="24">
        <v>1068</v>
      </c>
      <c r="M9" s="24">
        <v>626</v>
      </c>
      <c r="N9" s="24">
        <v>1089</v>
      </c>
      <c r="O9" s="24">
        <v>2324</v>
      </c>
      <c r="P9" s="24">
        <v>1374</v>
      </c>
      <c r="Q9" s="24">
        <v>1316</v>
      </c>
      <c r="R9" s="24">
        <v>201</v>
      </c>
      <c r="S9" s="24">
        <v>411</v>
      </c>
      <c r="T9" s="24">
        <v>179</v>
      </c>
      <c r="U9" s="24">
        <v>1553</v>
      </c>
      <c r="V9" s="24">
        <v>2354</v>
      </c>
      <c r="W9" s="24">
        <v>262</v>
      </c>
      <c r="X9" s="24">
        <v>313</v>
      </c>
      <c r="Y9" s="24">
        <v>109</v>
      </c>
      <c r="Z9" s="24">
        <v>25</v>
      </c>
      <c r="AA9" s="24">
        <v>88</v>
      </c>
      <c r="AB9" s="24">
        <v>78</v>
      </c>
      <c r="AC9" s="24">
        <v>104</v>
      </c>
      <c r="AD9" s="11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</row>
    <row r="10" spans="1:194" s="8" customFormat="1" x14ac:dyDescent="0.25">
      <c r="A10" s="23" t="s">
        <v>14</v>
      </c>
      <c r="B10" s="23" t="s">
        <v>8</v>
      </c>
      <c r="C10" s="24">
        <v>351</v>
      </c>
      <c r="D10" s="24">
        <v>388</v>
      </c>
      <c r="E10" s="24">
        <v>415</v>
      </c>
      <c r="F10" s="24">
        <v>39</v>
      </c>
      <c r="G10" s="24">
        <v>86</v>
      </c>
      <c r="H10" s="24">
        <v>113</v>
      </c>
      <c r="I10" s="24">
        <v>80</v>
      </c>
      <c r="J10" s="24">
        <v>75</v>
      </c>
      <c r="K10" s="24">
        <v>133</v>
      </c>
      <c r="L10" s="24">
        <v>84</v>
      </c>
      <c r="M10" s="24">
        <v>87</v>
      </c>
      <c r="N10" s="24">
        <v>201</v>
      </c>
      <c r="O10" s="24">
        <v>0</v>
      </c>
      <c r="P10" s="24">
        <v>0</v>
      </c>
      <c r="Q10" s="24">
        <v>0</v>
      </c>
      <c r="R10" s="24">
        <v>0</v>
      </c>
      <c r="S10" s="24">
        <v>1500</v>
      </c>
      <c r="T10" s="24">
        <v>1314</v>
      </c>
      <c r="U10" s="24">
        <v>1891</v>
      </c>
      <c r="V10" s="24">
        <v>1509</v>
      </c>
      <c r="W10" s="24">
        <v>4714</v>
      </c>
      <c r="X10" s="24">
        <v>5704</v>
      </c>
      <c r="Y10" s="24">
        <v>6047</v>
      </c>
      <c r="Z10" s="24">
        <v>5410</v>
      </c>
      <c r="AA10" s="24">
        <v>9739</v>
      </c>
      <c r="AB10" s="24">
        <v>10373</v>
      </c>
      <c r="AC10" s="24">
        <v>12849</v>
      </c>
      <c r="AD10" s="11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</row>
    <row r="11" spans="1:194" s="8" customFormat="1" ht="25.5" x14ac:dyDescent="0.25">
      <c r="A11" s="23" t="s">
        <v>15</v>
      </c>
      <c r="B11" s="23" t="s">
        <v>8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315</v>
      </c>
      <c r="P11" s="24">
        <v>577</v>
      </c>
      <c r="Q11" s="24">
        <v>1571</v>
      </c>
      <c r="R11" s="24">
        <v>1715</v>
      </c>
      <c r="S11" s="24">
        <v>2165</v>
      </c>
      <c r="T11" s="24">
        <v>2913</v>
      </c>
      <c r="U11" s="24">
        <v>4227</v>
      </c>
      <c r="V11" s="24">
        <v>4766</v>
      </c>
      <c r="W11" s="24">
        <v>15354</v>
      </c>
      <c r="X11" s="24">
        <v>20456</v>
      </c>
      <c r="Y11" s="24">
        <v>23303</v>
      </c>
      <c r="Z11" s="24">
        <v>24851</v>
      </c>
      <c r="AA11" s="24">
        <v>27146</v>
      </c>
      <c r="AB11" s="24">
        <v>28892</v>
      </c>
      <c r="AC11" s="24">
        <v>32230</v>
      </c>
      <c r="AD11" s="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</row>
    <row r="12" spans="1:194" s="8" customFormat="1" ht="38.25" x14ac:dyDescent="0.25">
      <c r="A12" s="23" t="s">
        <v>16</v>
      </c>
      <c r="B12" s="23" t="s">
        <v>8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4288</v>
      </c>
      <c r="L12" s="24">
        <v>4206</v>
      </c>
      <c r="M12" s="24">
        <v>4382</v>
      </c>
      <c r="N12" s="24">
        <v>4313</v>
      </c>
      <c r="O12" s="24">
        <v>4347</v>
      </c>
      <c r="P12" s="24">
        <v>4179</v>
      </c>
      <c r="Q12" s="24">
        <v>4216</v>
      </c>
      <c r="R12" s="24">
        <v>4383</v>
      </c>
      <c r="S12" s="24">
        <v>4224</v>
      </c>
      <c r="T12" s="24">
        <v>3535</v>
      </c>
      <c r="U12" s="24">
        <v>3590</v>
      </c>
      <c r="V12" s="24">
        <v>3802</v>
      </c>
      <c r="W12" s="24">
        <v>2904</v>
      </c>
      <c r="X12" s="24">
        <v>3044</v>
      </c>
      <c r="Y12" s="24">
        <v>5692</v>
      </c>
      <c r="Z12" s="24">
        <v>5514</v>
      </c>
      <c r="AA12" s="24">
        <v>3707</v>
      </c>
      <c r="AB12" s="24">
        <v>5381</v>
      </c>
      <c r="AC12" s="24">
        <v>6840</v>
      </c>
      <c r="AD12" s="11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</row>
    <row r="13" spans="1:194" s="8" customFormat="1" ht="25.5" x14ac:dyDescent="0.25">
      <c r="A13" s="23" t="s">
        <v>17</v>
      </c>
      <c r="B13" s="23" t="s">
        <v>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2</v>
      </c>
      <c r="T13" s="24">
        <v>16</v>
      </c>
      <c r="U13" s="24">
        <v>24</v>
      </c>
      <c r="V13" s="24">
        <v>17</v>
      </c>
      <c r="W13" s="24">
        <v>160</v>
      </c>
      <c r="X13" s="24">
        <v>4811</v>
      </c>
      <c r="Y13" s="24">
        <v>3569</v>
      </c>
      <c r="Z13" s="24">
        <v>5847</v>
      </c>
      <c r="AA13" s="24">
        <v>7267</v>
      </c>
      <c r="AB13" s="24">
        <v>5771</v>
      </c>
      <c r="AC13" s="24">
        <v>5627</v>
      </c>
      <c r="AD13" s="11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</row>
    <row r="14" spans="1:194" s="8" customFormat="1" ht="38.25" x14ac:dyDescent="0.25">
      <c r="A14" s="23" t="s">
        <v>18</v>
      </c>
      <c r="B14" s="23" t="s">
        <v>8</v>
      </c>
      <c r="C14" s="24">
        <v>321</v>
      </c>
      <c r="D14" s="24">
        <v>500</v>
      </c>
      <c r="E14" s="24">
        <v>684</v>
      </c>
      <c r="F14" s="24">
        <v>640</v>
      </c>
      <c r="G14" s="24">
        <v>649</v>
      </c>
      <c r="H14" s="24">
        <v>822</v>
      </c>
      <c r="I14" s="24">
        <v>1095</v>
      </c>
      <c r="J14" s="24">
        <v>946</v>
      </c>
      <c r="K14" s="24">
        <v>539</v>
      </c>
      <c r="L14" s="24">
        <v>761</v>
      </c>
      <c r="M14" s="24">
        <v>968</v>
      </c>
      <c r="N14" s="24">
        <v>1214</v>
      </c>
      <c r="O14" s="24">
        <v>1187</v>
      </c>
      <c r="P14" s="24">
        <v>1500</v>
      </c>
      <c r="Q14" s="24">
        <v>1965</v>
      </c>
      <c r="R14" s="24">
        <v>1940</v>
      </c>
      <c r="S14" s="24">
        <v>1529</v>
      </c>
      <c r="T14" s="24">
        <v>1032</v>
      </c>
      <c r="U14" s="24">
        <v>1952</v>
      </c>
      <c r="V14" s="24">
        <v>1818</v>
      </c>
      <c r="W14" s="24">
        <v>1759</v>
      </c>
      <c r="X14" s="24">
        <v>2687</v>
      </c>
      <c r="Y14" s="24">
        <v>5360</v>
      </c>
      <c r="Z14" s="24">
        <v>5633</v>
      </c>
      <c r="AA14" s="24">
        <v>21512</v>
      </c>
      <c r="AB14" s="24">
        <v>8008</v>
      </c>
      <c r="AC14" s="24">
        <v>10139</v>
      </c>
      <c r="AD14" s="11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</row>
    <row r="15" spans="1:194" s="8" customFormat="1" x14ac:dyDescent="0.25">
      <c r="A15" s="23" t="s">
        <v>19</v>
      </c>
      <c r="B15" s="23" t="s">
        <v>8</v>
      </c>
      <c r="C15" s="24">
        <v>35773</v>
      </c>
      <c r="D15" s="24">
        <v>40149</v>
      </c>
      <c r="E15" s="24">
        <v>37633</v>
      </c>
      <c r="F15" s="24">
        <v>37148</v>
      </c>
      <c r="G15" s="24">
        <v>35320</v>
      </c>
      <c r="H15" s="24">
        <v>41860</v>
      </c>
      <c r="I15" s="24">
        <v>33280</v>
      </c>
      <c r="J15" s="24">
        <v>32285</v>
      </c>
      <c r="K15" s="24">
        <v>30356</v>
      </c>
      <c r="L15" s="24">
        <v>31671</v>
      </c>
      <c r="M15" s="24">
        <v>33147</v>
      </c>
      <c r="N15" s="24">
        <v>35201</v>
      </c>
      <c r="O15" s="24">
        <v>27189</v>
      </c>
      <c r="P15" s="24">
        <v>34844</v>
      </c>
      <c r="Q15" s="24">
        <v>51580</v>
      </c>
      <c r="R15" s="24">
        <v>55045</v>
      </c>
      <c r="S15" s="24">
        <v>45329</v>
      </c>
      <c r="T15" s="24">
        <v>47983</v>
      </c>
      <c r="U15" s="24">
        <v>72658</v>
      </c>
      <c r="V15" s="24">
        <v>98924</v>
      </c>
      <c r="W15" s="24">
        <v>79493</v>
      </c>
      <c r="X15" s="24">
        <v>120639</v>
      </c>
      <c r="Y15" s="24">
        <v>117834</v>
      </c>
      <c r="Z15" s="24">
        <v>98675</v>
      </c>
      <c r="AA15" s="24">
        <v>89264</v>
      </c>
      <c r="AB15" s="24">
        <v>106741</v>
      </c>
      <c r="AC15" s="24">
        <v>97059</v>
      </c>
      <c r="AD15" s="11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</row>
    <row r="16" spans="1:194" s="8" customFormat="1" x14ac:dyDescent="0.25">
      <c r="A16" s="23" t="s">
        <v>20</v>
      </c>
      <c r="B16" s="23" t="s">
        <v>8</v>
      </c>
      <c r="C16" s="24">
        <v>2223</v>
      </c>
      <c r="D16" s="24">
        <v>0</v>
      </c>
      <c r="E16" s="24">
        <v>622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469</v>
      </c>
      <c r="Q16" s="24">
        <v>0</v>
      </c>
      <c r="R16" s="24">
        <v>271</v>
      </c>
      <c r="S16" s="24">
        <v>0</v>
      </c>
      <c r="T16" s="24">
        <v>98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11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</row>
    <row r="17" spans="1:194" s="8" customFormat="1" x14ac:dyDescent="0.25">
      <c r="A17" s="23" t="s">
        <v>21</v>
      </c>
      <c r="B17" s="23" t="s">
        <v>8</v>
      </c>
      <c r="C17" s="24">
        <v>40263</v>
      </c>
      <c r="D17" s="24">
        <v>40120</v>
      </c>
      <c r="E17" s="24">
        <v>51501</v>
      </c>
      <c r="F17" s="24">
        <v>36170</v>
      </c>
      <c r="G17" s="24">
        <v>44266</v>
      </c>
      <c r="H17" s="24">
        <v>52398</v>
      </c>
      <c r="I17" s="24">
        <v>47958</v>
      </c>
      <c r="J17" s="24">
        <v>70276</v>
      </c>
      <c r="K17" s="24">
        <v>68913</v>
      </c>
      <c r="L17" s="24">
        <v>73362</v>
      </c>
      <c r="M17" s="24">
        <v>92640</v>
      </c>
      <c r="N17" s="24">
        <v>95805</v>
      </c>
      <c r="O17" s="24">
        <v>79909</v>
      </c>
      <c r="P17" s="24">
        <v>88120</v>
      </c>
      <c r="Q17" s="24">
        <v>104296</v>
      </c>
      <c r="R17" s="24">
        <v>89853</v>
      </c>
      <c r="S17" s="24">
        <v>79069</v>
      </c>
      <c r="T17" s="24">
        <v>59772</v>
      </c>
      <c r="U17" s="24">
        <v>73079</v>
      </c>
      <c r="V17" s="24">
        <v>29552</v>
      </c>
      <c r="W17" s="24">
        <v>30850</v>
      </c>
      <c r="X17" s="24">
        <v>30190</v>
      </c>
      <c r="Y17" s="24">
        <v>38072</v>
      </c>
      <c r="Z17" s="24">
        <v>34197</v>
      </c>
      <c r="AA17" s="24">
        <v>32146</v>
      </c>
      <c r="AB17" s="24">
        <v>31113</v>
      </c>
      <c r="AC17" s="24">
        <v>45346</v>
      </c>
      <c r="AD17" s="11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</row>
    <row r="18" spans="1:194" s="8" customFormat="1" x14ac:dyDescent="0.25">
      <c r="A18" s="23" t="s">
        <v>22</v>
      </c>
      <c r="B18" s="23" t="s">
        <v>8</v>
      </c>
      <c r="C18" s="24">
        <v>60400</v>
      </c>
      <c r="D18" s="24">
        <v>42330</v>
      </c>
      <c r="E18" s="24">
        <v>51234</v>
      </c>
      <c r="F18" s="24">
        <v>38364</v>
      </c>
      <c r="G18" s="24">
        <v>41545</v>
      </c>
      <c r="H18" s="24">
        <v>36241</v>
      </c>
      <c r="I18" s="24">
        <v>65353</v>
      </c>
      <c r="J18" s="24">
        <v>39825</v>
      </c>
      <c r="K18" s="24">
        <v>21805</v>
      </c>
      <c r="L18" s="24">
        <v>11729</v>
      </c>
      <c r="M18" s="24">
        <v>14563</v>
      </c>
      <c r="N18" s="24">
        <v>6624</v>
      </c>
      <c r="O18" s="24">
        <v>6067</v>
      </c>
      <c r="P18" s="24">
        <v>13083</v>
      </c>
      <c r="Q18" s="24">
        <v>2282</v>
      </c>
      <c r="R18" s="24">
        <v>760</v>
      </c>
      <c r="S18" s="24">
        <v>19</v>
      </c>
      <c r="T18" s="24">
        <v>788</v>
      </c>
      <c r="U18" s="24">
        <v>70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11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</row>
    <row r="19" spans="1:194" s="8" customFormat="1" x14ac:dyDescent="0.25">
      <c r="A19" s="23" t="s">
        <v>23</v>
      </c>
      <c r="B19" s="23" t="s">
        <v>8</v>
      </c>
      <c r="C19" s="24">
        <v>61</v>
      </c>
      <c r="D19" s="24">
        <v>112</v>
      </c>
      <c r="E19" s="24">
        <v>346</v>
      </c>
      <c r="F19" s="24">
        <v>292</v>
      </c>
      <c r="G19" s="24">
        <v>308</v>
      </c>
      <c r="H19" s="24">
        <v>297</v>
      </c>
      <c r="I19" s="24">
        <v>327</v>
      </c>
      <c r="J19" s="24">
        <v>272</v>
      </c>
      <c r="K19" s="24">
        <v>472</v>
      </c>
      <c r="L19" s="24">
        <v>514</v>
      </c>
      <c r="M19" s="24">
        <v>486</v>
      </c>
      <c r="N19" s="24">
        <v>387</v>
      </c>
      <c r="O19" s="24">
        <v>383</v>
      </c>
      <c r="P19" s="24">
        <v>399</v>
      </c>
      <c r="Q19" s="24">
        <v>435</v>
      </c>
      <c r="R19" s="24">
        <v>325</v>
      </c>
      <c r="S19" s="24">
        <v>263</v>
      </c>
      <c r="T19" s="24">
        <v>136</v>
      </c>
      <c r="U19" s="24">
        <v>99</v>
      </c>
      <c r="V19" s="24">
        <v>113</v>
      </c>
      <c r="W19" s="24">
        <v>302</v>
      </c>
      <c r="X19" s="24">
        <v>284</v>
      </c>
      <c r="Y19" s="24">
        <v>89</v>
      </c>
      <c r="Z19" s="24">
        <v>16</v>
      </c>
      <c r="AA19" s="24">
        <v>2</v>
      </c>
      <c r="AB19" s="24">
        <v>162</v>
      </c>
      <c r="AC19" s="24">
        <v>156</v>
      </c>
      <c r="AD19" s="11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</row>
    <row r="20" spans="1:194" s="8" customFormat="1" x14ac:dyDescent="0.25">
      <c r="A20" s="23" t="s">
        <v>24</v>
      </c>
      <c r="B20" s="23" t="s">
        <v>8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43</v>
      </c>
      <c r="O20" s="24">
        <v>10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11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</row>
    <row r="21" spans="1:194" s="8" customFormat="1" x14ac:dyDescent="0.25">
      <c r="A21" s="23" t="s">
        <v>25</v>
      </c>
      <c r="B21" s="23" t="s">
        <v>8</v>
      </c>
      <c r="C21" s="24">
        <v>0</v>
      </c>
      <c r="D21" s="24">
        <v>703</v>
      </c>
      <c r="E21" s="24">
        <v>123</v>
      </c>
      <c r="F21" s="24">
        <v>122</v>
      </c>
      <c r="G21" s="24">
        <v>194</v>
      </c>
      <c r="H21" s="24">
        <v>841</v>
      </c>
      <c r="I21" s="24">
        <v>677</v>
      </c>
      <c r="J21" s="24">
        <v>331</v>
      </c>
      <c r="K21" s="24">
        <v>128</v>
      </c>
      <c r="L21" s="24">
        <v>1205</v>
      </c>
      <c r="M21" s="24">
        <v>401</v>
      </c>
      <c r="N21" s="24">
        <v>1794</v>
      </c>
      <c r="O21" s="24">
        <v>1564</v>
      </c>
      <c r="P21" s="24">
        <v>2099</v>
      </c>
      <c r="Q21" s="24">
        <v>2409</v>
      </c>
      <c r="R21" s="24">
        <v>2</v>
      </c>
      <c r="S21" s="24">
        <v>2173</v>
      </c>
      <c r="T21" s="24">
        <v>4738</v>
      </c>
      <c r="U21" s="24">
        <v>1354</v>
      </c>
      <c r="V21" s="24">
        <v>362</v>
      </c>
      <c r="W21" s="24">
        <v>0</v>
      </c>
      <c r="X21" s="24">
        <v>6892</v>
      </c>
      <c r="Y21" s="24">
        <v>341</v>
      </c>
      <c r="Z21" s="24">
        <v>1747</v>
      </c>
      <c r="AA21" s="24">
        <v>2958</v>
      </c>
      <c r="AB21" s="24">
        <v>4690</v>
      </c>
      <c r="AC21" s="24">
        <v>2927</v>
      </c>
      <c r="AD21" s="1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</row>
    <row r="22" spans="1:194" s="8" customFormat="1" x14ac:dyDescent="0.25">
      <c r="A22" s="23" t="s">
        <v>26</v>
      </c>
      <c r="B22" s="23" t="s">
        <v>8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115</v>
      </c>
      <c r="X22" s="24">
        <v>127</v>
      </c>
      <c r="Y22" s="24">
        <v>88</v>
      </c>
      <c r="Z22" s="24">
        <v>83</v>
      </c>
      <c r="AA22" s="24">
        <v>56</v>
      </c>
      <c r="AB22" s="24">
        <v>60</v>
      </c>
      <c r="AC22" s="24">
        <v>59</v>
      </c>
      <c r="AD22" s="11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</row>
    <row r="23" spans="1:194" s="8" customFormat="1" ht="25.5" x14ac:dyDescent="0.25">
      <c r="A23" s="23" t="s">
        <v>27</v>
      </c>
      <c r="B23" s="23" t="s">
        <v>8</v>
      </c>
      <c r="C23" s="24">
        <v>28</v>
      </c>
      <c r="D23" s="24">
        <v>28</v>
      </c>
      <c r="E23" s="24">
        <v>13</v>
      </c>
      <c r="F23" s="24">
        <v>31</v>
      </c>
      <c r="G23" s="24">
        <v>32</v>
      </c>
      <c r="H23" s="24">
        <v>68</v>
      </c>
      <c r="I23" s="24">
        <v>38</v>
      </c>
      <c r="J23" s="24">
        <v>61</v>
      </c>
      <c r="K23" s="24">
        <v>199</v>
      </c>
      <c r="L23" s="24">
        <v>218</v>
      </c>
      <c r="M23" s="24">
        <v>238</v>
      </c>
      <c r="N23" s="24">
        <v>535</v>
      </c>
      <c r="O23" s="24">
        <v>1219</v>
      </c>
      <c r="P23" s="24">
        <v>1385</v>
      </c>
      <c r="Q23" s="24">
        <v>375</v>
      </c>
      <c r="R23" s="24">
        <v>700</v>
      </c>
      <c r="S23" s="24">
        <v>305</v>
      </c>
      <c r="T23" s="24">
        <v>45</v>
      </c>
      <c r="U23" s="24">
        <v>57</v>
      </c>
      <c r="V23" s="24">
        <v>107</v>
      </c>
      <c r="W23" s="24">
        <v>1318</v>
      </c>
      <c r="X23" s="24">
        <v>1410</v>
      </c>
      <c r="Y23" s="24">
        <v>338</v>
      </c>
      <c r="Z23" s="24">
        <v>454</v>
      </c>
      <c r="AA23" s="24">
        <v>384</v>
      </c>
      <c r="AB23" s="24">
        <v>446</v>
      </c>
      <c r="AC23" s="24">
        <v>265</v>
      </c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</row>
    <row r="24" spans="1:194" s="8" customFormat="1" x14ac:dyDescent="0.25">
      <c r="A24" s="23" t="s">
        <v>28</v>
      </c>
      <c r="B24" s="23" t="s">
        <v>8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2863</v>
      </c>
      <c r="K24" s="24">
        <v>1967</v>
      </c>
      <c r="L24" s="24">
        <v>1637</v>
      </c>
      <c r="M24" s="24">
        <v>1800</v>
      </c>
      <c r="N24" s="24">
        <v>4035</v>
      </c>
      <c r="O24" s="24">
        <v>907</v>
      </c>
      <c r="P24" s="24">
        <v>3104</v>
      </c>
      <c r="Q24" s="24">
        <v>98814</v>
      </c>
      <c r="R24" s="24">
        <v>38390</v>
      </c>
      <c r="S24" s="24">
        <v>64363</v>
      </c>
      <c r="T24" s="24">
        <v>53776</v>
      </c>
      <c r="U24" s="24">
        <v>1167</v>
      </c>
      <c r="V24" s="24">
        <v>29176</v>
      </c>
      <c r="W24" s="24">
        <v>43741</v>
      </c>
      <c r="X24" s="24">
        <v>41085</v>
      </c>
      <c r="Y24" s="24">
        <v>20232</v>
      </c>
      <c r="Z24" s="24">
        <v>27700</v>
      </c>
      <c r="AA24" s="24">
        <v>94596</v>
      </c>
      <c r="AB24" s="24">
        <v>43456</v>
      </c>
      <c r="AC24" s="24">
        <v>112318</v>
      </c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</row>
    <row r="25" spans="1:194" s="8" customFormat="1" ht="25.5" x14ac:dyDescent="0.25">
      <c r="A25" s="23" t="s">
        <v>29</v>
      </c>
      <c r="B25" s="23" t="s">
        <v>8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1268</v>
      </c>
      <c r="R25" s="24">
        <v>1235</v>
      </c>
      <c r="S25" s="24">
        <v>1182</v>
      </c>
      <c r="T25" s="24">
        <v>916</v>
      </c>
      <c r="U25" s="24">
        <v>720</v>
      </c>
      <c r="V25" s="24">
        <v>936</v>
      </c>
      <c r="W25" s="24">
        <v>0</v>
      </c>
      <c r="X25" s="24">
        <v>0</v>
      </c>
      <c r="Y25" s="24">
        <v>724</v>
      </c>
      <c r="Z25" s="24">
        <v>866</v>
      </c>
      <c r="AA25" s="24">
        <v>663</v>
      </c>
      <c r="AB25" s="24">
        <v>836</v>
      </c>
      <c r="AC25" s="24">
        <v>1316</v>
      </c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</row>
    <row r="26" spans="1:194" s="11" customFormat="1" ht="25.5" x14ac:dyDescent="0.25">
      <c r="A26" s="23" t="s">
        <v>44</v>
      </c>
      <c r="B26" s="23" t="s">
        <v>8</v>
      </c>
      <c r="C26" s="24">
        <v>8573</v>
      </c>
      <c r="D26" s="24">
        <v>8574</v>
      </c>
      <c r="E26" s="24">
        <v>8573</v>
      </c>
      <c r="F26" s="24">
        <v>8574</v>
      </c>
      <c r="G26" s="24">
        <v>10301</v>
      </c>
      <c r="H26" s="24">
        <v>10301</v>
      </c>
      <c r="I26" s="24">
        <v>10301</v>
      </c>
      <c r="J26" s="24">
        <v>10301</v>
      </c>
      <c r="K26" s="24">
        <v>14222</v>
      </c>
      <c r="L26" s="24">
        <v>14222</v>
      </c>
      <c r="M26" s="24">
        <v>14223</v>
      </c>
      <c r="N26" s="24">
        <v>14223</v>
      </c>
      <c r="O26" s="24">
        <v>18317</v>
      </c>
      <c r="P26" s="24">
        <v>18317</v>
      </c>
      <c r="Q26" s="24">
        <v>18318</v>
      </c>
      <c r="R26" s="24">
        <v>18318</v>
      </c>
      <c r="S26" s="24">
        <v>24872</v>
      </c>
      <c r="T26" s="24">
        <v>24872</v>
      </c>
      <c r="U26" s="24">
        <v>24872</v>
      </c>
      <c r="V26" s="24">
        <v>24872</v>
      </c>
      <c r="W26" s="24">
        <v>21286.5</v>
      </c>
      <c r="X26" s="24">
        <v>21286.5</v>
      </c>
      <c r="Y26" s="24">
        <v>27644</v>
      </c>
      <c r="Z26" s="24">
        <v>27644</v>
      </c>
      <c r="AA26" s="24">
        <v>35125</v>
      </c>
      <c r="AB26" s="24">
        <v>35125</v>
      </c>
      <c r="AC26" s="24"/>
    </row>
    <row r="27" spans="1:194" s="11" customFormat="1" ht="25.5" x14ac:dyDescent="0.25">
      <c r="A27" s="23" t="s">
        <v>45</v>
      </c>
      <c r="B27" s="23" t="s">
        <v>8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11709</v>
      </c>
      <c r="X27" s="24">
        <v>11709</v>
      </c>
      <c r="Y27" s="24">
        <v>11709</v>
      </c>
      <c r="Z27" s="24">
        <v>11708</v>
      </c>
      <c r="AA27" s="24">
        <v>0</v>
      </c>
      <c r="AB27" s="24"/>
      <c r="AC27" s="24"/>
    </row>
    <row r="28" spans="1:194" x14ac:dyDescent="0.25">
      <c r="A28" s="25" t="s">
        <v>30</v>
      </c>
      <c r="B28" s="23" t="s">
        <v>8</v>
      </c>
      <c r="C28" s="24">
        <f>SUM(C4:C27)</f>
        <v>207355</v>
      </c>
      <c r="D28" s="24">
        <f t="shared" ref="D28:AC28" si="0">SUM(D4:D27)</f>
        <v>199577</v>
      </c>
      <c r="E28" s="24">
        <f t="shared" si="0"/>
        <v>230019</v>
      </c>
      <c r="F28" s="24">
        <f t="shared" si="0"/>
        <v>194238</v>
      </c>
      <c r="G28" s="24">
        <f t="shared" si="0"/>
        <v>192703</v>
      </c>
      <c r="H28" s="24">
        <f t="shared" si="0"/>
        <v>230045</v>
      </c>
      <c r="I28" s="24">
        <f t="shared" si="0"/>
        <v>254757</v>
      </c>
      <c r="J28" s="24">
        <f t="shared" si="0"/>
        <v>248866</v>
      </c>
      <c r="K28" s="24">
        <f t="shared" si="0"/>
        <v>218794</v>
      </c>
      <c r="L28" s="24">
        <f t="shared" si="0"/>
        <v>232133</v>
      </c>
      <c r="M28" s="24">
        <f t="shared" si="0"/>
        <v>268015</v>
      </c>
      <c r="N28" s="24">
        <f t="shared" si="0"/>
        <v>259798</v>
      </c>
      <c r="O28" s="24">
        <f t="shared" si="0"/>
        <v>229304</v>
      </c>
      <c r="P28" s="24">
        <f t="shared" si="0"/>
        <v>293687</v>
      </c>
      <c r="Q28" s="24">
        <f t="shared" si="0"/>
        <v>416371</v>
      </c>
      <c r="R28" s="24">
        <f t="shared" si="0"/>
        <v>332060</v>
      </c>
      <c r="S28" s="24">
        <f t="shared" si="0"/>
        <v>347147</v>
      </c>
      <c r="T28" s="24">
        <f t="shared" si="0"/>
        <v>317696</v>
      </c>
      <c r="U28" s="24">
        <f t="shared" si="0"/>
        <v>317794</v>
      </c>
      <c r="V28" s="24">
        <f t="shared" si="0"/>
        <v>328591</v>
      </c>
      <c r="W28" s="24">
        <f t="shared" si="0"/>
        <v>321223.5</v>
      </c>
      <c r="X28" s="24">
        <f t="shared" si="0"/>
        <v>418303.5</v>
      </c>
      <c r="Y28" s="24">
        <f t="shared" si="0"/>
        <v>417852</v>
      </c>
      <c r="Z28" s="24">
        <f t="shared" si="0"/>
        <v>395650</v>
      </c>
      <c r="AA28" s="24">
        <f t="shared" si="0"/>
        <v>457656</v>
      </c>
      <c r="AB28" s="24">
        <f t="shared" si="0"/>
        <v>462646</v>
      </c>
      <c r="AC28" s="24">
        <f t="shared" si="0"/>
        <v>454956</v>
      </c>
    </row>
    <row r="29" spans="1:194" x14ac:dyDescent="0.25">
      <c r="A29" s="25" t="s">
        <v>1</v>
      </c>
      <c r="B29" s="25" t="s">
        <v>1</v>
      </c>
      <c r="C29" s="24" t="s">
        <v>1</v>
      </c>
      <c r="D29" s="24" t="s">
        <v>1</v>
      </c>
      <c r="E29" s="24" t="s">
        <v>1</v>
      </c>
      <c r="F29" s="24" t="s">
        <v>1</v>
      </c>
      <c r="G29" s="24" t="s">
        <v>1</v>
      </c>
      <c r="H29" s="24" t="s">
        <v>1</v>
      </c>
      <c r="I29" s="24" t="s">
        <v>1</v>
      </c>
      <c r="J29" s="24" t="s">
        <v>1</v>
      </c>
      <c r="K29" s="24" t="s">
        <v>1</v>
      </c>
      <c r="L29" s="24" t="s">
        <v>1</v>
      </c>
      <c r="M29" s="24" t="s">
        <v>1</v>
      </c>
      <c r="N29" s="24" t="s">
        <v>1</v>
      </c>
      <c r="O29" s="24" t="s">
        <v>1</v>
      </c>
      <c r="P29" s="24" t="s">
        <v>1</v>
      </c>
      <c r="Q29" s="24" t="s">
        <v>1</v>
      </c>
      <c r="R29" s="24" t="s">
        <v>1</v>
      </c>
      <c r="S29" s="24" t="s">
        <v>1</v>
      </c>
      <c r="T29" s="24" t="s">
        <v>1</v>
      </c>
      <c r="U29" s="24" t="s">
        <v>1</v>
      </c>
      <c r="V29" s="24" t="s">
        <v>1</v>
      </c>
      <c r="W29" s="24" t="s">
        <v>1</v>
      </c>
      <c r="X29" s="24" t="s">
        <v>1</v>
      </c>
      <c r="Y29" s="24" t="s">
        <v>1</v>
      </c>
      <c r="Z29" s="24" t="s">
        <v>1</v>
      </c>
      <c r="AA29" s="24" t="s">
        <v>1</v>
      </c>
      <c r="AB29" s="24" t="s">
        <v>1</v>
      </c>
      <c r="AC29" s="24" t="s">
        <v>1</v>
      </c>
    </row>
    <row r="30" spans="1:194" s="1" customFormat="1" x14ac:dyDescent="0.25">
      <c r="A30" s="23" t="s">
        <v>31</v>
      </c>
      <c r="B30" s="23" t="s">
        <v>8</v>
      </c>
      <c r="C30" s="24">
        <v>61</v>
      </c>
      <c r="D30" s="24">
        <v>112</v>
      </c>
      <c r="E30" s="24">
        <v>346</v>
      </c>
      <c r="F30" s="24">
        <v>292</v>
      </c>
      <c r="G30" s="24">
        <v>308</v>
      </c>
      <c r="H30" s="24">
        <v>297</v>
      </c>
      <c r="I30" s="24">
        <v>327</v>
      </c>
      <c r="J30" s="24">
        <v>272</v>
      </c>
      <c r="K30" s="24">
        <v>472</v>
      </c>
      <c r="L30" s="24">
        <v>514</v>
      </c>
      <c r="M30" s="24">
        <v>486</v>
      </c>
      <c r="N30" s="24">
        <v>430</v>
      </c>
      <c r="O30" s="24">
        <v>393</v>
      </c>
      <c r="P30" s="24">
        <v>399</v>
      </c>
      <c r="Q30" s="24">
        <v>435</v>
      </c>
      <c r="R30" s="24">
        <v>325</v>
      </c>
      <c r="S30" s="24">
        <v>263</v>
      </c>
      <c r="T30" s="24">
        <v>136</v>
      </c>
      <c r="U30" s="24">
        <v>99</v>
      </c>
      <c r="V30" s="24">
        <v>113</v>
      </c>
      <c r="W30" s="24">
        <v>302</v>
      </c>
      <c r="X30" s="24">
        <v>284</v>
      </c>
      <c r="Y30" s="24">
        <v>89</v>
      </c>
      <c r="Z30" s="24">
        <v>16</v>
      </c>
      <c r="AA30" s="24">
        <v>2</v>
      </c>
      <c r="AB30" s="24">
        <v>162</v>
      </c>
      <c r="AC30" s="24">
        <v>156</v>
      </c>
    </row>
    <row r="31" spans="1:194" x14ac:dyDescent="0.25">
      <c r="A31" s="23" t="s">
        <v>32</v>
      </c>
      <c r="B31" s="23" t="s">
        <v>8</v>
      </c>
      <c r="C31" s="24">
        <v>474</v>
      </c>
      <c r="D31" s="24">
        <v>315</v>
      </c>
      <c r="E31" s="24">
        <v>2034</v>
      </c>
      <c r="F31" s="24">
        <v>2843</v>
      </c>
      <c r="G31" s="24">
        <v>2056</v>
      </c>
      <c r="H31" s="24">
        <v>2719</v>
      </c>
      <c r="I31" s="24">
        <v>2634</v>
      </c>
      <c r="J31" s="24">
        <v>2607</v>
      </c>
      <c r="K31" s="24">
        <v>1203</v>
      </c>
      <c r="L31" s="24">
        <v>1770</v>
      </c>
      <c r="M31" s="24">
        <v>1921</v>
      </c>
      <c r="N31" s="24">
        <v>2115</v>
      </c>
      <c r="O31" s="24">
        <v>1905</v>
      </c>
      <c r="P31" s="24">
        <v>2097</v>
      </c>
      <c r="Q31" s="24">
        <v>2089</v>
      </c>
      <c r="R31" s="24">
        <v>2651</v>
      </c>
      <c r="S31" s="24">
        <v>2475</v>
      </c>
      <c r="T31" s="24">
        <v>2651</v>
      </c>
      <c r="U31" s="24">
        <v>3457</v>
      </c>
      <c r="V31" s="24">
        <v>3624</v>
      </c>
      <c r="W31" s="24">
        <v>3471</v>
      </c>
      <c r="X31" s="24">
        <v>4521</v>
      </c>
      <c r="Y31" s="24">
        <v>9662</v>
      </c>
      <c r="Z31" s="24">
        <v>11595</v>
      </c>
      <c r="AA31" s="24">
        <v>11716</v>
      </c>
      <c r="AB31" s="24">
        <v>8342</v>
      </c>
      <c r="AC31" s="24">
        <v>4093</v>
      </c>
    </row>
    <row r="32" spans="1:194" x14ac:dyDescent="0.25">
      <c r="A32" s="23" t="s">
        <v>33</v>
      </c>
      <c r="B32" s="23" t="s">
        <v>8</v>
      </c>
      <c r="C32" s="24">
        <v>230</v>
      </c>
      <c r="D32" s="24">
        <v>1701</v>
      </c>
      <c r="E32" s="24">
        <v>225</v>
      </c>
      <c r="F32" s="24">
        <v>617</v>
      </c>
      <c r="G32" s="24">
        <v>516</v>
      </c>
      <c r="H32" s="24">
        <v>1531</v>
      </c>
      <c r="I32" s="24">
        <v>1166</v>
      </c>
      <c r="J32" s="24">
        <v>749</v>
      </c>
      <c r="K32" s="24">
        <v>753</v>
      </c>
      <c r="L32" s="24">
        <v>2273</v>
      </c>
      <c r="M32" s="24">
        <v>1027</v>
      </c>
      <c r="N32" s="24">
        <v>2883</v>
      </c>
      <c r="O32" s="24">
        <v>3888</v>
      </c>
      <c r="P32" s="24">
        <v>3473</v>
      </c>
      <c r="Q32" s="24">
        <v>3725</v>
      </c>
      <c r="R32" s="24">
        <v>203</v>
      </c>
      <c r="S32" s="24">
        <v>2584</v>
      </c>
      <c r="T32" s="24">
        <v>4917</v>
      </c>
      <c r="U32" s="24">
        <v>2907</v>
      </c>
      <c r="V32" s="24">
        <v>2716</v>
      </c>
      <c r="W32" s="24">
        <v>377</v>
      </c>
      <c r="X32" s="24">
        <v>7332</v>
      </c>
      <c r="Y32" s="24">
        <v>538</v>
      </c>
      <c r="Z32" s="24">
        <v>1855</v>
      </c>
      <c r="AA32" s="24">
        <v>3102</v>
      </c>
      <c r="AB32" s="24">
        <v>4828</v>
      </c>
      <c r="AC32" s="24">
        <v>3090</v>
      </c>
    </row>
    <row r="33" spans="1:29" x14ac:dyDescent="0.25">
      <c r="A33" s="23" t="s">
        <v>1</v>
      </c>
      <c r="B33" s="23" t="s">
        <v>1</v>
      </c>
      <c r="C33" s="26" t="s">
        <v>1</v>
      </c>
      <c r="D33" s="26" t="s">
        <v>1</v>
      </c>
      <c r="E33" s="26" t="s">
        <v>1</v>
      </c>
      <c r="F33" s="26" t="s">
        <v>1</v>
      </c>
      <c r="G33" s="26" t="s">
        <v>1</v>
      </c>
      <c r="H33" s="26" t="s">
        <v>1</v>
      </c>
      <c r="I33" s="26" t="s">
        <v>1</v>
      </c>
      <c r="J33" s="26" t="s">
        <v>1</v>
      </c>
      <c r="K33" s="26" t="s">
        <v>1</v>
      </c>
      <c r="L33" s="26" t="s">
        <v>1</v>
      </c>
      <c r="M33" s="26" t="s">
        <v>1</v>
      </c>
      <c r="N33" s="26" t="s">
        <v>1</v>
      </c>
      <c r="O33" s="26" t="s">
        <v>1</v>
      </c>
      <c r="P33" s="26" t="s">
        <v>1</v>
      </c>
      <c r="Q33" s="26" t="s">
        <v>1</v>
      </c>
      <c r="R33" s="26" t="s">
        <v>1</v>
      </c>
      <c r="S33" s="26" t="s">
        <v>1</v>
      </c>
      <c r="T33" s="26" t="s">
        <v>1</v>
      </c>
      <c r="U33" s="26" t="s">
        <v>1</v>
      </c>
      <c r="V33" s="26" t="s">
        <v>1</v>
      </c>
      <c r="W33" s="26" t="s">
        <v>1</v>
      </c>
      <c r="X33" s="26" t="s">
        <v>1</v>
      </c>
      <c r="Y33" s="26" t="s">
        <v>1</v>
      </c>
      <c r="Z33" s="26" t="s">
        <v>1</v>
      </c>
      <c r="AA33" s="26" t="s">
        <v>1</v>
      </c>
      <c r="AB33" s="26" t="s">
        <v>1</v>
      </c>
      <c r="AC33" s="26" t="s">
        <v>1</v>
      </c>
    </row>
    <row r="34" spans="1:29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1:29" ht="18" x14ac:dyDescent="0.25">
      <c r="A35" s="16" t="s">
        <v>34</v>
      </c>
      <c r="B35" s="17" t="s">
        <v>1</v>
      </c>
      <c r="C35" s="18">
        <v>2016</v>
      </c>
      <c r="D35" s="19"/>
      <c r="E35" s="19"/>
      <c r="F35" s="20"/>
      <c r="G35" s="18">
        <v>2017</v>
      </c>
      <c r="H35" s="19"/>
      <c r="I35" s="19"/>
      <c r="J35" s="20"/>
      <c r="K35" s="18">
        <v>2018</v>
      </c>
      <c r="L35" s="19"/>
      <c r="M35" s="19"/>
      <c r="N35" s="20"/>
      <c r="O35" s="18">
        <v>2019</v>
      </c>
      <c r="P35" s="19"/>
      <c r="Q35" s="19"/>
      <c r="R35" s="20"/>
      <c r="S35" s="18">
        <v>2020</v>
      </c>
      <c r="T35" s="19"/>
      <c r="U35" s="19"/>
      <c r="V35" s="20"/>
      <c r="W35" s="18">
        <v>2021</v>
      </c>
      <c r="X35" s="19"/>
      <c r="Y35" s="19"/>
      <c r="Z35" s="20"/>
      <c r="AA35" s="28">
        <v>2022</v>
      </c>
      <c r="AB35" s="29"/>
      <c r="AC35" s="29"/>
    </row>
    <row r="36" spans="1:29" x14ac:dyDescent="0.25">
      <c r="A36" s="23" t="s">
        <v>1</v>
      </c>
      <c r="B36" s="23" t="s">
        <v>2</v>
      </c>
      <c r="C36" s="23" t="s">
        <v>3</v>
      </c>
      <c r="D36" s="23" t="s">
        <v>4</v>
      </c>
      <c r="E36" s="23" t="s">
        <v>5</v>
      </c>
      <c r="F36" s="23" t="s">
        <v>6</v>
      </c>
      <c r="G36" s="23" t="s">
        <v>3</v>
      </c>
      <c r="H36" s="23" t="s">
        <v>4</v>
      </c>
      <c r="I36" s="23" t="s">
        <v>5</v>
      </c>
      <c r="J36" s="23" t="s">
        <v>6</v>
      </c>
      <c r="K36" s="23" t="s">
        <v>3</v>
      </c>
      <c r="L36" s="23" t="s">
        <v>4</v>
      </c>
      <c r="M36" s="23" t="s">
        <v>5</v>
      </c>
      <c r="N36" s="23" t="s">
        <v>6</v>
      </c>
      <c r="O36" s="23" t="s">
        <v>3</v>
      </c>
      <c r="P36" s="23" t="s">
        <v>4</v>
      </c>
      <c r="Q36" s="23" t="s">
        <v>5</v>
      </c>
      <c r="R36" s="23" t="s">
        <v>6</v>
      </c>
      <c r="S36" s="23" t="s">
        <v>3</v>
      </c>
      <c r="T36" s="23" t="s">
        <v>4</v>
      </c>
      <c r="U36" s="23" t="s">
        <v>5</v>
      </c>
      <c r="V36" s="23" t="s">
        <v>6</v>
      </c>
      <c r="W36" s="23" t="s">
        <v>3</v>
      </c>
      <c r="X36" s="23" t="s">
        <v>4</v>
      </c>
      <c r="Y36" s="23" t="s">
        <v>5</v>
      </c>
      <c r="Z36" s="23" t="s">
        <v>6</v>
      </c>
      <c r="AA36" s="23" t="s">
        <v>3</v>
      </c>
      <c r="AB36" s="23" t="s">
        <v>4</v>
      </c>
      <c r="AC36" s="23" t="s">
        <v>5</v>
      </c>
    </row>
    <row r="37" spans="1:29" x14ac:dyDescent="0.25">
      <c r="A37" s="23" t="s">
        <v>7</v>
      </c>
      <c r="B37" s="23" t="s">
        <v>8</v>
      </c>
      <c r="C37" s="24"/>
      <c r="D37" s="24"/>
      <c r="E37" s="24"/>
      <c r="F37" s="24"/>
      <c r="G37" s="24"/>
      <c r="H37" s="24"/>
      <c r="I37" s="24"/>
      <c r="J37" s="24"/>
      <c r="K37" s="24"/>
      <c r="L37" s="24">
        <v>0</v>
      </c>
      <c r="M37" s="24"/>
      <c r="N37" s="24"/>
      <c r="O37" s="24">
        <v>3</v>
      </c>
      <c r="P37" s="24">
        <v>11</v>
      </c>
      <c r="Q37" s="24">
        <v>13</v>
      </c>
      <c r="R37" s="24">
        <v>9</v>
      </c>
      <c r="S37" s="24">
        <v>61</v>
      </c>
      <c r="T37" s="24">
        <v>18</v>
      </c>
      <c r="U37" s="24">
        <v>20</v>
      </c>
      <c r="V37" s="24">
        <v>56</v>
      </c>
      <c r="W37" s="24">
        <v>85</v>
      </c>
      <c r="X37" s="24">
        <v>187</v>
      </c>
      <c r="Y37" s="24">
        <v>117</v>
      </c>
      <c r="Z37" s="24">
        <v>103</v>
      </c>
      <c r="AA37" s="24">
        <v>53</v>
      </c>
      <c r="AB37" s="24">
        <v>514</v>
      </c>
      <c r="AC37" s="24">
        <v>582</v>
      </c>
    </row>
    <row r="38" spans="1:29" x14ac:dyDescent="0.25">
      <c r="A38" s="23" t="s">
        <v>9</v>
      </c>
      <c r="B38" s="23" t="s">
        <v>8</v>
      </c>
      <c r="C38" s="24">
        <v>455</v>
      </c>
      <c r="D38" s="24">
        <v>213</v>
      </c>
      <c r="E38" s="24">
        <v>194</v>
      </c>
      <c r="F38" s="24">
        <v>169</v>
      </c>
      <c r="G38" s="24">
        <v>262</v>
      </c>
      <c r="H38" s="24">
        <v>335</v>
      </c>
      <c r="I38" s="24">
        <v>309</v>
      </c>
      <c r="J38" s="24">
        <v>367</v>
      </c>
      <c r="K38" s="24">
        <v>549</v>
      </c>
      <c r="L38" s="24">
        <v>437</v>
      </c>
      <c r="M38" s="24">
        <v>534</v>
      </c>
      <c r="N38" s="24">
        <v>488</v>
      </c>
      <c r="O38" s="24">
        <v>1056</v>
      </c>
      <c r="P38" s="24">
        <v>1593</v>
      </c>
      <c r="Q38" s="24">
        <v>1623</v>
      </c>
      <c r="R38" s="24">
        <v>1064</v>
      </c>
      <c r="S38" s="24">
        <v>1669</v>
      </c>
      <c r="T38" s="24">
        <v>1319</v>
      </c>
      <c r="U38" s="24">
        <v>1130</v>
      </c>
      <c r="V38" s="24">
        <v>1139</v>
      </c>
      <c r="W38" s="24">
        <v>1433</v>
      </c>
      <c r="X38" s="24">
        <v>2091</v>
      </c>
      <c r="Y38" s="24">
        <v>1839</v>
      </c>
      <c r="Z38" s="24">
        <v>1273</v>
      </c>
      <c r="AA38" s="24">
        <v>2245</v>
      </c>
      <c r="AB38" s="24">
        <v>1707</v>
      </c>
      <c r="AC38" s="24">
        <v>1416</v>
      </c>
    </row>
    <row r="39" spans="1:29" x14ac:dyDescent="0.25">
      <c r="A39" s="23" t="s">
        <v>10</v>
      </c>
      <c r="B39" s="23" t="s">
        <v>8</v>
      </c>
      <c r="C39" s="24"/>
      <c r="D39" s="24"/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</row>
    <row r="40" spans="1:29" x14ac:dyDescent="0.25">
      <c r="A40" s="23" t="s">
        <v>11</v>
      </c>
      <c r="B40" s="23" t="s">
        <v>8</v>
      </c>
      <c r="C40" s="24">
        <v>148</v>
      </c>
      <c r="D40" s="24">
        <v>1256</v>
      </c>
      <c r="E40" s="24">
        <v>1287</v>
      </c>
      <c r="F40" s="24">
        <v>483</v>
      </c>
      <c r="G40" s="24">
        <v>514</v>
      </c>
      <c r="H40" s="24">
        <v>906</v>
      </c>
      <c r="I40" s="24">
        <v>2144</v>
      </c>
      <c r="J40" s="24">
        <v>1286</v>
      </c>
      <c r="K40" s="24">
        <v>659</v>
      </c>
      <c r="L40" s="24">
        <v>1134</v>
      </c>
      <c r="M40" s="24">
        <v>1096</v>
      </c>
      <c r="N40" s="24">
        <v>593</v>
      </c>
      <c r="O40" s="24">
        <v>1869</v>
      </c>
      <c r="P40" s="24">
        <v>1406</v>
      </c>
      <c r="Q40" s="24">
        <v>1513</v>
      </c>
      <c r="R40" s="24">
        <v>942</v>
      </c>
      <c r="S40" s="24">
        <v>159</v>
      </c>
      <c r="T40" s="24">
        <v>3928</v>
      </c>
      <c r="U40" s="24">
        <v>1445</v>
      </c>
      <c r="V40" s="24">
        <v>3193</v>
      </c>
      <c r="W40" s="24">
        <v>1374</v>
      </c>
      <c r="X40" s="24">
        <v>382</v>
      </c>
      <c r="Y40" s="24">
        <v>2216</v>
      </c>
      <c r="Z40" s="24">
        <v>256</v>
      </c>
      <c r="AA40" s="24">
        <v>2258</v>
      </c>
      <c r="AB40" s="24">
        <v>9299</v>
      </c>
      <c r="AC40" s="24">
        <v>5243</v>
      </c>
    </row>
    <row r="41" spans="1:29" x14ac:dyDescent="0.25">
      <c r="A41" s="23" t="s">
        <v>12</v>
      </c>
      <c r="B41" s="23" t="s">
        <v>8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/>
      <c r="X41" s="24"/>
      <c r="Y41" s="24"/>
      <c r="Z41" s="24"/>
      <c r="AA41" s="24"/>
      <c r="AB41" s="24"/>
      <c r="AC41" s="24"/>
    </row>
    <row r="42" spans="1:29" x14ac:dyDescent="0.25">
      <c r="A42" s="23" t="s">
        <v>13</v>
      </c>
      <c r="B42" s="23" t="s">
        <v>8</v>
      </c>
      <c r="C42" s="24">
        <v>56065</v>
      </c>
      <c r="D42" s="24">
        <v>47111</v>
      </c>
      <c r="E42" s="24">
        <v>54209</v>
      </c>
      <c r="F42" s="24">
        <v>48337</v>
      </c>
      <c r="G42" s="24">
        <v>45529</v>
      </c>
      <c r="H42" s="24">
        <v>60739</v>
      </c>
      <c r="I42" s="24">
        <v>63246</v>
      </c>
      <c r="J42" s="24">
        <v>52953</v>
      </c>
      <c r="K42" s="24">
        <v>66852</v>
      </c>
      <c r="L42" s="24">
        <v>76577</v>
      </c>
      <c r="M42" s="24">
        <v>85850</v>
      </c>
      <c r="N42" s="24">
        <v>71455</v>
      </c>
      <c r="O42" s="24">
        <v>83000</v>
      </c>
      <c r="P42" s="24">
        <v>79497</v>
      </c>
      <c r="Q42" s="24">
        <v>89450</v>
      </c>
      <c r="R42" s="24">
        <v>85464</v>
      </c>
      <c r="S42" s="24">
        <v>87193</v>
      </c>
      <c r="T42" s="24">
        <v>109990</v>
      </c>
      <c r="U42" s="24">
        <v>106701</v>
      </c>
      <c r="V42" s="24">
        <v>109403</v>
      </c>
      <c r="W42" s="24">
        <v>137418</v>
      </c>
      <c r="X42" s="24">
        <v>137303</v>
      </c>
      <c r="Y42" s="24">
        <v>150802</v>
      </c>
      <c r="Z42" s="24">
        <v>126892</v>
      </c>
      <c r="AA42" s="24">
        <v>184905</v>
      </c>
      <c r="AB42" s="24">
        <v>167608</v>
      </c>
      <c r="AC42" s="24">
        <v>186749</v>
      </c>
    </row>
    <row r="43" spans="1:29" x14ac:dyDescent="0.25">
      <c r="A43" s="23" t="s">
        <v>14</v>
      </c>
      <c r="B43" s="23" t="s">
        <v>8</v>
      </c>
      <c r="C43" s="24">
        <v>484</v>
      </c>
      <c r="D43" s="24">
        <v>414</v>
      </c>
      <c r="E43" s="24">
        <v>451</v>
      </c>
      <c r="F43" s="24">
        <v>387</v>
      </c>
      <c r="G43" s="24">
        <v>823</v>
      </c>
      <c r="H43" s="24">
        <v>1039</v>
      </c>
      <c r="I43" s="24">
        <v>1360</v>
      </c>
      <c r="J43" s="24">
        <v>1037</v>
      </c>
      <c r="K43" s="24">
        <v>2325</v>
      </c>
      <c r="L43" s="24">
        <v>2519</v>
      </c>
      <c r="M43" s="24">
        <v>2359</v>
      </c>
      <c r="N43" s="24">
        <v>1816</v>
      </c>
      <c r="O43" s="24">
        <v>3929</v>
      </c>
      <c r="P43" s="24">
        <v>4353</v>
      </c>
      <c r="Q43" s="24">
        <v>3916</v>
      </c>
      <c r="R43" s="24">
        <v>3907</v>
      </c>
      <c r="S43" s="24">
        <v>5726</v>
      </c>
      <c r="T43" s="24">
        <v>5009</v>
      </c>
      <c r="U43" s="24">
        <v>5411</v>
      </c>
      <c r="V43" s="24">
        <v>5339</v>
      </c>
      <c r="W43" s="24">
        <v>7283</v>
      </c>
      <c r="X43" s="24">
        <v>8313</v>
      </c>
      <c r="Y43" s="24">
        <v>8367</v>
      </c>
      <c r="Z43" s="24">
        <v>7379</v>
      </c>
      <c r="AA43" s="24">
        <v>9880</v>
      </c>
      <c r="AB43" s="24">
        <v>10073</v>
      </c>
      <c r="AC43" s="24">
        <v>10147</v>
      </c>
    </row>
    <row r="44" spans="1:29" ht="25.5" x14ac:dyDescent="0.25">
      <c r="A44" s="23" t="s">
        <v>15</v>
      </c>
      <c r="B44" s="23" t="s">
        <v>8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</row>
    <row r="45" spans="1:29" ht="38.25" x14ac:dyDescent="0.25">
      <c r="A45" s="23" t="s">
        <v>16</v>
      </c>
      <c r="B45" s="23" t="s">
        <v>8</v>
      </c>
      <c r="C45" s="24"/>
      <c r="D45" s="24"/>
      <c r="E45" s="24"/>
      <c r="F45" s="24"/>
      <c r="G45" s="24"/>
      <c r="H45" s="24"/>
      <c r="I45" s="24"/>
      <c r="J45" s="24"/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</row>
    <row r="46" spans="1:29" ht="25.5" x14ac:dyDescent="0.25">
      <c r="A46" s="23" t="s">
        <v>17</v>
      </c>
      <c r="B46" s="23" t="s">
        <v>8</v>
      </c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</row>
    <row r="47" spans="1:29" ht="38.25" x14ac:dyDescent="0.25">
      <c r="A47" s="23" t="s">
        <v>18</v>
      </c>
      <c r="B47" s="23" t="s">
        <v>8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</row>
    <row r="48" spans="1:29" x14ac:dyDescent="0.25">
      <c r="A48" s="23" t="s">
        <v>19</v>
      </c>
      <c r="B48" s="23" t="s">
        <v>8</v>
      </c>
      <c r="C48" s="24">
        <v>0</v>
      </c>
      <c r="D48" s="24">
        <v>1516</v>
      </c>
      <c r="E48" s="24">
        <v>2383</v>
      </c>
      <c r="F48" s="24">
        <v>0</v>
      </c>
      <c r="G48" s="24">
        <v>0</v>
      </c>
      <c r="H48" s="24">
        <v>8226</v>
      </c>
      <c r="I48" s="24">
        <v>0</v>
      </c>
      <c r="J48" s="24">
        <v>0</v>
      </c>
      <c r="K48" s="24">
        <v>292</v>
      </c>
      <c r="L48" s="24">
        <v>0</v>
      </c>
      <c r="M48" s="24">
        <v>0</v>
      </c>
      <c r="N48" s="24">
        <v>3765</v>
      </c>
      <c r="O48" s="24">
        <v>0</v>
      </c>
      <c r="P48" s="24">
        <v>388</v>
      </c>
      <c r="Q48" s="24">
        <v>354</v>
      </c>
      <c r="R48" s="24">
        <v>4915</v>
      </c>
      <c r="S48" s="24">
        <v>106</v>
      </c>
      <c r="T48" s="24">
        <v>3</v>
      </c>
      <c r="U48" s="24">
        <v>6032</v>
      </c>
      <c r="V48" s="24">
        <v>1252</v>
      </c>
      <c r="W48" s="24">
        <v>1528</v>
      </c>
      <c r="X48" s="24">
        <v>22</v>
      </c>
      <c r="Y48" s="24">
        <v>259</v>
      </c>
      <c r="Z48" s="24">
        <v>1640</v>
      </c>
      <c r="AA48" s="24">
        <v>5555</v>
      </c>
      <c r="AB48" s="24">
        <v>231</v>
      </c>
      <c r="AC48" s="24">
        <v>3640</v>
      </c>
    </row>
    <row r="49" spans="1:29" x14ac:dyDescent="0.25">
      <c r="A49" s="23" t="s">
        <v>20</v>
      </c>
      <c r="B49" s="23" t="s">
        <v>8</v>
      </c>
      <c r="C49" s="24">
        <v>0</v>
      </c>
      <c r="D49" s="24"/>
      <c r="E49" s="24">
        <v>0</v>
      </c>
      <c r="F49" s="24">
        <v>0</v>
      </c>
      <c r="G49" s="24"/>
      <c r="H49" s="24"/>
      <c r="I49" s="24"/>
      <c r="J49" s="24"/>
      <c r="K49" s="24">
        <v>0</v>
      </c>
      <c r="L49" s="24">
        <v>0</v>
      </c>
      <c r="M49" s="24"/>
      <c r="N49" s="24">
        <v>0</v>
      </c>
      <c r="O49" s="24"/>
      <c r="P49" s="24">
        <v>0</v>
      </c>
      <c r="Q49" s="24">
        <v>0</v>
      </c>
      <c r="R49" s="24">
        <v>0</v>
      </c>
      <c r="S49" s="24">
        <v>4</v>
      </c>
      <c r="T49" s="24">
        <v>0</v>
      </c>
      <c r="U49" s="24">
        <v>0</v>
      </c>
      <c r="V49" s="24">
        <v>0</v>
      </c>
      <c r="W49" s="24"/>
      <c r="X49" s="24"/>
      <c r="Y49" s="24"/>
      <c r="Z49" s="24"/>
      <c r="AA49" s="24"/>
      <c r="AB49" s="24"/>
      <c r="AC49" s="24"/>
    </row>
    <row r="50" spans="1:29" x14ac:dyDescent="0.25">
      <c r="A50" s="23" t="s">
        <v>21</v>
      </c>
      <c r="B50" s="23" t="s">
        <v>8</v>
      </c>
      <c r="C50" s="24">
        <v>0</v>
      </c>
      <c r="D50" s="24">
        <v>1817</v>
      </c>
      <c r="E50" s="24">
        <v>1447</v>
      </c>
      <c r="F50" s="24">
        <v>2771</v>
      </c>
      <c r="G50" s="24">
        <v>7370</v>
      </c>
      <c r="H50" s="24">
        <v>2800</v>
      </c>
      <c r="I50" s="24">
        <v>3123</v>
      </c>
      <c r="J50" s="24">
        <v>3653</v>
      </c>
      <c r="K50" s="24">
        <v>3494</v>
      </c>
      <c r="L50" s="24">
        <v>2984</v>
      </c>
      <c r="M50" s="24">
        <v>5393</v>
      </c>
      <c r="N50" s="24">
        <v>3490</v>
      </c>
      <c r="O50" s="24">
        <v>4010</v>
      </c>
      <c r="P50" s="24">
        <v>8574</v>
      </c>
      <c r="Q50" s="24">
        <v>11085</v>
      </c>
      <c r="R50" s="24">
        <v>1691</v>
      </c>
      <c r="S50" s="24">
        <v>1334</v>
      </c>
      <c r="T50" s="24">
        <v>0</v>
      </c>
      <c r="U50" s="24">
        <v>4652</v>
      </c>
      <c r="V50" s="24">
        <v>3455</v>
      </c>
      <c r="W50" s="24">
        <v>149</v>
      </c>
      <c r="X50" s="24">
        <v>89</v>
      </c>
      <c r="Y50" s="24">
        <v>2854</v>
      </c>
      <c r="Z50" s="24">
        <v>860</v>
      </c>
      <c r="AA50" s="24">
        <v>651</v>
      </c>
      <c r="AB50" s="24">
        <v>127</v>
      </c>
      <c r="AC50" s="24">
        <v>2866</v>
      </c>
    </row>
    <row r="51" spans="1:29" x14ac:dyDescent="0.25">
      <c r="A51" s="23" t="s">
        <v>22</v>
      </c>
      <c r="B51" s="23" t="s">
        <v>8</v>
      </c>
      <c r="C51" s="24">
        <v>0</v>
      </c>
      <c r="D51" s="24">
        <v>480</v>
      </c>
      <c r="E51" s="24">
        <v>2618</v>
      </c>
      <c r="F51" s="24">
        <v>905</v>
      </c>
      <c r="G51" s="24">
        <v>3234</v>
      </c>
      <c r="H51" s="24">
        <v>2470</v>
      </c>
      <c r="I51" s="24">
        <v>12273</v>
      </c>
      <c r="J51" s="24">
        <v>17390</v>
      </c>
      <c r="K51" s="24">
        <v>203</v>
      </c>
      <c r="L51" s="24">
        <v>0</v>
      </c>
      <c r="M51" s="24">
        <v>10</v>
      </c>
      <c r="N51" s="24">
        <v>206</v>
      </c>
      <c r="O51" s="24">
        <v>282</v>
      </c>
      <c r="P51" s="24">
        <v>9</v>
      </c>
      <c r="Q51" s="24">
        <v>4</v>
      </c>
      <c r="R51" s="24">
        <v>0</v>
      </c>
      <c r="S51" s="24">
        <v>0</v>
      </c>
      <c r="T51" s="24">
        <v>0</v>
      </c>
      <c r="U51" s="24">
        <v>788</v>
      </c>
      <c r="V51" s="24"/>
      <c r="W51" s="24"/>
      <c r="X51" s="24"/>
      <c r="Y51" s="24"/>
      <c r="Z51" s="24"/>
      <c r="AA51" s="24"/>
      <c r="AB51" s="24"/>
      <c r="AC51" s="24"/>
    </row>
    <row r="52" spans="1:29" x14ac:dyDescent="0.25">
      <c r="A52" s="23" t="s">
        <v>23</v>
      </c>
      <c r="B52" s="23" t="s">
        <v>8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</row>
    <row r="53" spans="1:29" x14ac:dyDescent="0.25">
      <c r="A53" s="23" t="s">
        <v>24</v>
      </c>
      <c r="B53" s="23" t="s">
        <v>8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>
        <v>0</v>
      </c>
      <c r="N53" s="24">
        <v>0</v>
      </c>
      <c r="O53" s="24">
        <v>0</v>
      </c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x14ac:dyDescent="0.25">
      <c r="A54" s="23" t="s">
        <v>25</v>
      </c>
      <c r="B54" s="23" t="s">
        <v>8</v>
      </c>
      <c r="C54" s="24">
        <v>104547</v>
      </c>
      <c r="D54" s="24">
        <v>91755</v>
      </c>
      <c r="E54" s="24">
        <v>105333</v>
      </c>
      <c r="F54" s="24">
        <v>89375</v>
      </c>
      <c r="G54" s="24">
        <v>81068</v>
      </c>
      <c r="H54" s="24">
        <v>108298</v>
      </c>
      <c r="I54" s="24">
        <v>122947</v>
      </c>
      <c r="J54" s="24">
        <v>109770</v>
      </c>
      <c r="K54" s="24">
        <v>122722</v>
      </c>
      <c r="L54" s="24">
        <v>152102</v>
      </c>
      <c r="M54" s="24">
        <v>148748</v>
      </c>
      <c r="N54" s="24">
        <v>141307</v>
      </c>
      <c r="O54" s="24">
        <v>155569</v>
      </c>
      <c r="P54" s="24">
        <v>165206</v>
      </c>
      <c r="Q54" s="24">
        <v>167815</v>
      </c>
      <c r="R54" s="24">
        <v>168167</v>
      </c>
      <c r="S54" s="24">
        <v>189739</v>
      </c>
      <c r="T54" s="24">
        <v>150464</v>
      </c>
      <c r="U54" s="24">
        <v>219530</v>
      </c>
      <c r="V54" s="24">
        <v>177531</v>
      </c>
      <c r="W54" s="24">
        <v>228093</v>
      </c>
      <c r="X54" s="24">
        <v>233036</v>
      </c>
      <c r="Y54" s="24">
        <v>267312</v>
      </c>
      <c r="Z54" s="24">
        <v>227430</v>
      </c>
      <c r="AA54" s="24">
        <v>282999</v>
      </c>
      <c r="AB54" s="24">
        <v>298492</v>
      </c>
      <c r="AC54" s="24">
        <v>320036</v>
      </c>
    </row>
    <row r="55" spans="1:29" x14ac:dyDescent="0.25">
      <c r="A55" s="23" t="s">
        <v>26</v>
      </c>
      <c r="B55" s="23" t="s">
        <v>8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</row>
    <row r="56" spans="1:29" ht="25.5" x14ac:dyDescent="0.25">
      <c r="A56" s="23" t="s">
        <v>27</v>
      </c>
      <c r="B56" s="23" t="s">
        <v>8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</row>
    <row r="57" spans="1:29" x14ac:dyDescent="0.25">
      <c r="A57" s="23" t="s">
        <v>28</v>
      </c>
      <c r="B57" s="23" t="s">
        <v>8</v>
      </c>
      <c r="C57" s="24">
        <v>0</v>
      </c>
      <c r="D57" s="24"/>
      <c r="E57" s="24">
        <v>0</v>
      </c>
      <c r="F57" s="24"/>
      <c r="G57" s="24"/>
      <c r="H57" s="24"/>
      <c r="I57" s="24"/>
      <c r="J57" s="24">
        <v>0</v>
      </c>
      <c r="K57" s="24">
        <v>18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117</v>
      </c>
      <c r="T57" s="24">
        <v>208</v>
      </c>
      <c r="U57" s="24">
        <v>302</v>
      </c>
      <c r="V57" s="24">
        <v>141</v>
      </c>
      <c r="W57" s="24">
        <v>15454</v>
      </c>
      <c r="X57" s="24">
        <v>29012</v>
      </c>
      <c r="Y57" s="24">
        <v>176</v>
      </c>
      <c r="Z57" s="24">
        <v>13383</v>
      </c>
      <c r="AA57" s="24">
        <v>4504</v>
      </c>
      <c r="AB57" s="24">
        <v>7865</v>
      </c>
      <c r="AC57" s="24">
        <v>28737</v>
      </c>
    </row>
    <row r="58" spans="1:29" ht="25.5" x14ac:dyDescent="0.25">
      <c r="A58" s="23" t="s">
        <v>29</v>
      </c>
      <c r="B58" s="23" t="s">
        <v>8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/>
      <c r="X58" s="24"/>
      <c r="Y58" s="24">
        <v>0</v>
      </c>
      <c r="Z58" s="24">
        <v>0</v>
      </c>
      <c r="AA58" s="24">
        <v>0</v>
      </c>
      <c r="AB58" s="24">
        <v>0</v>
      </c>
      <c r="AC58" s="24">
        <v>0</v>
      </c>
    </row>
    <row r="59" spans="1:29" x14ac:dyDescent="0.25">
      <c r="A59" s="25" t="s">
        <v>30</v>
      </c>
      <c r="B59" s="23" t="s">
        <v>8</v>
      </c>
      <c r="C59" s="24">
        <v>161699</v>
      </c>
      <c r="D59" s="24">
        <v>144562</v>
      </c>
      <c r="E59" s="24">
        <v>167922</v>
      </c>
      <c r="F59" s="24">
        <v>142427</v>
      </c>
      <c r="G59" s="24">
        <v>138800</v>
      </c>
      <c r="H59" s="24">
        <v>184813</v>
      </c>
      <c r="I59" s="24">
        <v>205402</v>
      </c>
      <c r="J59" s="24">
        <v>186456</v>
      </c>
      <c r="K59" s="24">
        <v>197114</v>
      </c>
      <c r="L59" s="24">
        <v>235753</v>
      </c>
      <c r="M59" s="24">
        <v>243990</v>
      </c>
      <c r="N59" s="24">
        <v>223120</v>
      </c>
      <c r="O59" s="24">
        <v>249718</v>
      </c>
      <c r="P59" s="24">
        <v>261037</v>
      </c>
      <c r="Q59" s="24">
        <v>275773</v>
      </c>
      <c r="R59" s="24">
        <v>266159</v>
      </c>
      <c r="S59" s="24">
        <v>286108</v>
      </c>
      <c r="T59" s="24">
        <v>270939</v>
      </c>
      <c r="U59" s="24">
        <v>346011</v>
      </c>
      <c r="V59" s="24">
        <v>301509</v>
      </c>
      <c r="W59" s="24">
        <v>392817</v>
      </c>
      <c r="X59" s="24">
        <v>410435</v>
      </c>
      <c r="Y59" s="24">
        <v>433942</v>
      </c>
      <c r="Z59" s="24">
        <v>379216</v>
      </c>
      <c r="AA59" s="24">
        <v>493050</v>
      </c>
      <c r="AB59" s="24">
        <v>495916</v>
      </c>
      <c r="AC59" s="24">
        <v>559416</v>
      </c>
    </row>
    <row r="60" spans="1:29" x14ac:dyDescent="0.25">
      <c r="A60" s="25" t="s">
        <v>1</v>
      </c>
      <c r="B60" s="25" t="s">
        <v>1</v>
      </c>
      <c r="C60" s="23" t="s">
        <v>1</v>
      </c>
      <c r="D60" s="23" t="s">
        <v>1</v>
      </c>
      <c r="E60" s="23" t="s">
        <v>1</v>
      </c>
      <c r="F60" s="23" t="s">
        <v>1</v>
      </c>
      <c r="G60" s="23" t="s">
        <v>1</v>
      </c>
      <c r="H60" s="23" t="s">
        <v>1</v>
      </c>
      <c r="I60" s="23" t="s">
        <v>1</v>
      </c>
      <c r="J60" s="23" t="s">
        <v>1</v>
      </c>
      <c r="K60" s="23" t="s">
        <v>1</v>
      </c>
      <c r="L60" s="23" t="s">
        <v>1</v>
      </c>
      <c r="M60" s="23" t="s">
        <v>1</v>
      </c>
      <c r="N60" s="23" t="s">
        <v>1</v>
      </c>
      <c r="O60" s="23" t="s">
        <v>1</v>
      </c>
      <c r="P60" s="23" t="s">
        <v>1</v>
      </c>
      <c r="Q60" s="23" t="s">
        <v>1</v>
      </c>
      <c r="R60" s="23" t="s">
        <v>1</v>
      </c>
      <c r="S60" s="23" t="s">
        <v>1</v>
      </c>
      <c r="T60" s="23" t="s">
        <v>1</v>
      </c>
      <c r="U60" s="23" t="s">
        <v>1</v>
      </c>
      <c r="V60" s="23" t="s">
        <v>1</v>
      </c>
      <c r="W60" s="23" t="s">
        <v>1</v>
      </c>
      <c r="X60" s="23" t="s">
        <v>1</v>
      </c>
      <c r="Y60" s="23" t="s">
        <v>1</v>
      </c>
      <c r="Z60" s="23" t="s">
        <v>1</v>
      </c>
      <c r="AA60" s="23" t="s">
        <v>1</v>
      </c>
      <c r="AB60" s="23" t="s">
        <v>1</v>
      </c>
      <c r="AC60" s="23" t="s">
        <v>1</v>
      </c>
    </row>
    <row r="61" spans="1:29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1:29" s="1" customFormat="1" ht="36" x14ac:dyDescent="0.25">
      <c r="A62" s="16" t="s">
        <v>35</v>
      </c>
      <c r="B62" s="17" t="s">
        <v>1</v>
      </c>
      <c r="C62" s="18">
        <v>2016</v>
      </c>
      <c r="D62" s="19"/>
      <c r="E62" s="19"/>
      <c r="F62" s="20"/>
      <c r="G62" s="18">
        <v>2017</v>
      </c>
      <c r="H62" s="19"/>
      <c r="I62" s="19"/>
      <c r="J62" s="20"/>
      <c r="K62" s="18">
        <v>2018</v>
      </c>
      <c r="L62" s="19"/>
      <c r="M62" s="19"/>
      <c r="N62" s="20"/>
      <c r="O62" s="18">
        <v>2019</v>
      </c>
      <c r="P62" s="19"/>
      <c r="Q62" s="19"/>
      <c r="R62" s="20"/>
      <c r="S62" s="18">
        <v>2020</v>
      </c>
      <c r="T62" s="19"/>
      <c r="U62" s="19"/>
      <c r="V62" s="20"/>
      <c r="W62" s="18">
        <v>2021</v>
      </c>
      <c r="X62" s="19"/>
      <c r="Y62" s="19"/>
      <c r="Z62" s="20"/>
      <c r="AA62" s="28">
        <v>2022</v>
      </c>
      <c r="AB62" s="29"/>
      <c r="AC62" s="29"/>
    </row>
    <row r="63" spans="1:29" x14ac:dyDescent="0.25">
      <c r="A63" s="23" t="s">
        <v>1</v>
      </c>
      <c r="B63" s="23" t="s">
        <v>36</v>
      </c>
      <c r="C63" s="23" t="s">
        <v>3</v>
      </c>
      <c r="D63" s="23" t="s">
        <v>4</v>
      </c>
      <c r="E63" s="23" t="s">
        <v>5</v>
      </c>
      <c r="F63" s="23" t="s">
        <v>6</v>
      </c>
      <c r="G63" s="23" t="s">
        <v>3</v>
      </c>
      <c r="H63" s="23" t="s">
        <v>4</v>
      </c>
      <c r="I63" s="23" t="s">
        <v>5</v>
      </c>
      <c r="J63" s="23" t="s">
        <v>6</v>
      </c>
      <c r="K63" s="23" t="s">
        <v>3</v>
      </c>
      <c r="L63" s="23" t="s">
        <v>4</v>
      </c>
      <c r="M63" s="23" t="s">
        <v>5</v>
      </c>
      <c r="N63" s="23" t="s">
        <v>6</v>
      </c>
      <c r="O63" s="23" t="s">
        <v>3</v>
      </c>
      <c r="P63" s="23" t="s">
        <v>4</v>
      </c>
      <c r="Q63" s="23" t="s">
        <v>5</v>
      </c>
      <c r="R63" s="23" t="s">
        <v>6</v>
      </c>
      <c r="S63" s="23" t="s">
        <v>3</v>
      </c>
      <c r="T63" s="23" t="s">
        <v>4</v>
      </c>
      <c r="U63" s="23" t="s">
        <v>5</v>
      </c>
      <c r="V63" s="23" t="s">
        <v>6</v>
      </c>
      <c r="W63" s="23" t="s">
        <v>3</v>
      </c>
      <c r="X63" s="23" t="s">
        <v>4</v>
      </c>
      <c r="Y63" s="23" t="s">
        <v>5</v>
      </c>
      <c r="Z63" s="23" t="s">
        <v>6</v>
      </c>
      <c r="AA63" s="23" t="s">
        <v>3</v>
      </c>
      <c r="AB63" s="23" t="s">
        <v>4</v>
      </c>
      <c r="AC63" s="23" t="s">
        <v>5</v>
      </c>
    </row>
    <row r="64" spans="1:29" x14ac:dyDescent="0.25">
      <c r="A64" s="23" t="s">
        <v>7</v>
      </c>
      <c r="B64" s="23" t="s">
        <v>37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16659</v>
      </c>
      <c r="M64" s="24">
        <v>0</v>
      </c>
      <c r="N64" s="24">
        <v>0</v>
      </c>
      <c r="O64" s="24">
        <v>-1915</v>
      </c>
      <c r="P64" s="24">
        <v>-6563</v>
      </c>
      <c r="Q64" s="24">
        <v>-7587</v>
      </c>
      <c r="R64" s="24">
        <v>-5258</v>
      </c>
      <c r="S64" s="24">
        <v>-29358</v>
      </c>
      <c r="T64" s="24">
        <v>-11347</v>
      </c>
      <c r="U64" s="24">
        <v>-12518</v>
      </c>
      <c r="V64" s="24">
        <v>-24341</v>
      </c>
      <c r="W64" s="24">
        <v>-59049</v>
      </c>
      <c r="X64" s="24">
        <v>-130131</v>
      </c>
      <c r="Y64" s="24">
        <v>-81532</v>
      </c>
      <c r="Z64" s="24">
        <v>-71870</v>
      </c>
      <c r="AA64" s="24">
        <v>-42780</v>
      </c>
      <c r="AB64" s="24">
        <v>-408203</v>
      </c>
      <c r="AC64" s="24">
        <v>-460469</v>
      </c>
    </row>
    <row r="65" spans="1:29" x14ac:dyDescent="0.25">
      <c r="A65" s="23" t="s">
        <v>9</v>
      </c>
      <c r="B65" s="23" t="s">
        <v>37</v>
      </c>
      <c r="C65" s="24">
        <v>10272272</v>
      </c>
      <c r="D65" s="24">
        <v>921340</v>
      </c>
      <c r="E65" s="24">
        <v>-556919</v>
      </c>
      <c r="F65" s="24">
        <v>2169583</v>
      </c>
      <c r="G65" s="24">
        <v>1604260</v>
      </c>
      <c r="H65" s="24">
        <v>369644</v>
      </c>
      <c r="I65" s="24">
        <v>71965</v>
      </c>
      <c r="J65" s="24">
        <v>2358476</v>
      </c>
      <c r="K65" s="24">
        <v>-76495</v>
      </c>
      <c r="L65" s="24">
        <v>-3232199</v>
      </c>
      <c r="M65" s="24">
        <v>-3865648</v>
      </c>
      <c r="N65" s="24">
        <v>-4155248</v>
      </c>
      <c r="O65" s="24">
        <v>1815092</v>
      </c>
      <c r="P65" s="24">
        <v>2970595</v>
      </c>
      <c r="Q65" s="24">
        <v>3828923</v>
      </c>
      <c r="R65" s="24">
        <v>1063480</v>
      </c>
      <c r="S65" s="24">
        <v>-3595701</v>
      </c>
      <c r="T65" s="24">
        <v>-4419614</v>
      </c>
      <c r="U65" s="24">
        <v>-5639152</v>
      </c>
      <c r="V65" s="24">
        <v>-4955786</v>
      </c>
      <c r="W65" s="24">
        <v>-4866175</v>
      </c>
      <c r="X65" s="24">
        <v>-3109610</v>
      </c>
      <c r="Y65" s="24">
        <v>-4247258</v>
      </c>
      <c r="Z65" s="24">
        <v>-4804415</v>
      </c>
      <c r="AA65" s="24">
        <v>-2191357</v>
      </c>
      <c r="AB65" s="24">
        <v>-1951079</v>
      </c>
      <c r="AC65" s="24">
        <v>-6380663</v>
      </c>
    </row>
    <row r="66" spans="1:29" x14ac:dyDescent="0.25">
      <c r="A66" s="23" t="s">
        <v>10</v>
      </c>
      <c r="B66" s="23" t="s">
        <v>38</v>
      </c>
      <c r="C66" s="24">
        <v>0</v>
      </c>
      <c r="D66" s="24">
        <v>0</v>
      </c>
      <c r="E66" s="24">
        <v>218045</v>
      </c>
      <c r="F66" s="24">
        <v>336127</v>
      </c>
      <c r="G66" s="24">
        <v>319232</v>
      </c>
      <c r="H66" s="24">
        <v>423939</v>
      </c>
      <c r="I66" s="24">
        <v>362447</v>
      </c>
      <c r="J66" s="24">
        <v>402283</v>
      </c>
      <c r="K66" s="24">
        <v>187421</v>
      </c>
      <c r="L66" s="24">
        <v>322942</v>
      </c>
      <c r="M66" s="24">
        <v>368794</v>
      </c>
      <c r="N66" s="24">
        <v>457503</v>
      </c>
      <c r="O66" s="24">
        <v>429380</v>
      </c>
      <c r="P66" s="24">
        <v>471796</v>
      </c>
      <c r="Q66" s="24">
        <v>495990</v>
      </c>
      <c r="R66" s="24">
        <v>532362</v>
      </c>
      <c r="S66" s="24">
        <v>593515</v>
      </c>
      <c r="T66" s="24">
        <v>641800</v>
      </c>
      <c r="U66" s="24">
        <v>674289</v>
      </c>
      <c r="V66" s="24">
        <v>720233</v>
      </c>
      <c r="W66" s="24">
        <v>748636</v>
      </c>
      <c r="X66" s="24">
        <v>818595</v>
      </c>
      <c r="Y66" s="24">
        <v>945323</v>
      </c>
      <c r="Z66" s="24">
        <v>971286</v>
      </c>
      <c r="AA66" s="24">
        <v>920224</v>
      </c>
      <c r="AB66" s="24">
        <v>906922</v>
      </c>
      <c r="AC66" s="24">
        <v>957071</v>
      </c>
    </row>
    <row r="67" spans="1:29" x14ac:dyDescent="0.25">
      <c r="A67" s="23" t="s">
        <v>11</v>
      </c>
      <c r="B67" s="23" t="s">
        <v>37</v>
      </c>
      <c r="C67" s="24">
        <v>11353817</v>
      </c>
      <c r="D67" s="24">
        <v>11119753</v>
      </c>
      <c r="E67" s="24">
        <v>13040561</v>
      </c>
      <c r="F67" s="24">
        <v>11380628</v>
      </c>
      <c r="G67" s="24">
        <v>9024384</v>
      </c>
      <c r="H67" s="24">
        <v>13381643</v>
      </c>
      <c r="I67" s="24">
        <v>14467683</v>
      </c>
      <c r="J67" s="24">
        <v>14095269</v>
      </c>
      <c r="K67" s="24">
        <v>10797938</v>
      </c>
      <c r="L67" s="24">
        <v>13219212</v>
      </c>
      <c r="M67" s="24">
        <v>14939801</v>
      </c>
      <c r="N67" s="24">
        <v>13234476</v>
      </c>
      <c r="O67" s="24">
        <v>11226878</v>
      </c>
      <c r="P67" s="24">
        <v>16376995</v>
      </c>
      <c r="Q67" s="24">
        <v>16836304</v>
      </c>
      <c r="R67" s="24">
        <v>15256559</v>
      </c>
      <c r="S67" s="24">
        <v>15477625</v>
      </c>
      <c r="T67" s="24">
        <v>16370864</v>
      </c>
      <c r="U67" s="24">
        <v>18513397</v>
      </c>
      <c r="V67" s="24">
        <v>18868338</v>
      </c>
      <c r="W67" s="24">
        <v>15348582</v>
      </c>
      <c r="X67" s="24">
        <v>20411999</v>
      </c>
      <c r="Y67" s="24">
        <v>21240995</v>
      </c>
      <c r="Z67" s="24">
        <v>19666822</v>
      </c>
      <c r="AA67" s="24">
        <v>17963654</v>
      </c>
      <c r="AB67" s="24">
        <v>24047463</v>
      </c>
      <c r="AC67" s="24">
        <v>17437322</v>
      </c>
    </row>
    <row r="68" spans="1:29" x14ac:dyDescent="0.25">
      <c r="A68" s="23" t="s">
        <v>12</v>
      </c>
      <c r="B68" s="23" t="s">
        <v>38</v>
      </c>
      <c r="C68" s="24">
        <v>88727</v>
      </c>
      <c r="D68" s="24">
        <v>81346</v>
      </c>
      <c r="E68" s="24">
        <v>98006</v>
      </c>
      <c r="F68" s="24">
        <v>92354</v>
      </c>
      <c r="G68" s="24">
        <v>99904</v>
      </c>
      <c r="H68" s="24">
        <v>115353</v>
      </c>
      <c r="I68" s="24">
        <v>104296</v>
      </c>
      <c r="J68" s="24">
        <v>33816</v>
      </c>
      <c r="K68" s="24">
        <v>84406</v>
      </c>
      <c r="L68" s="24">
        <v>111748</v>
      </c>
      <c r="M68" s="24">
        <v>105494</v>
      </c>
      <c r="N68" s="24">
        <v>81027</v>
      </c>
      <c r="O68" s="24">
        <v>74326</v>
      </c>
      <c r="P68" s="24">
        <v>83726</v>
      </c>
      <c r="Q68" s="24">
        <v>60935</v>
      </c>
      <c r="R68" s="24">
        <v>75549</v>
      </c>
      <c r="S68" s="24">
        <v>61614</v>
      </c>
      <c r="T68" s="24">
        <v>67090</v>
      </c>
      <c r="U68" s="24">
        <v>86146</v>
      </c>
      <c r="V68" s="24">
        <v>74656</v>
      </c>
      <c r="W68" s="24">
        <v>0</v>
      </c>
      <c r="X68" s="24">
        <v>0</v>
      </c>
      <c r="Y68" s="24">
        <v>0</v>
      </c>
      <c r="Z68" s="24">
        <v>0</v>
      </c>
      <c r="AA68" s="24">
        <v>0</v>
      </c>
      <c r="AB68" s="24">
        <v>0</v>
      </c>
      <c r="AC68" s="24">
        <v>0</v>
      </c>
    </row>
    <row r="69" spans="1:29" x14ac:dyDescent="0.25">
      <c r="A69" s="23" t="s">
        <v>13</v>
      </c>
      <c r="B69" s="23" t="s">
        <v>37</v>
      </c>
      <c r="C69" s="24">
        <v>190787754</v>
      </c>
      <c r="D69" s="24">
        <v>157566921</v>
      </c>
      <c r="E69" s="24">
        <v>184886343</v>
      </c>
      <c r="F69" s="24">
        <v>163486021</v>
      </c>
      <c r="G69" s="24">
        <v>139086543</v>
      </c>
      <c r="H69" s="24">
        <v>184749867</v>
      </c>
      <c r="I69" s="24">
        <v>193087164</v>
      </c>
      <c r="J69" s="24">
        <v>161636376</v>
      </c>
      <c r="K69" s="24">
        <v>162000728</v>
      </c>
      <c r="L69" s="24">
        <v>184700513</v>
      </c>
      <c r="M69" s="24">
        <v>208472910</v>
      </c>
      <c r="N69" s="24">
        <v>172121556</v>
      </c>
      <c r="O69" s="24">
        <v>173067446</v>
      </c>
      <c r="P69" s="24">
        <v>167000751</v>
      </c>
      <c r="Q69" s="24">
        <v>188320552</v>
      </c>
      <c r="R69" s="24">
        <v>182188128</v>
      </c>
      <c r="S69" s="24">
        <v>144363444</v>
      </c>
      <c r="T69" s="24">
        <v>182674337</v>
      </c>
      <c r="U69" s="24">
        <v>174916666</v>
      </c>
      <c r="V69" s="24">
        <v>178080356</v>
      </c>
      <c r="W69" s="24">
        <v>187136790</v>
      </c>
      <c r="X69" s="24">
        <v>186911273</v>
      </c>
      <c r="Y69" s="24">
        <v>205607652</v>
      </c>
      <c r="Z69" s="24">
        <v>173097448</v>
      </c>
      <c r="AA69" s="24">
        <v>198313792</v>
      </c>
      <c r="AB69" s="24">
        <v>179761052</v>
      </c>
      <c r="AC69" s="24">
        <v>200276367</v>
      </c>
    </row>
    <row r="70" spans="1:29" x14ac:dyDescent="0.25">
      <c r="A70" s="23" t="s">
        <v>14</v>
      </c>
      <c r="B70" s="23" t="s">
        <v>37</v>
      </c>
      <c r="C70" s="24">
        <v>6826453</v>
      </c>
      <c r="D70" s="24">
        <v>1428586</v>
      </c>
      <c r="E70" s="24">
        <v>1836989</v>
      </c>
      <c r="F70" s="24">
        <v>17687671</v>
      </c>
      <c r="G70" s="24">
        <v>15472789</v>
      </c>
      <c r="H70" s="24">
        <v>19442225</v>
      </c>
      <c r="I70" s="24">
        <v>26862864</v>
      </c>
      <c r="J70" s="24">
        <v>20220327</v>
      </c>
      <c r="K70" s="24">
        <v>18561719</v>
      </c>
      <c r="L70" s="24">
        <v>20979029</v>
      </c>
      <c r="M70" s="24">
        <v>19554903</v>
      </c>
      <c r="N70" s="24">
        <v>13918141</v>
      </c>
      <c r="O70" s="24">
        <v>19781062</v>
      </c>
      <c r="P70" s="24">
        <v>20857756</v>
      </c>
      <c r="Q70" s="24">
        <v>18078829</v>
      </c>
      <c r="R70" s="24">
        <v>17233972</v>
      </c>
      <c r="S70" s="24">
        <v>-12749274</v>
      </c>
      <c r="T70" s="24">
        <v>-11222100</v>
      </c>
      <c r="U70" s="24">
        <v>-14910867</v>
      </c>
      <c r="V70" s="24">
        <v>-14199456</v>
      </c>
      <c r="W70" s="24">
        <v>-10843419</v>
      </c>
      <c r="X70" s="24">
        <v>-14709221</v>
      </c>
      <c r="Y70" s="24">
        <v>-16674099</v>
      </c>
      <c r="Z70" s="24">
        <v>-15181418</v>
      </c>
      <c r="AA70" s="24">
        <v>-11867276</v>
      </c>
      <c r="AB70" s="24">
        <v>-13411566</v>
      </c>
      <c r="AC70" s="24">
        <v>-20619872</v>
      </c>
    </row>
    <row r="71" spans="1:29" ht="25.5" x14ac:dyDescent="0.25">
      <c r="A71" s="23" t="s">
        <v>15</v>
      </c>
      <c r="B71" s="23" t="s">
        <v>39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37585</v>
      </c>
      <c r="P71" s="24">
        <v>68849</v>
      </c>
      <c r="Q71" s="24">
        <v>186923</v>
      </c>
      <c r="R71" s="24">
        <v>203933</v>
      </c>
      <c r="S71" s="24">
        <v>260107</v>
      </c>
      <c r="T71" s="24">
        <v>350028</v>
      </c>
      <c r="U71" s="24">
        <v>508364</v>
      </c>
      <c r="V71" s="24">
        <v>573391</v>
      </c>
      <c r="W71" s="24">
        <v>589145</v>
      </c>
      <c r="X71" s="24">
        <v>730594</v>
      </c>
      <c r="Y71" s="24">
        <v>808479</v>
      </c>
      <c r="Z71" s="24">
        <v>863348</v>
      </c>
      <c r="AA71" s="24">
        <v>940734</v>
      </c>
      <c r="AB71" s="24">
        <v>988948</v>
      </c>
      <c r="AC71" s="24">
        <v>996601</v>
      </c>
    </row>
    <row r="72" spans="1:29" ht="38.25" x14ac:dyDescent="0.25">
      <c r="A72" s="23" t="s">
        <v>16</v>
      </c>
      <c r="B72" s="23" t="s">
        <v>39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431079</v>
      </c>
      <c r="L72" s="24">
        <v>422832</v>
      </c>
      <c r="M72" s="24">
        <v>440204</v>
      </c>
      <c r="N72" s="24">
        <v>433671</v>
      </c>
      <c r="O72" s="24">
        <v>440040</v>
      </c>
      <c r="P72" s="24">
        <v>421603</v>
      </c>
      <c r="Q72" s="24">
        <v>418545</v>
      </c>
      <c r="R72" s="24">
        <v>443104</v>
      </c>
      <c r="S72" s="24">
        <v>430759</v>
      </c>
      <c r="T72" s="24">
        <v>360119</v>
      </c>
      <c r="U72" s="24">
        <v>362929</v>
      </c>
      <c r="V72" s="24">
        <v>388137</v>
      </c>
      <c r="W72" s="24">
        <v>376080</v>
      </c>
      <c r="X72" s="24">
        <v>391958</v>
      </c>
      <c r="Y72" s="24">
        <v>393256</v>
      </c>
      <c r="Z72" s="24">
        <v>383894</v>
      </c>
      <c r="AA72" s="24">
        <v>384134</v>
      </c>
      <c r="AB72" s="24">
        <v>388993</v>
      </c>
      <c r="AC72" s="24">
        <v>501631</v>
      </c>
    </row>
    <row r="73" spans="1:29" ht="25.5" x14ac:dyDescent="0.25">
      <c r="A73" s="23" t="s">
        <v>17</v>
      </c>
      <c r="B73" s="23" t="s">
        <v>39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67</v>
      </c>
      <c r="T73" s="24">
        <v>580</v>
      </c>
      <c r="U73" s="24">
        <v>895</v>
      </c>
      <c r="V73" s="24">
        <v>625</v>
      </c>
      <c r="W73" s="24">
        <v>5161</v>
      </c>
      <c r="X73" s="24">
        <v>158788</v>
      </c>
      <c r="Y73" s="24">
        <v>117356</v>
      </c>
      <c r="Z73" s="24">
        <v>172091</v>
      </c>
      <c r="AA73" s="24">
        <v>239057</v>
      </c>
      <c r="AB73" s="24">
        <v>186660</v>
      </c>
      <c r="AC73" s="24">
        <v>144174</v>
      </c>
    </row>
    <row r="74" spans="1:29" ht="38.25" x14ac:dyDescent="0.25">
      <c r="A74" s="23" t="s">
        <v>18</v>
      </c>
      <c r="B74" s="23" t="s">
        <v>39</v>
      </c>
      <c r="C74" s="24">
        <v>7061</v>
      </c>
      <c r="D74" s="24">
        <v>10979</v>
      </c>
      <c r="E74" s="24">
        <v>15031</v>
      </c>
      <c r="F74" s="24">
        <v>14084</v>
      </c>
      <c r="G74" s="24">
        <v>14322</v>
      </c>
      <c r="H74" s="24">
        <v>18144</v>
      </c>
      <c r="I74" s="24">
        <v>24117</v>
      </c>
      <c r="J74" s="24">
        <v>22967</v>
      </c>
      <c r="K74" s="24">
        <v>18643</v>
      </c>
      <c r="L74" s="24">
        <v>26424</v>
      </c>
      <c r="M74" s="24">
        <v>34852</v>
      </c>
      <c r="N74" s="24">
        <v>43869</v>
      </c>
      <c r="O74" s="24">
        <v>43384</v>
      </c>
      <c r="P74" s="24">
        <v>54052</v>
      </c>
      <c r="Q74" s="24">
        <v>70193</v>
      </c>
      <c r="R74" s="24">
        <v>69198</v>
      </c>
      <c r="S74" s="24">
        <v>54300</v>
      </c>
      <c r="T74" s="24">
        <v>37633</v>
      </c>
      <c r="U74" s="24">
        <v>72090</v>
      </c>
      <c r="V74" s="24">
        <v>67128</v>
      </c>
      <c r="W74" s="24">
        <v>70162</v>
      </c>
      <c r="X74" s="24">
        <v>108611</v>
      </c>
      <c r="Y74" s="24">
        <v>141880</v>
      </c>
      <c r="Z74" s="24">
        <v>146231</v>
      </c>
      <c r="AA74" s="24">
        <v>582168</v>
      </c>
      <c r="AB74" s="24">
        <v>209718</v>
      </c>
      <c r="AC74" s="24">
        <v>264249</v>
      </c>
    </row>
    <row r="75" spans="1:29" x14ac:dyDescent="0.25">
      <c r="A75" s="23" t="s">
        <v>19</v>
      </c>
      <c r="B75" s="23" t="s">
        <v>37</v>
      </c>
      <c r="C75" s="24">
        <v>10084584</v>
      </c>
      <c r="D75" s="24">
        <v>10636624</v>
      </c>
      <c r="E75" s="24">
        <v>9704693</v>
      </c>
      <c r="F75" s="24">
        <v>10227805</v>
      </c>
      <c r="G75" s="24">
        <v>9776863</v>
      </c>
      <c r="H75" s="24">
        <v>9310276</v>
      </c>
      <c r="I75" s="24">
        <v>9212448</v>
      </c>
      <c r="J75" s="24">
        <v>8937202</v>
      </c>
      <c r="K75" s="24">
        <v>8411434</v>
      </c>
      <c r="L75" s="24">
        <v>8861240</v>
      </c>
      <c r="M75" s="24">
        <v>9273634</v>
      </c>
      <c r="N75" s="24">
        <v>8795011</v>
      </c>
      <c r="O75" s="24">
        <v>7797055</v>
      </c>
      <c r="P75" s="24">
        <v>9379218</v>
      </c>
      <c r="Q75" s="24">
        <v>14044376</v>
      </c>
      <c r="R75" s="24">
        <v>13891154</v>
      </c>
      <c r="S75" s="24">
        <v>12854775</v>
      </c>
      <c r="T75" s="24">
        <v>13932401</v>
      </c>
      <c r="U75" s="24">
        <v>19053482</v>
      </c>
      <c r="V75" s="24">
        <v>27292139</v>
      </c>
      <c r="W75" s="24">
        <v>22584196</v>
      </c>
      <c r="X75" s="24">
        <v>35493502</v>
      </c>
      <c r="Y75" s="24">
        <v>34468597</v>
      </c>
      <c r="Z75" s="24">
        <v>28661261</v>
      </c>
      <c r="AA75" s="24">
        <v>25279070</v>
      </c>
      <c r="AB75" s="24">
        <v>31981979</v>
      </c>
      <c r="AC75" s="24">
        <v>28346551</v>
      </c>
    </row>
    <row r="76" spans="1:29" x14ac:dyDescent="0.25">
      <c r="A76" s="23" t="s">
        <v>20</v>
      </c>
      <c r="B76" s="23" t="s">
        <v>37</v>
      </c>
      <c r="C76" s="24">
        <v>1219304</v>
      </c>
      <c r="D76" s="24">
        <v>0</v>
      </c>
      <c r="E76" s="24">
        <v>341382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298937</v>
      </c>
      <c r="Q76" s="24">
        <v>0</v>
      </c>
      <c r="R76" s="24">
        <v>172797</v>
      </c>
      <c r="S76" s="24">
        <v>9787</v>
      </c>
      <c r="T76" s="24">
        <v>53494</v>
      </c>
      <c r="U76" s="24">
        <v>-312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0</v>
      </c>
      <c r="AB76" s="24">
        <v>0</v>
      </c>
      <c r="AC76" s="24">
        <v>0</v>
      </c>
    </row>
    <row r="77" spans="1:29" x14ac:dyDescent="0.25">
      <c r="A77" s="23" t="s">
        <v>21</v>
      </c>
      <c r="B77" s="23" t="s">
        <v>37</v>
      </c>
      <c r="C77" s="24">
        <v>14139186</v>
      </c>
      <c r="D77" s="24">
        <v>13543571</v>
      </c>
      <c r="E77" s="24">
        <v>16763834</v>
      </c>
      <c r="F77" s="24">
        <v>11612820</v>
      </c>
      <c r="G77" s="24">
        <v>12743468</v>
      </c>
      <c r="H77" s="24">
        <v>17354390</v>
      </c>
      <c r="I77" s="24">
        <v>15301245</v>
      </c>
      <c r="J77" s="24">
        <v>22286606</v>
      </c>
      <c r="K77" s="24">
        <v>23044585</v>
      </c>
      <c r="L77" s="24">
        <v>24546488</v>
      </c>
      <c r="M77" s="24">
        <v>29679739</v>
      </c>
      <c r="N77" s="24">
        <v>30617772</v>
      </c>
      <c r="O77" s="24">
        <v>26435068</v>
      </c>
      <c r="P77" s="24">
        <v>27263997</v>
      </c>
      <c r="Q77" s="24">
        <v>30484265</v>
      </c>
      <c r="R77" s="24">
        <v>27523886</v>
      </c>
      <c r="S77" s="24">
        <v>24578817</v>
      </c>
      <c r="T77" s="24">
        <v>19132482</v>
      </c>
      <c r="U77" s="24">
        <v>21871120</v>
      </c>
      <c r="V77" s="24">
        <v>8254879</v>
      </c>
      <c r="W77" s="24">
        <v>9870790</v>
      </c>
      <c r="X77" s="24">
        <v>9635969</v>
      </c>
      <c r="Y77" s="24">
        <v>11299103</v>
      </c>
      <c r="Z77" s="24">
        <v>10690465</v>
      </c>
      <c r="AA77" s="24">
        <v>10544150</v>
      </c>
      <c r="AB77" s="24">
        <v>10392071</v>
      </c>
      <c r="AC77" s="24">
        <v>14250301</v>
      </c>
    </row>
    <row r="78" spans="1:29" x14ac:dyDescent="0.25">
      <c r="A78" s="23" t="s">
        <v>22</v>
      </c>
      <c r="B78" s="23" t="s">
        <v>37</v>
      </c>
      <c r="C78" s="24">
        <v>24779263</v>
      </c>
      <c r="D78" s="24">
        <v>16846719</v>
      </c>
      <c r="E78" s="24">
        <v>19851146</v>
      </c>
      <c r="F78" s="24">
        <v>15078450</v>
      </c>
      <c r="G78" s="24">
        <v>15727391</v>
      </c>
      <c r="H78" s="24">
        <v>14239785</v>
      </c>
      <c r="I78" s="24">
        <v>21952322</v>
      </c>
      <c r="J78" s="24">
        <v>9236517</v>
      </c>
      <c r="K78" s="24">
        <v>8661266</v>
      </c>
      <c r="L78" s="24">
        <v>4791519</v>
      </c>
      <c r="M78" s="24">
        <v>5968474</v>
      </c>
      <c r="N78" s="24">
        <v>2689426</v>
      </c>
      <c r="O78" s="24">
        <v>2402287</v>
      </c>
      <c r="P78" s="24">
        <v>5458262</v>
      </c>
      <c r="Q78" s="24">
        <v>962825</v>
      </c>
      <c r="R78" s="24">
        <v>323008</v>
      </c>
      <c r="S78" s="24">
        <v>8231</v>
      </c>
      <c r="T78" s="24">
        <v>347882</v>
      </c>
      <c r="U78" s="24">
        <v>-316619</v>
      </c>
      <c r="V78" s="24">
        <v>0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</row>
    <row r="79" spans="1:29" x14ac:dyDescent="0.25">
      <c r="A79" s="23" t="s">
        <v>23</v>
      </c>
      <c r="B79" s="23" t="s">
        <v>38</v>
      </c>
      <c r="C79" s="24">
        <v>47944</v>
      </c>
      <c r="D79" s="24">
        <v>83529</v>
      </c>
      <c r="E79" s="24">
        <v>253637</v>
      </c>
      <c r="F79" s="24">
        <v>212524</v>
      </c>
      <c r="G79" s="24">
        <v>234492</v>
      </c>
      <c r="H79" s="24">
        <v>224761</v>
      </c>
      <c r="I79" s="24">
        <v>249111</v>
      </c>
      <c r="J79" s="24">
        <v>205210</v>
      </c>
      <c r="K79" s="24">
        <v>384241</v>
      </c>
      <c r="L79" s="24">
        <v>347101</v>
      </c>
      <c r="M79" s="24">
        <v>321762</v>
      </c>
      <c r="N79" s="24">
        <v>242110</v>
      </c>
      <c r="O79" s="24">
        <v>263261</v>
      </c>
      <c r="P79" s="24">
        <v>282897</v>
      </c>
      <c r="Q79" s="24">
        <v>307650</v>
      </c>
      <c r="R79" s="24">
        <v>208357</v>
      </c>
      <c r="S79" s="24">
        <v>178452</v>
      </c>
      <c r="T79" s="24">
        <v>91497</v>
      </c>
      <c r="U79" s="24">
        <v>47369</v>
      </c>
      <c r="V79" s="24">
        <v>53691</v>
      </c>
      <c r="W79" s="24">
        <v>143046</v>
      </c>
      <c r="X79" s="24">
        <v>136047</v>
      </c>
      <c r="Y79" s="24">
        <v>38773</v>
      </c>
      <c r="Z79" s="24">
        <v>9309</v>
      </c>
      <c r="AA79" s="24">
        <v>2157</v>
      </c>
      <c r="AB79" s="24">
        <v>77472</v>
      </c>
      <c r="AC79" s="24">
        <v>74449</v>
      </c>
    </row>
    <row r="80" spans="1:29" x14ac:dyDescent="0.25">
      <c r="A80" s="23" t="s">
        <v>24</v>
      </c>
      <c r="B80" s="23" t="s">
        <v>38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76765</v>
      </c>
      <c r="O80" s="24">
        <v>27631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0</v>
      </c>
      <c r="AB80" s="24">
        <v>0</v>
      </c>
      <c r="AC80" s="24">
        <v>0</v>
      </c>
    </row>
    <row r="81" spans="1:29" x14ac:dyDescent="0.25">
      <c r="A81" s="23" t="s">
        <v>25</v>
      </c>
      <c r="B81" s="23" t="s">
        <v>37</v>
      </c>
      <c r="C81" s="24">
        <v>375239852</v>
      </c>
      <c r="D81" s="24">
        <v>326790235</v>
      </c>
      <c r="E81" s="24">
        <v>377613067</v>
      </c>
      <c r="F81" s="24">
        <v>320334675</v>
      </c>
      <c r="G81" s="24">
        <v>263889421</v>
      </c>
      <c r="H81" s="24">
        <v>350623417</v>
      </c>
      <c r="I81" s="24">
        <v>398951677</v>
      </c>
      <c r="J81" s="24">
        <v>357091065</v>
      </c>
      <c r="K81" s="24">
        <v>321842960</v>
      </c>
      <c r="L81" s="24">
        <v>396147902</v>
      </c>
      <c r="M81" s="24">
        <v>389448668</v>
      </c>
      <c r="N81" s="24">
        <v>366263564</v>
      </c>
      <c r="O81" s="24">
        <v>354689704</v>
      </c>
      <c r="P81" s="24">
        <v>375127081</v>
      </c>
      <c r="Q81" s="24">
        <v>380415507</v>
      </c>
      <c r="R81" s="24">
        <v>386761381</v>
      </c>
      <c r="S81" s="24">
        <v>338058278</v>
      </c>
      <c r="T81" s="24">
        <v>262650168</v>
      </c>
      <c r="U81" s="24">
        <v>393227227</v>
      </c>
      <c r="V81" s="24">
        <v>319318522</v>
      </c>
      <c r="W81" s="24">
        <v>337981676</v>
      </c>
      <c r="X81" s="24">
        <v>335095137</v>
      </c>
      <c r="Y81" s="24">
        <v>395591110</v>
      </c>
      <c r="Z81" s="24">
        <v>334415334</v>
      </c>
      <c r="AA81" s="24">
        <v>327097765</v>
      </c>
      <c r="AB81" s="24">
        <v>343171119</v>
      </c>
      <c r="AC81" s="24">
        <v>370398429</v>
      </c>
    </row>
    <row r="82" spans="1:29" x14ac:dyDescent="0.25">
      <c r="A82" s="23" t="s">
        <v>26</v>
      </c>
      <c r="B82" s="23" t="s">
        <v>37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4">
        <v>0</v>
      </c>
      <c r="T82" s="24">
        <v>0</v>
      </c>
      <c r="U82" s="24">
        <v>0</v>
      </c>
      <c r="V82" s="24">
        <v>0</v>
      </c>
      <c r="W82" s="24">
        <v>21110</v>
      </c>
      <c r="X82" s="24">
        <v>25066</v>
      </c>
      <c r="Y82" s="24">
        <v>17257</v>
      </c>
      <c r="Z82" s="24">
        <v>16399</v>
      </c>
      <c r="AA82" s="24">
        <v>11975</v>
      </c>
      <c r="AB82" s="24">
        <v>12756</v>
      </c>
      <c r="AC82" s="24">
        <v>12472</v>
      </c>
    </row>
    <row r="83" spans="1:29" ht="25.5" x14ac:dyDescent="0.25">
      <c r="A83" s="23" t="s">
        <v>27</v>
      </c>
      <c r="B83" s="23" t="s">
        <v>37</v>
      </c>
      <c r="C83" s="24">
        <v>18821</v>
      </c>
      <c r="D83" s="24">
        <v>18876</v>
      </c>
      <c r="E83" s="24">
        <v>7995</v>
      </c>
      <c r="F83" s="24">
        <v>19358</v>
      </c>
      <c r="G83" s="24">
        <v>20826</v>
      </c>
      <c r="H83" s="24">
        <v>43505</v>
      </c>
      <c r="I83" s="24">
        <v>24333</v>
      </c>
      <c r="J83" s="24">
        <v>39627</v>
      </c>
      <c r="K83" s="24">
        <v>138064</v>
      </c>
      <c r="L83" s="24">
        <v>152677</v>
      </c>
      <c r="M83" s="24">
        <v>162962</v>
      </c>
      <c r="N83" s="24">
        <v>286715</v>
      </c>
      <c r="O83" s="24">
        <v>495110</v>
      </c>
      <c r="P83" s="24">
        <v>365157</v>
      </c>
      <c r="Q83" s="24">
        <v>257693</v>
      </c>
      <c r="R83" s="24">
        <v>485144</v>
      </c>
      <c r="S83" s="24">
        <v>458192</v>
      </c>
      <c r="T83" s="24">
        <v>68331</v>
      </c>
      <c r="U83" s="24">
        <v>81833</v>
      </c>
      <c r="V83" s="24">
        <v>141995</v>
      </c>
      <c r="W83" s="24">
        <v>419390</v>
      </c>
      <c r="X83" s="24">
        <v>691611</v>
      </c>
      <c r="Y83" s="24">
        <v>412444</v>
      </c>
      <c r="Z83" s="24">
        <v>631224</v>
      </c>
      <c r="AA83" s="24">
        <v>684672</v>
      </c>
      <c r="AB83" s="24">
        <v>786185</v>
      </c>
      <c r="AC83" s="24">
        <v>409142</v>
      </c>
    </row>
    <row r="84" spans="1:29" x14ac:dyDescent="0.25">
      <c r="A84" s="23" t="s">
        <v>28</v>
      </c>
      <c r="B84" s="23" t="s">
        <v>37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337496</v>
      </c>
      <c r="K84" s="24">
        <v>301585</v>
      </c>
      <c r="L84" s="24">
        <v>202848</v>
      </c>
      <c r="M84" s="24">
        <v>226799</v>
      </c>
      <c r="N84" s="24">
        <v>488983</v>
      </c>
      <c r="O84" s="24">
        <v>161527</v>
      </c>
      <c r="P84" s="24">
        <v>455869</v>
      </c>
      <c r="Q84" s="24">
        <v>11311233</v>
      </c>
      <c r="R84" s="24">
        <v>4290785</v>
      </c>
      <c r="S84" s="24">
        <v>7187193</v>
      </c>
      <c r="T84" s="24">
        <v>6251613</v>
      </c>
      <c r="U84" s="24">
        <v>206541</v>
      </c>
      <c r="V84" s="24">
        <v>3942228</v>
      </c>
      <c r="W84" s="24">
        <v>6937535</v>
      </c>
      <c r="X84" s="24">
        <v>-458422</v>
      </c>
      <c r="Y84" s="24">
        <v>3338045</v>
      </c>
      <c r="Z84" s="24">
        <v>66684</v>
      </c>
      <c r="AA84" s="24">
        <v>14182521</v>
      </c>
      <c r="AB84" s="24">
        <v>5089096</v>
      </c>
      <c r="AC84" s="24">
        <v>8700193</v>
      </c>
    </row>
    <row r="85" spans="1:29" ht="25.5" x14ac:dyDescent="0.25">
      <c r="A85" s="23" t="s">
        <v>29</v>
      </c>
      <c r="B85" s="23" t="s">
        <v>37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229264</v>
      </c>
      <c r="R85" s="24">
        <v>223209</v>
      </c>
      <c r="S85" s="24">
        <v>217376</v>
      </c>
      <c r="T85" s="24">
        <v>168376</v>
      </c>
      <c r="U85" s="24">
        <v>147499</v>
      </c>
      <c r="V85" s="24">
        <v>191566</v>
      </c>
      <c r="W85" s="24">
        <v>0</v>
      </c>
      <c r="X85" s="24">
        <v>0</v>
      </c>
      <c r="Y85" s="24">
        <v>121787</v>
      </c>
      <c r="Z85" s="24">
        <v>167601</v>
      </c>
      <c r="AA85" s="24">
        <v>158979</v>
      </c>
      <c r="AB85" s="24">
        <v>132720</v>
      </c>
      <c r="AC85" s="24">
        <v>205031</v>
      </c>
    </row>
    <row r="86" spans="1:29" x14ac:dyDescent="0.25">
      <c r="A86" s="23" t="s">
        <v>1</v>
      </c>
      <c r="B86" s="23" t="s">
        <v>1</v>
      </c>
      <c r="C86" s="23" t="s">
        <v>1</v>
      </c>
      <c r="D86" s="23" t="s">
        <v>1</v>
      </c>
      <c r="E86" s="23" t="s">
        <v>1</v>
      </c>
      <c r="F86" s="23" t="s">
        <v>1</v>
      </c>
      <c r="G86" s="23" t="s">
        <v>1</v>
      </c>
      <c r="H86" s="23" t="s">
        <v>1</v>
      </c>
      <c r="I86" s="23" t="s">
        <v>1</v>
      </c>
      <c r="J86" s="23" t="s">
        <v>1</v>
      </c>
      <c r="K86" s="23" t="s">
        <v>1</v>
      </c>
      <c r="L86" s="23" t="s">
        <v>1</v>
      </c>
      <c r="M86" s="23" t="s">
        <v>1</v>
      </c>
      <c r="N86" s="23" t="s">
        <v>1</v>
      </c>
      <c r="O86" s="23" t="s">
        <v>1</v>
      </c>
      <c r="P86" s="23" t="s">
        <v>1</v>
      </c>
      <c r="Q86" s="23" t="s">
        <v>1</v>
      </c>
      <c r="R86" s="23" t="s">
        <v>1</v>
      </c>
      <c r="S86" s="23" t="s">
        <v>1</v>
      </c>
      <c r="T86" s="23" t="s">
        <v>1</v>
      </c>
      <c r="U86" s="23" t="s">
        <v>1</v>
      </c>
      <c r="V86" s="23" t="s">
        <v>1</v>
      </c>
      <c r="W86" s="23" t="s">
        <v>1</v>
      </c>
      <c r="X86" s="23" t="s">
        <v>1</v>
      </c>
      <c r="Y86" s="23" t="s">
        <v>1</v>
      </c>
      <c r="Z86" s="23" t="s">
        <v>1</v>
      </c>
      <c r="AA86" s="23" t="s">
        <v>1</v>
      </c>
      <c r="AB86" s="23" t="s">
        <v>1</v>
      </c>
      <c r="AC86" s="23" t="s">
        <v>1</v>
      </c>
    </row>
    <row r="87" spans="1:29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</row>
    <row r="88" spans="1:29" ht="36" x14ac:dyDescent="0.25">
      <c r="A88" s="16" t="s">
        <v>40</v>
      </c>
      <c r="B88" s="17" t="s">
        <v>1</v>
      </c>
      <c r="C88" s="18">
        <v>2016</v>
      </c>
      <c r="D88" s="19"/>
      <c r="E88" s="19"/>
      <c r="F88" s="20"/>
      <c r="G88" s="18">
        <v>2017</v>
      </c>
      <c r="H88" s="19"/>
      <c r="I88" s="19"/>
      <c r="J88" s="20"/>
      <c r="K88" s="18">
        <v>2018</v>
      </c>
      <c r="L88" s="19"/>
      <c r="M88" s="19"/>
      <c r="N88" s="20"/>
      <c r="O88" s="18">
        <v>2019</v>
      </c>
      <c r="P88" s="19"/>
      <c r="Q88" s="19"/>
      <c r="R88" s="20"/>
      <c r="S88" s="18">
        <v>2020</v>
      </c>
      <c r="T88" s="19"/>
      <c r="U88" s="19"/>
      <c r="V88" s="20"/>
      <c r="W88" s="18">
        <v>2021</v>
      </c>
      <c r="X88" s="19"/>
      <c r="Y88" s="19"/>
      <c r="Z88" s="20"/>
      <c r="AA88" s="28">
        <v>2022</v>
      </c>
      <c r="AB88" s="29"/>
      <c r="AC88" s="29"/>
    </row>
    <row r="89" spans="1:29" x14ac:dyDescent="0.25">
      <c r="A89" s="23" t="s">
        <v>1</v>
      </c>
      <c r="B89" s="23" t="s">
        <v>1</v>
      </c>
      <c r="C89" s="23" t="s">
        <v>3</v>
      </c>
      <c r="D89" s="23" t="s">
        <v>4</v>
      </c>
      <c r="E89" s="23" t="s">
        <v>5</v>
      </c>
      <c r="F89" s="23" t="s">
        <v>6</v>
      </c>
      <c r="G89" s="23" t="s">
        <v>3</v>
      </c>
      <c r="H89" s="23" t="s">
        <v>4</v>
      </c>
      <c r="I89" s="23" t="s">
        <v>5</v>
      </c>
      <c r="J89" s="23" t="s">
        <v>6</v>
      </c>
      <c r="K89" s="23" t="s">
        <v>3</v>
      </c>
      <c r="L89" s="23" t="s">
        <v>4</v>
      </c>
      <c r="M89" s="23" t="s">
        <v>5</v>
      </c>
      <c r="N89" s="23" t="s">
        <v>6</v>
      </c>
      <c r="O89" s="23" t="s">
        <v>3</v>
      </c>
      <c r="P89" s="23" t="s">
        <v>4</v>
      </c>
      <c r="Q89" s="23" t="s">
        <v>5</v>
      </c>
      <c r="R89" s="23" t="s">
        <v>6</v>
      </c>
      <c r="S89" s="23" t="s">
        <v>3</v>
      </c>
      <c r="T89" s="23" t="s">
        <v>4</v>
      </c>
      <c r="U89" s="23" t="s">
        <v>5</v>
      </c>
      <c r="V89" s="23" t="s">
        <v>6</v>
      </c>
      <c r="W89" s="23" t="s">
        <v>3</v>
      </c>
      <c r="X89" s="23" t="s">
        <v>4</v>
      </c>
      <c r="Y89" s="23" t="s">
        <v>5</v>
      </c>
      <c r="Z89" s="23" t="s">
        <v>6</v>
      </c>
      <c r="AA89" s="23" t="s">
        <v>3</v>
      </c>
      <c r="AB89" s="23" t="s">
        <v>4</v>
      </c>
      <c r="AC89" s="23" t="s">
        <v>5</v>
      </c>
    </row>
    <row r="90" spans="1:29" x14ac:dyDescent="0.25">
      <c r="A90" s="23" t="s">
        <v>41</v>
      </c>
      <c r="B90" s="23" t="s">
        <v>1</v>
      </c>
      <c r="C90" s="23">
        <v>64.5</v>
      </c>
      <c r="D90" s="23">
        <v>62.85</v>
      </c>
      <c r="E90" s="23">
        <v>63</v>
      </c>
      <c r="F90" s="23">
        <v>62.48</v>
      </c>
      <c r="G90" s="23">
        <v>62.68</v>
      </c>
      <c r="H90" s="23">
        <v>63.04</v>
      </c>
      <c r="I90" s="23">
        <v>63.49</v>
      </c>
      <c r="J90" s="23">
        <v>61.33</v>
      </c>
      <c r="K90" s="23">
        <v>61.85</v>
      </c>
      <c r="L90" s="23">
        <v>61.12</v>
      </c>
      <c r="M90" s="23">
        <v>60.81</v>
      </c>
      <c r="N90" s="23">
        <v>59.73</v>
      </c>
      <c r="O90" s="23">
        <v>60.13</v>
      </c>
      <c r="P90" s="23">
        <v>59.68</v>
      </c>
      <c r="Q90" s="23">
        <v>57.02</v>
      </c>
      <c r="R90" s="23">
        <v>55.81</v>
      </c>
      <c r="S90" s="23">
        <v>55.33</v>
      </c>
      <c r="T90" s="23">
        <v>55.78</v>
      </c>
      <c r="U90" s="23">
        <v>55.03</v>
      </c>
      <c r="V90" s="23">
        <v>52.89</v>
      </c>
      <c r="W90" s="23">
        <v>53.55</v>
      </c>
      <c r="X90" s="23">
        <v>53.66</v>
      </c>
      <c r="Y90" s="23">
        <v>53.67</v>
      </c>
      <c r="Z90" s="23">
        <v>53.98</v>
      </c>
      <c r="AA90" s="23">
        <v>53.7</v>
      </c>
      <c r="AB90" s="23">
        <v>53.34</v>
      </c>
      <c r="AC90" s="23">
        <v>54.01</v>
      </c>
    </row>
    <row r="91" spans="1:29" ht="32.25" customHeight="1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</row>
    <row r="92" spans="1:29" ht="21.75" customHeight="1" x14ac:dyDescent="0.25">
      <c r="A92" s="16" t="s">
        <v>42</v>
      </c>
      <c r="B92" s="17" t="s">
        <v>1</v>
      </c>
      <c r="C92" s="18">
        <v>2016</v>
      </c>
      <c r="D92" s="19"/>
      <c r="E92" s="19"/>
      <c r="F92" s="20"/>
      <c r="G92" s="18">
        <v>2017</v>
      </c>
      <c r="H92" s="19"/>
      <c r="I92" s="19"/>
      <c r="J92" s="20"/>
      <c r="K92" s="18">
        <v>2018</v>
      </c>
      <c r="L92" s="19"/>
      <c r="M92" s="19"/>
      <c r="N92" s="20"/>
      <c r="O92" s="18">
        <v>2019</v>
      </c>
      <c r="P92" s="19"/>
      <c r="Q92" s="19"/>
      <c r="R92" s="20"/>
      <c r="S92" s="18">
        <v>2020</v>
      </c>
      <c r="T92" s="19"/>
      <c r="U92" s="19"/>
      <c r="V92" s="20"/>
      <c r="W92" s="18">
        <v>2021</v>
      </c>
      <c r="X92" s="19"/>
      <c r="Y92" s="19"/>
      <c r="Z92" s="20"/>
      <c r="AA92" s="28">
        <v>2022</v>
      </c>
      <c r="AB92" s="29"/>
      <c r="AC92" s="29"/>
    </row>
    <row r="93" spans="1:29" x14ac:dyDescent="0.25">
      <c r="A93" s="23" t="s">
        <v>1</v>
      </c>
      <c r="B93" s="23" t="s">
        <v>1</v>
      </c>
      <c r="C93" s="23" t="s">
        <v>3</v>
      </c>
      <c r="D93" s="23" t="s">
        <v>4</v>
      </c>
      <c r="E93" s="23" t="s">
        <v>5</v>
      </c>
      <c r="F93" s="23" t="s">
        <v>6</v>
      </c>
      <c r="G93" s="23" t="s">
        <v>3</v>
      </c>
      <c r="H93" s="23" t="s">
        <v>4</v>
      </c>
      <c r="I93" s="23" t="s">
        <v>5</v>
      </c>
      <c r="J93" s="23" t="s">
        <v>6</v>
      </c>
      <c r="K93" s="23" t="s">
        <v>3</v>
      </c>
      <c r="L93" s="23" t="s">
        <v>4</v>
      </c>
      <c r="M93" s="23" t="s">
        <v>5</v>
      </c>
      <c r="N93" s="23" t="s">
        <v>6</v>
      </c>
      <c r="O93" s="23" t="s">
        <v>3</v>
      </c>
      <c r="P93" s="23" t="s">
        <v>4</v>
      </c>
      <c r="Q93" s="23" t="s">
        <v>5</v>
      </c>
      <c r="R93" s="23" t="s">
        <v>6</v>
      </c>
      <c r="S93" s="23" t="s">
        <v>3</v>
      </c>
      <c r="T93" s="23" t="s">
        <v>4</v>
      </c>
      <c r="U93" s="23" t="s">
        <v>5</v>
      </c>
      <c r="V93" s="23" t="s">
        <v>6</v>
      </c>
      <c r="W93" s="23" t="s">
        <v>3</v>
      </c>
      <c r="X93" s="23" t="s">
        <v>4</v>
      </c>
      <c r="Y93" s="23" t="s">
        <v>5</v>
      </c>
      <c r="Z93" s="23" t="s">
        <v>6</v>
      </c>
      <c r="AA93" s="23" t="s">
        <v>3</v>
      </c>
      <c r="AB93" s="23" t="s">
        <v>4</v>
      </c>
      <c r="AC93" s="23" t="s">
        <v>5</v>
      </c>
    </row>
    <row r="94" spans="1:29" ht="11.25" customHeight="1" x14ac:dyDescent="0.25">
      <c r="A94" s="23" t="s">
        <v>11</v>
      </c>
      <c r="B94" s="23" t="s">
        <v>1</v>
      </c>
      <c r="C94" s="23">
        <v>56.38</v>
      </c>
      <c r="D94" s="23">
        <v>51.31</v>
      </c>
      <c r="E94" s="23">
        <v>51.13</v>
      </c>
      <c r="F94" s="23">
        <v>48.72</v>
      </c>
      <c r="G94" s="23">
        <v>46.35</v>
      </c>
      <c r="H94" s="23">
        <v>47.58</v>
      </c>
      <c r="I94" s="23">
        <v>47.06</v>
      </c>
      <c r="J94" s="23">
        <v>47.45</v>
      </c>
      <c r="K94" s="23">
        <v>45.21</v>
      </c>
      <c r="L94" s="23">
        <v>46.03</v>
      </c>
      <c r="M94" s="23">
        <v>45.34</v>
      </c>
      <c r="N94" s="23">
        <v>44.35</v>
      </c>
      <c r="O94" s="23">
        <v>39.51</v>
      </c>
      <c r="P94" s="23">
        <v>38.92</v>
      </c>
      <c r="Q94" s="23">
        <v>38.97</v>
      </c>
      <c r="R94" s="23">
        <v>37.380000000000003</v>
      </c>
      <c r="S94" s="23">
        <v>36.61</v>
      </c>
      <c r="T94" s="23">
        <v>43.72</v>
      </c>
      <c r="U94" s="23">
        <v>42.81</v>
      </c>
      <c r="V94" s="23">
        <v>44.65</v>
      </c>
      <c r="W94" s="23">
        <v>43.24</v>
      </c>
      <c r="X94" s="23">
        <v>40.47</v>
      </c>
      <c r="Y94" s="23">
        <v>41.85</v>
      </c>
      <c r="Z94" s="23">
        <v>42.09</v>
      </c>
      <c r="AA94" s="23">
        <v>42.25</v>
      </c>
      <c r="AB94" s="23">
        <v>40.36</v>
      </c>
      <c r="AC94" s="23">
        <v>41.5</v>
      </c>
    </row>
    <row r="95" spans="1:29" ht="32.25" customHeight="1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</row>
    <row r="96" spans="1:29" ht="36" customHeight="1" x14ac:dyDescent="0.25">
      <c r="A96" s="16" t="s">
        <v>43</v>
      </c>
      <c r="B96" s="17" t="s">
        <v>1</v>
      </c>
      <c r="C96" s="18">
        <v>2016</v>
      </c>
      <c r="D96" s="19"/>
      <c r="E96" s="19"/>
      <c r="F96" s="20"/>
      <c r="G96" s="18">
        <v>2017</v>
      </c>
      <c r="H96" s="19"/>
      <c r="I96" s="19"/>
      <c r="J96" s="20"/>
      <c r="K96" s="18">
        <v>2018</v>
      </c>
      <c r="L96" s="19"/>
      <c r="M96" s="19"/>
      <c r="N96" s="20"/>
      <c r="O96" s="18">
        <v>2019</v>
      </c>
      <c r="P96" s="19"/>
      <c r="Q96" s="19"/>
      <c r="R96" s="20"/>
      <c r="S96" s="18">
        <v>2020</v>
      </c>
      <c r="T96" s="19"/>
      <c r="U96" s="19"/>
      <c r="V96" s="20"/>
      <c r="W96" s="18">
        <v>2021</v>
      </c>
      <c r="X96" s="19"/>
      <c r="Y96" s="19"/>
      <c r="Z96" s="20"/>
      <c r="AA96" s="21">
        <v>2022</v>
      </c>
      <c r="AB96" s="22"/>
      <c r="AC96" s="22"/>
    </row>
    <row r="97" spans="1:31" x14ac:dyDescent="0.25">
      <c r="A97" s="23" t="s">
        <v>1</v>
      </c>
      <c r="B97" s="23" t="s">
        <v>1</v>
      </c>
      <c r="C97" s="23" t="s">
        <v>3</v>
      </c>
      <c r="D97" s="23" t="s">
        <v>4</v>
      </c>
      <c r="E97" s="23" t="s">
        <v>5</v>
      </c>
      <c r="F97" s="23" t="s">
        <v>6</v>
      </c>
      <c r="G97" s="23" t="s">
        <v>3</v>
      </c>
      <c r="H97" s="23" t="s">
        <v>4</v>
      </c>
      <c r="I97" s="23" t="s">
        <v>5</v>
      </c>
      <c r="J97" s="23" t="s">
        <v>6</v>
      </c>
      <c r="K97" s="23" t="s">
        <v>3</v>
      </c>
      <c r="L97" s="23" t="s">
        <v>4</v>
      </c>
      <c r="M97" s="23" t="s">
        <v>5</v>
      </c>
      <c r="N97" s="23" t="s">
        <v>6</v>
      </c>
      <c r="O97" s="23" t="s">
        <v>3</v>
      </c>
      <c r="P97" s="23" t="s">
        <v>4</v>
      </c>
      <c r="Q97" s="23" t="s">
        <v>5</v>
      </c>
      <c r="R97" s="23" t="s">
        <v>6</v>
      </c>
      <c r="S97" s="23" t="s">
        <v>3</v>
      </c>
      <c r="T97" s="23" t="s">
        <v>4</v>
      </c>
      <c r="U97" s="23" t="s">
        <v>5</v>
      </c>
      <c r="V97" s="23" t="s">
        <v>6</v>
      </c>
      <c r="W97" s="23" t="s">
        <v>3</v>
      </c>
      <c r="X97" s="23" t="s">
        <v>4</v>
      </c>
      <c r="Y97" s="23" t="s">
        <v>5</v>
      </c>
      <c r="Z97" s="23" t="s">
        <v>6</v>
      </c>
      <c r="AA97" s="23" t="s">
        <v>3</v>
      </c>
      <c r="AB97" s="23" t="s">
        <v>4</v>
      </c>
      <c r="AC97" s="23" t="s">
        <v>5</v>
      </c>
    </row>
    <row r="98" spans="1:31" ht="14.1" customHeight="1" x14ac:dyDescent="0.25">
      <c r="A98" s="23" t="s">
        <v>28</v>
      </c>
      <c r="B98" s="23" t="s">
        <v>1</v>
      </c>
      <c r="C98" s="23" t="s">
        <v>1</v>
      </c>
      <c r="D98" s="23" t="s">
        <v>1</v>
      </c>
      <c r="E98" s="23" t="s">
        <v>1</v>
      </c>
      <c r="F98" s="23" t="s">
        <v>1</v>
      </c>
      <c r="G98" s="23" t="s">
        <v>1</v>
      </c>
      <c r="H98" s="23" t="s">
        <v>1</v>
      </c>
      <c r="I98" s="23" t="s">
        <v>1</v>
      </c>
      <c r="J98" s="23">
        <v>33.64</v>
      </c>
      <c r="K98" s="23">
        <v>48.76</v>
      </c>
      <c r="L98" s="23">
        <v>36.380000000000003</v>
      </c>
      <c r="M98" s="23">
        <v>37.42</v>
      </c>
      <c r="N98" s="23">
        <v>34.96</v>
      </c>
      <c r="O98" s="23">
        <v>53.91</v>
      </c>
      <c r="P98" s="23">
        <v>44.74</v>
      </c>
      <c r="Q98" s="23">
        <v>29.88</v>
      </c>
      <c r="R98" s="23">
        <v>28.25</v>
      </c>
      <c r="S98" s="23">
        <v>27.32</v>
      </c>
      <c r="T98" s="23">
        <v>30.18</v>
      </c>
      <c r="U98" s="23">
        <v>64.02</v>
      </c>
      <c r="V98" s="23">
        <v>39.46</v>
      </c>
      <c r="W98" s="23">
        <v>63.84</v>
      </c>
      <c r="X98" s="23">
        <v>298.41000000000003</v>
      </c>
      <c r="Y98" s="23">
        <v>48.95</v>
      </c>
      <c r="Z98" s="23">
        <v>-1561.21</v>
      </c>
      <c r="AA98" s="23">
        <v>44.82</v>
      </c>
      <c r="AB98" s="23">
        <v>39.869999999999997</v>
      </c>
      <c r="AC98" s="23">
        <v>19.71</v>
      </c>
    </row>
    <row r="100" spans="1:31" s="2" customFormat="1" ht="15.75" x14ac:dyDescent="0.25">
      <c r="A100" s="13" t="s">
        <v>58</v>
      </c>
      <c r="B100" s="13"/>
      <c r="C100" s="13"/>
      <c r="D100" s="13"/>
    </row>
    <row r="101" spans="1:31" s="2" customFormat="1" ht="3" customHeight="1" x14ac:dyDescent="0.25">
      <c r="AD101"/>
      <c r="AE101"/>
    </row>
    <row r="102" spans="1:31" s="27" customFormat="1" ht="18" x14ac:dyDescent="0.25">
      <c r="A102" s="16" t="s">
        <v>1</v>
      </c>
      <c r="B102" s="37">
        <v>2016</v>
      </c>
      <c r="C102" s="38"/>
      <c r="D102" s="38"/>
      <c r="E102" s="38"/>
      <c r="F102" s="39"/>
      <c r="G102" s="37">
        <v>2017</v>
      </c>
      <c r="H102" s="38"/>
      <c r="I102" s="38"/>
      <c r="J102" s="39"/>
      <c r="K102" s="37">
        <v>2018</v>
      </c>
      <c r="L102" s="38"/>
      <c r="M102" s="38"/>
      <c r="N102" s="39"/>
      <c r="O102" s="37">
        <v>2019</v>
      </c>
      <c r="P102" s="38"/>
      <c r="Q102" s="38"/>
      <c r="R102" s="39"/>
      <c r="S102" s="37">
        <v>2020</v>
      </c>
      <c r="T102" s="38"/>
      <c r="U102" s="38"/>
      <c r="V102" s="39"/>
      <c r="W102" s="37">
        <v>2021</v>
      </c>
      <c r="X102" s="38"/>
      <c r="Y102" s="38"/>
      <c r="Z102" s="39"/>
      <c r="AA102" s="28">
        <v>2022</v>
      </c>
      <c r="AB102" s="29"/>
      <c r="AC102" s="29"/>
      <c r="AD102"/>
      <c r="AE102"/>
    </row>
    <row r="103" spans="1:31" s="27" customFormat="1" ht="25.5" x14ac:dyDescent="0.25">
      <c r="A103" s="30" t="s">
        <v>46</v>
      </c>
      <c r="B103" s="31" t="s">
        <v>3</v>
      </c>
      <c r="C103" s="20"/>
      <c r="D103" s="30" t="s">
        <v>4</v>
      </c>
      <c r="E103" s="30" t="s">
        <v>5</v>
      </c>
      <c r="F103" s="30" t="s">
        <v>6</v>
      </c>
      <c r="G103" s="30" t="s">
        <v>3</v>
      </c>
      <c r="H103" s="30" t="s">
        <v>4</v>
      </c>
      <c r="I103" s="30" t="s">
        <v>5</v>
      </c>
      <c r="J103" s="30" t="s">
        <v>6</v>
      </c>
      <c r="K103" s="30" t="s">
        <v>3</v>
      </c>
      <c r="L103" s="30" t="s">
        <v>4</v>
      </c>
      <c r="M103" s="30" t="s">
        <v>5</v>
      </c>
      <c r="N103" s="30" t="s">
        <v>6</v>
      </c>
      <c r="O103" s="30" t="s">
        <v>3</v>
      </c>
      <c r="P103" s="30" t="s">
        <v>4</v>
      </c>
      <c r="Q103" s="30" t="s">
        <v>5</v>
      </c>
      <c r="R103" s="30" t="s">
        <v>6</v>
      </c>
      <c r="S103" s="30" t="s">
        <v>3</v>
      </c>
      <c r="T103" s="30" t="s">
        <v>4</v>
      </c>
      <c r="U103" s="30" t="s">
        <v>5</v>
      </c>
      <c r="V103" s="30" t="s">
        <v>6</v>
      </c>
      <c r="W103" s="30" t="s">
        <v>3</v>
      </c>
      <c r="X103" s="30" t="s">
        <v>4</v>
      </c>
      <c r="Y103" s="30" t="s">
        <v>5</v>
      </c>
      <c r="Z103" s="30" t="s">
        <v>6</v>
      </c>
      <c r="AA103" s="30" t="s">
        <v>3</v>
      </c>
      <c r="AB103" s="30" t="s">
        <v>4</v>
      </c>
      <c r="AC103" s="30" t="s">
        <v>5</v>
      </c>
      <c r="AD103"/>
      <c r="AE103"/>
    </row>
    <row r="104" spans="1:31" s="27" customFormat="1" x14ac:dyDescent="0.25">
      <c r="A104" s="25" t="s">
        <v>7</v>
      </c>
      <c r="B104" s="32" t="s">
        <v>1</v>
      </c>
      <c r="C104" s="20"/>
      <c r="D104" s="33" t="s">
        <v>1</v>
      </c>
      <c r="E104" s="33" t="s">
        <v>1</v>
      </c>
      <c r="F104" s="33" t="s">
        <v>1</v>
      </c>
      <c r="G104" s="33" t="s">
        <v>1</v>
      </c>
      <c r="H104" s="33" t="s">
        <v>1</v>
      </c>
      <c r="I104" s="33" t="s">
        <v>1</v>
      </c>
      <c r="J104" s="33" t="s">
        <v>1</v>
      </c>
      <c r="K104" s="33" t="s">
        <v>1</v>
      </c>
      <c r="L104" s="33" t="s">
        <v>1</v>
      </c>
      <c r="M104" s="33" t="s">
        <v>1</v>
      </c>
      <c r="N104" s="33" t="s">
        <v>1</v>
      </c>
      <c r="O104" s="33" t="s">
        <v>1</v>
      </c>
      <c r="P104" s="33" t="s">
        <v>1</v>
      </c>
      <c r="Q104" s="33" t="s">
        <v>1</v>
      </c>
      <c r="R104" s="33" t="s">
        <v>1</v>
      </c>
      <c r="S104" s="33" t="s">
        <v>1</v>
      </c>
      <c r="T104" s="33" t="s">
        <v>1</v>
      </c>
      <c r="U104" s="33" t="s">
        <v>1</v>
      </c>
      <c r="V104" s="33" t="s">
        <v>1</v>
      </c>
      <c r="W104" s="33" t="s">
        <v>1</v>
      </c>
      <c r="X104" s="33" t="s">
        <v>1</v>
      </c>
      <c r="Y104" s="33" t="s">
        <v>1</v>
      </c>
      <c r="Z104" s="33" t="s">
        <v>1</v>
      </c>
      <c r="AA104" s="33" t="s">
        <v>1</v>
      </c>
      <c r="AB104" s="33" t="s">
        <v>1</v>
      </c>
      <c r="AC104" s="33" t="s">
        <v>1</v>
      </c>
      <c r="AD104"/>
      <c r="AE104"/>
    </row>
    <row r="105" spans="1:31" s="27" customFormat="1" ht="63.75" x14ac:dyDescent="0.25">
      <c r="A105" s="34" t="s">
        <v>47</v>
      </c>
      <c r="B105" s="35">
        <v>0</v>
      </c>
      <c r="C105" s="20"/>
      <c r="D105" s="36">
        <v>0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>
        <v>0</v>
      </c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14306</v>
      </c>
      <c r="AD105"/>
    </row>
    <row r="106" spans="1:31" s="27" customFormat="1" x14ac:dyDescent="0.25">
      <c r="A106" s="25" t="s">
        <v>9</v>
      </c>
      <c r="B106" s="32" t="s">
        <v>1</v>
      </c>
      <c r="C106" s="20"/>
      <c r="D106" s="33" t="s">
        <v>1</v>
      </c>
      <c r="E106" s="33" t="s">
        <v>1</v>
      </c>
      <c r="F106" s="33" t="s">
        <v>1</v>
      </c>
      <c r="G106" s="33" t="s">
        <v>1</v>
      </c>
      <c r="H106" s="33" t="s">
        <v>1</v>
      </c>
      <c r="I106" s="33" t="s">
        <v>1</v>
      </c>
      <c r="J106" s="33" t="s">
        <v>1</v>
      </c>
      <c r="K106" s="33" t="s">
        <v>1</v>
      </c>
      <c r="L106" s="33" t="s">
        <v>1</v>
      </c>
      <c r="M106" s="33" t="s">
        <v>1</v>
      </c>
      <c r="N106" s="33" t="s">
        <v>1</v>
      </c>
      <c r="O106" s="33" t="s">
        <v>1</v>
      </c>
      <c r="P106" s="33" t="s">
        <v>1</v>
      </c>
      <c r="Q106" s="33" t="s">
        <v>1</v>
      </c>
      <c r="R106" s="33" t="s">
        <v>1</v>
      </c>
      <c r="S106" s="33" t="s">
        <v>1</v>
      </c>
      <c r="T106" s="33" t="s">
        <v>1</v>
      </c>
      <c r="U106" s="33" t="s">
        <v>1</v>
      </c>
      <c r="V106" s="33" t="s">
        <v>1</v>
      </c>
      <c r="W106" s="33" t="s">
        <v>1</v>
      </c>
      <c r="X106" s="33" t="s">
        <v>1</v>
      </c>
      <c r="Y106" s="33" t="s">
        <v>1</v>
      </c>
      <c r="Z106" s="33" t="s">
        <v>1</v>
      </c>
      <c r="AA106" s="33" t="s">
        <v>1</v>
      </c>
      <c r="AB106" s="33" t="s">
        <v>1</v>
      </c>
      <c r="AC106" s="33" t="s">
        <v>1</v>
      </c>
      <c r="AD106"/>
    </row>
    <row r="107" spans="1:31" s="27" customFormat="1" ht="63.75" x14ac:dyDescent="0.25">
      <c r="A107" s="34" t="s">
        <v>47</v>
      </c>
      <c r="B107" s="35">
        <v>0</v>
      </c>
      <c r="C107" s="20"/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963937</v>
      </c>
      <c r="P107" s="36">
        <v>552443</v>
      </c>
      <c r="Q107" s="36">
        <v>1381966</v>
      </c>
      <c r="R107" s="36">
        <v>896392</v>
      </c>
      <c r="S107" s="36">
        <v>2743129</v>
      </c>
      <c r="T107" s="36">
        <v>3351348</v>
      </c>
      <c r="U107" s="36">
        <v>2784634</v>
      </c>
      <c r="V107" s="36">
        <v>2224298</v>
      </c>
      <c r="W107" s="36">
        <v>1619753</v>
      </c>
      <c r="X107" s="36">
        <v>1566945</v>
      </c>
      <c r="Y107" s="36">
        <v>2136289</v>
      </c>
      <c r="Z107" s="36">
        <v>1907231</v>
      </c>
      <c r="AA107" s="36">
        <v>2242649</v>
      </c>
      <c r="AB107" s="36">
        <v>629625</v>
      </c>
      <c r="AC107" s="36">
        <v>2510023</v>
      </c>
      <c r="AD107"/>
    </row>
    <row r="108" spans="1:31" s="27" customFormat="1" ht="25.5" x14ac:dyDescent="0.25">
      <c r="A108" s="34" t="s">
        <v>48</v>
      </c>
      <c r="B108" s="35">
        <v>0</v>
      </c>
      <c r="C108" s="20"/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338882</v>
      </c>
      <c r="P108" s="36">
        <v>0</v>
      </c>
      <c r="Q108" s="36">
        <v>56477</v>
      </c>
      <c r="R108" s="36">
        <v>17364</v>
      </c>
      <c r="S108" s="36">
        <v>1271042</v>
      </c>
      <c r="T108" s="36">
        <v>913462</v>
      </c>
      <c r="U108" s="36">
        <v>270566</v>
      </c>
      <c r="V108" s="36">
        <v>598485</v>
      </c>
      <c r="W108" s="36">
        <v>826786</v>
      </c>
      <c r="X108" s="36">
        <v>738891</v>
      </c>
      <c r="Y108" s="36">
        <v>583234</v>
      </c>
      <c r="Z108" s="36">
        <v>879427</v>
      </c>
      <c r="AA108" s="36">
        <v>117121</v>
      </c>
      <c r="AB108" s="36">
        <v>1447</v>
      </c>
      <c r="AC108" s="36">
        <v>133817</v>
      </c>
      <c r="AD108"/>
    </row>
    <row r="109" spans="1:31" s="27" customFormat="1" ht="63.75" x14ac:dyDescent="0.25">
      <c r="A109" s="34" t="s">
        <v>49</v>
      </c>
      <c r="B109" s="35">
        <v>0</v>
      </c>
      <c r="C109" s="20"/>
      <c r="D109" s="36">
        <v>0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1179</v>
      </c>
      <c r="P109" s="36">
        <v>0</v>
      </c>
      <c r="Q109" s="36">
        <v>0</v>
      </c>
      <c r="R109" s="36">
        <v>250</v>
      </c>
      <c r="S109" s="36">
        <v>1250</v>
      </c>
      <c r="T109" s="36">
        <v>700</v>
      </c>
      <c r="U109" s="36">
        <v>0</v>
      </c>
      <c r="V109" s="36">
        <v>450</v>
      </c>
      <c r="W109" s="36">
        <v>250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/>
    </row>
    <row r="110" spans="1:31" s="27" customFormat="1" ht="51" x14ac:dyDescent="0.25">
      <c r="A110" s="34" t="s">
        <v>50</v>
      </c>
      <c r="B110" s="35">
        <v>0</v>
      </c>
      <c r="C110" s="20"/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1738170</v>
      </c>
      <c r="Q110" s="36">
        <v>1149404</v>
      </c>
      <c r="R110" s="36">
        <v>1504174</v>
      </c>
      <c r="S110" s="36">
        <v>78796</v>
      </c>
      <c r="T110" s="36">
        <v>88689</v>
      </c>
      <c r="U110" s="36">
        <v>74342</v>
      </c>
      <c r="V110" s="36">
        <v>126051</v>
      </c>
      <c r="W110" s="36">
        <v>189501</v>
      </c>
      <c r="X110" s="36">
        <v>154916</v>
      </c>
      <c r="Y110" s="36">
        <v>138310</v>
      </c>
      <c r="Z110" s="36">
        <v>156035</v>
      </c>
      <c r="AA110" s="36">
        <v>0</v>
      </c>
      <c r="AB110" s="36">
        <v>102527</v>
      </c>
      <c r="AC110" s="36">
        <v>112414</v>
      </c>
      <c r="AD110"/>
    </row>
    <row r="111" spans="1:31" s="27" customFormat="1" ht="89.25" x14ac:dyDescent="0.25">
      <c r="A111" s="34" t="s">
        <v>51</v>
      </c>
      <c r="B111" s="35">
        <v>0</v>
      </c>
      <c r="C111" s="20"/>
      <c r="D111" s="36">
        <v>0</v>
      </c>
      <c r="E111" s="36">
        <v>0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71557</v>
      </c>
      <c r="P111" s="36">
        <v>747338</v>
      </c>
      <c r="Q111" s="36">
        <v>93076</v>
      </c>
      <c r="R111" s="36">
        <v>40825</v>
      </c>
      <c r="S111" s="36">
        <v>25718</v>
      </c>
      <c r="T111" s="36">
        <v>376043</v>
      </c>
      <c r="U111" s="36">
        <v>511209</v>
      </c>
      <c r="V111" s="36">
        <v>615402</v>
      </c>
      <c r="W111" s="36">
        <v>651104</v>
      </c>
      <c r="X111" s="36">
        <v>642245</v>
      </c>
      <c r="Y111" s="36">
        <v>877730</v>
      </c>
      <c r="Z111" s="36">
        <v>796537</v>
      </c>
      <c r="AA111" s="36">
        <v>288067</v>
      </c>
      <c r="AB111" s="36">
        <v>464806</v>
      </c>
      <c r="AC111" s="36">
        <v>1119049</v>
      </c>
      <c r="AD111"/>
    </row>
    <row r="112" spans="1:31" s="27" customFormat="1" ht="25.5" x14ac:dyDescent="0.25">
      <c r="A112" s="34" t="s">
        <v>52</v>
      </c>
      <c r="B112" s="35">
        <v>0</v>
      </c>
      <c r="C112" s="20"/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1559</v>
      </c>
      <c r="T112" s="36">
        <v>30980</v>
      </c>
      <c r="U112" s="36">
        <v>32515</v>
      </c>
      <c r="V112" s="36">
        <v>11870</v>
      </c>
      <c r="W112" s="36">
        <v>12769</v>
      </c>
      <c r="X112" s="36">
        <v>10801</v>
      </c>
      <c r="Y112" s="36">
        <v>70856</v>
      </c>
      <c r="Z112" s="36">
        <v>36475</v>
      </c>
      <c r="AA112" s="36">
        <v>4448</v>
      </c>
      <c r="AB112" s="36">
        <v>38318</v>
      </c>
      <c r="AC112" s="36">
        <v>130535</v>
      </c>
      <c r="AD112"/>
    </row>
    <row r="113" spans="1:30" s="27" customFormat="1" x14ac:dyDescent="0.25">
      <c r="A113" s="25" t="s">
        <v>11</v>
      </c>
      <c r="B113" s="32" t="s">
        <v>1</v>
      </c>
      <c r="C113" s="20"/>
      <c r="D113" s="33" t="s">
        <v>1</v>
      </c>
      <c r="E113" s="33" t="s">
        <v>1</v>
      </c>
      <c r="F113" s="33" t="s">
        <v>1</v>
      </c>
      <c r="G113" s="33" t="s">
        <v>1</v>
      </c>
      <c r="H113" s="33" t="s">
        <v>1</v>
      </c>
      <c r="I113" s="33" t="s">
        <v>1</v>
      </c>
      <c r="J113" s="33" t="s">
        <v>1</v>
      </c>
      <c r="K113" s="33" t="s">
        <v>1</v>
      </c>
      <c r="L113" s="33" t="s">
        <v>1</v>
      </c>
      <c r="M113" s="33" t="s">
        <v>1</v>
      </c>
      <c r="N113" s="33" t="s">
        <v>1</v>
      </c>
      <c r="O113" s="33" t="s">
        <v>1</v>
      </c>
      <c r="P113" s="33" t="s">
        <v>1</v>
      </c>
      <c r="Q113" s="33" t="s">
        <v>1</v>
      </c>
      <c r="R113" s="33" t="s">
        <v>1</v>
      </c>
      <c r="S113" s="33" t="s">
        <v>1</v>
      </c>
      <c r="T113" s="33" t="s">
        <v>1</v>
      </c>
      <c r="U113" s="33" t="s">
        <v>1</v>
      </c>
      <c r="V113" s="33" t="s">
        <v>1</v>
      </c>
      <c r="W113" s="33" t="s">
        <v>1</v>
      </c>
      <c r="X113" s="33" t="s">
        <v>1</v>
      </c>
      <c r="Y113" s="33" t="s">
        <v>1</v>
      </c>
      <c r="Z113" s="33" t="s">
        <v>1</v>
      </c>
      <c r="AA113" s="33" t="s">
        <v>1</v>
      </c>
      <c r="AB113" s="33" t="s">
        <v>1</v>
      </c>
      <c r="AC113" s="33" t="s">
        <v>1</v>
      </c>
      <c r="AD113"/>
    </row>
    <row r="114" spans="1:30" s="27" customFormat="1" ht="63.75" x14ac:dyDescent="0.25">
      <c r="A114" s="34" t="s">
        <v>47</v>
      </c>
      <c r="B114" s="35">
        <v>0</v>
      </c>
      <c r="C114" s="20"/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17223</v>
      </c>
      <c r="P114" s="36">
        <v>9831</v>
      </c>
      <c r="Q114" s="36">
        <v>38568</v>
      </c>
      <c r="R114" s="36">
        <v>33223</v>
      </c>
      <c r="S114" s="36">
        <v>16428</v>
      </c>
      <c r="T114" s="36">
        <v>19119</v>
      </c>
      <c r="U114" s="36">
        <v>14943</v>
      </c>
      <c r="V114" s="36">
        <v>15425</v>
      </c>
      <c r="W114" s="36">
        <v>13541</v>
      </c>
      <c r="X114" s="36">
        <v>6591</v>
      </c>
      <c r="Y114" s="36">
        <v>10040</v>
      </c>
      <c r="Z114" s="36">
        <v>0</v>
      </c>
      <c r="AA114" s="36">
        <v>0</v>
      </c>
      <c r="AB114" s="36">
        <v>0</v>
      </c>
      <c r="AC114" s="36">
        <v>0</v>
      </c>
      <c r="AD114"/>
    </row>
    <row r="115" spans="1:30" s="27" customFormat="1" ht="25.5" x14ac:dyDescent="0.25">
      <c r="A115" s="34" t="s">
        <v>48</v>
      </c>
      <c r="B115" s="35">
        <v>0</v>
      </c>
      <c r="C115" s="20"/>
      <c r="D115" s="36">
        <v>0</v>
      </c>
      <c r="E115" s="36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41510</v>
      </c>
      <c r="P115" s="36">
        <v>145211</v>
      </c>
      <c r="Q115" s="36">
        <v>69948</v>
      </c>
      <c r="R115" s="36">
        <v>72074</v>
      </c>
      <c r="S115" s="36">
        <v>0</v>
      </c>
      <c r="T115" s="36">
        <v>0</v>
      </c>
      <c r="U115" s="36">
        <v>0</v>
      </c>
      <c r="V115" s="36">
        <v>0</v>
      </c>
      <c r="W115" s="36">
        <v>0</v>
      </c>
      <c r="X115" s="36">
        <v>0</v>
      </c>
      <c r="Y115" s="36">
        <v>0</v>
      </c>
      <c r="Z115" s="36">
        <v>0</v>
      </c>
      <c r="AA115" s="36">
        <v>38910</v>
      </c>
      <c r="AB115" s="36">
        <v>38255</v>
      </c>
      <c r="AC115" s="36">
        <v>78042</v>
      </c>
      <c r="AD115"/>
    </row>
    <row r="116" spans="1:30" s="27" customFormat="1" ht="51" x14ac:dyDescent="0.25">
      <c r="A116" s="34" t="s">
        <v>50</v>
      </c>
      <c r="B116" s="35">
        <v>0</v>
      </c>
      <c r="C116" s="20"/>
      <c r="D116" s="36">
        <v>0</v>
      </c>
      <c r="E116" s="36">
        <v>0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4782</v>
      </c>
      <c r="R116" s="36">
        <v>4704</v>
      </c>
      <c r="S116" s="36">
        <v>0</v>
      </c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6">
        <v>0</v>
      </c>
      <c r="AB116" s="36">
        <v>0</v>
      </c>
      <c r="AC116" s="36">
        <v>0</v>
      </c>
      <c r="AD116"/>
    </row>
    <row r="117" spans="1:30" s="27" customFormat="1" ht="89.25" x14ac:dyDescent="0.25">
      <c r="A117" s="34" t="s">
        <v>51</v>
      </c>
      <c r="B117" s="35">
        <v>0</v>
      </c>
      <c r="C117" s="20"/>
      <c r="D117" s="36">
        <v>0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30480</v>
      </c>
      <c r="R117" s="36">
        <v>20013</v>
      </c>
      <c r="S117" s="36">
        <v>0</v>
      </c>
      <c r="T117" s="36">
        <v>983</v>
      </c>
      <c r="U117" s="36">
        <v>4</v>
      </c>
      <c r="V117" s="36">
        <v>0</v>
      </c>
      <c r="W117" s="36">
        <v>1479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/>
    </row>
    <row r="118" spans="1:30" s="27" customFormat="1" ht="25.5" x14ac:dyDescent="0.25">
      <c r="A118" s="34" t="s">
        <v>52</v>
      </c>
      <c r="B118" s="35">
        <v>0</v>
      </c>
      <c r="C118" s="20"/>
      <c r="D118" s="36">
        <v>0</v>
      </c>
      <c r="E118" s="36">
        <v>0</v>
      </c>
      <c r="F118" s="36">
        <v>0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1500</v>
      </c>
      <c r="Q118" s="36">
        <v>1505</v>
      </c>
      <c r="R118" s="36">
        <v>167</v>
      </c>
      <c r="S118" s="36">
        <v>0</v>
      </c>
      <c r="T118" s="36">
        <v>0</v>
      </c>
      <c r="U118" s="36">
        <v>0</v>
      </c>
      <c r="V118" s="36">
        <v>0</v>
      </c>
      <c r="W118" s="36">
        <v>0</v>
      </c>
      <c r="X118" s="36">
        <v>0</v>
      </c>
      <c r="Y118" s="36">
        <v>2600</v>
      </c>
      <c r="Z118" s="36">
        <v>825</v>
      </c>
      <c r="AA118" s="36">
        <v>0</v>
      </c>
      <c r="AB118" s="36">
        <v>1319</v>
      </c>
      <c r="AC118" s="36">
        <v>2600</v>
      </c>
      <c r="AD118"/>
    </row>
    <row r="119" spans="1:30" s="27" customFormat="1" ht="25.5" x14ac:dyDescent="0.25">
      <c r="A119" s="34" t="s">
        <v>53</v>
      </c>
      <c r="B119" s="35">
        <v>24653</v>
      </c>
      <c r="C119" s="20"/>
      <c r="D119" s="36">
        <v>16476</v>
      </c>
      <c r="E119" s="36">
        <v>17910</v>
      </c>
      <c r="F119" s="36">
        <v>23766</v>
      </c>
      <c r="G119" s="36">
        <v>23730</v>
      </c>
      <c r="H119" s="36">
        <v>18537</v>
      </c>
      <c r="I119" s="36">
        <v>15220</v>
      </c>
      <c r="J119" s="36">
        <v>23103</v>
      </c>
      <c r="K119" s="36">
        <v>22335</v>
      </c>
      <c r="L119" s="36">
        <v>12534</v>
      </c>
      <c r="M119" s="36">
        <v>13683</v>
      </c>
      <c r="N119" s="36">
        <v>28389</v>
      </c>
      <c r="O119" s="36">
        <v>0</v>
      </c>
      <c r="P119" s="36">
        <v>0</v>
      </c>
      <c r="Q119" s="36">
        <v>0</v>
      </c>
      <c r="R119" s="36">
        <v>0</v>
      </c>
      <c r="S119" s="36">
        <v>0</v>
      </c>
      <c r="T119" s="36">
        <v>0</v>
      </c>
      <c r="U119" s="36">
        <v>0</v>
      </c>
      <c r="V119" s="36">
        <v>0</v>
      </c>
      <c r="W119" s="36">
        <v>0</v>
      </c>
      <c r="X119" s="36">
        <v>0</v>
      </c>
      <c r="Y119" s="36">
        <v>0</v>
      </c>
      <c r="Z119" s="36">
        <v>0</v>
      </c>
      <c r="AA119" s="36">
        <v>0</v>
      </c>
      <c r="AB119" s="36">
        <v>0</v>
      </c>
      <c r="AC119" s="36">
        <v>0</v>
      </c>
      <c r="AD119"/>
    </row>
    <row r="120" spans="1:30" s="27" customFormat="1" x14ac:dyDescent="0.25">
      <c r="A120" s="25" t="s">
        <v>13</v>
      </c>
      <c r="B120" s="32" t="s">
        <v>1</v>
      </c>
      <c r="C120" s="20"/>
      <c r="D120" s="33" t="s">
        <v>1</v>
      </c>
      <c r="E120" s="33" t="s">
        <v>1</v>
      </c>
      <c r="F120" s="33" t="s">
        <v>1</v>
      </c>
      <c r="G120" s="33" t="s">
        <v>1</v>
      </c>
      <c r="H120" s="33" t="s">
        <v>1</v>
      </c>
      <c r="I120" s="33" t="s">
        <v>1</v>
      </c>
      <c r="J120" s="33" t="s">
        <v>1</v>
      </c>
      <c r="K120" s="33" t="s">
        <v>1</v>
      </c>
      <c r="L120" s="33" t="s">
        <v>1</v>
      </c>
      <c r="M120" s="33" t="s">
        <v>1</v>
      </c>
      <c r="N120" s="33" t="s">
        <v>1</v>
      </c>
      <c r="O120" s="33" t="s">
        <v>1</v>
      </c>
      <c r="P120" s="33" t="s">
        <v>1</v>
      </c>
      <c r="Q120" s="33" t="s">
        <v>1</v>
      </c>
      <c r="R120" s="33" t="s">
        <v>1</v>
      </c>
      <c r="S120" s="33" t="s">
        <v>1</v>
      </c>
      <c r="T120" s="33" t="s">
        <v>1</v>
      </c>
      <c r="U120" s="33" t="s">
        <v>1</v>
      </c>
      <c r="V120" s="33" t="s">
        <v>1</v>
      </c>
      <c r="W120" s="33" t="s">
        <v>1</v>
      </c>
      <c r="X120" s="33" t="s">
        <v>1</v>
      </c>
      <c r="Y120" s="33" t="s">
        <v>1</v>
      </c>
      <c r="Z120" s="33" t="s">
        <v>1</v>
      </c>
      <c r="AA120" s="33" t="s">
        <v>1</v>
      </c>
      <c r="AB120" s="33" t="s">
        <v>1</v>
      </c>
      <c r="AC120" s="33" t="s">
        <v>1</v>
      </c>
      <c r="AD120"/>
    </row>
    <row r="121" spans="1:30" s="27" customFormat="1" ht="63.75" x14ac:dyDescent="0.25">
      <c r="A121" s="34" t="s">
        <v>47</v>
      </c>
      <c r="B121" s="35">
        <v>0</v>
      </c>
      <c r="C121" s="20"/>
      <c r="D121" s="36">
        <v>0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597</v>
      </c>
      <c r="M121" s="36">
        <v>467</v>
      </c>
      <c r="N121" s="36">
        <v>18561</v>
      </c>
      <c r="O121" s="36">
        <v>1069695</v>
      </c>
      <c r="P121" s="36">
        <v>383948</v>
      </c>
      <c r="Q121" s="36">
        <v>768845</v>
      </c>
      <c r="R121" s="36">
        <v>991471</v>
      </c>
      <c r="S121" s="36">
        <v>1522856</v>
      </c>
      <c r="T121" s="36">
        <v>1051461</v>
      </c>
      <c r="U121" s="36">
        <v>754684</v>
      </c>
      <c r="V121" s="36">
        <v>1956050</v>
      </c>
      <c r="W121" s="36">
        <v>321874</v>
      </c>
      <c r="X121" s="36">
        <v>202147</v>
      </c>
      <c r="Y121" s="36">
        <v>205107</v>
      </c>
      <c r="Z121" s="36">
        <v>15935</v>
      </c>
      <c r="AA121" s="36">
        <v>1999276</v>
      </c>
      <c r="AB121" s="36">
        <v>7568</v>
      </c>
      <c r="AC121" s="36">
        <v>11184</v>
      </c>
      <c r="AD121"/>
    </row>
    <row r="122" spans="1:30" s="27" customFormat="1" ht="25.5" x14ac:dyDescent="0.25">
      <c r="A122" s="34" t="s">
        <v>48</v>
      </c>
      <c r="B122" s="35">
        <v>0</v>
      </c>
      <c r="C122" s="20"/>
      <c r="D122" s="36">
        <v>0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8324395</v>
      </c>
      <c r="P122" s="36">
        <v>5733720</v>
      </c>
      <c r="Q122" s="36">
        <v>4289836</v>
      </c>
      <c r="R122" s="36">
        <v>6668771</v>
      </c>
      <c r="S122" s="36">
        <v>3981642</v>
      </c>
      <c r="T122" s="36">
        <v>5544580</v>
      </c>
      <c r="U122" s="36">
        <v>6480452</v>
      </c>
      <c r="V122" s="36">
        <v>7655784</v>
      </c>
      <c r="W122" s="36">
        <v>6665352</v>
      </c>
      <c r="X122" s="36">
        <v>7182446</v>
      </c>
      <c r="Y122" s="36">
        <v>7045751</v>
      </c>
      <c r="Z122" s="36">
        <v>7769890</v>
      </c>
      <c r="AA122" s="36">
        <v>9255352</v>
      </c>
      <c r="AB122" s="36">
        <v>6551012</v>
      </c>
      <c r="AC122" s="36">
        <v>10673131</v>
      </c>
      <c r="AD122"/>
    </row>
    <row r="123" spans="1:30" s="27" customFormat="1" ht="63.75" x14ac:dyDescent="0.25">
      <c r="A123" s="34" t="s">
        <v>49</v>
      </c>
      <c r="B123" s="35">
        <v>0</v>
      </c>
      <c r="C123" s="20"/>
      <c r="D123" s="36">
        <v>0</v>
      </c>
      <c r="E123" s="36">
        <v>0</v>
      </c>
      <c r="F123" s="36">
        <v>0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36">
        <v>0</v>
      </c>
      <c r="P123" s="36">
        <v>0</v>
      </c>
      <c r="Q123" s="36">
        <v>0</v>
      </c>
      <c r="R123" s="36">
        <v>0</v>
      </c>
      <c r="S123" s="36">
        <v>0</v>
      </c>
      <c r="T123" s="36">
        <v>0</v>
      </c>
      <c r="U123" s="36">
        <v>0</v>
      </c>
      <c r="V123" s="36">
        <v>0</v>
      </c>
      <c r="W123" s="36">
        <v>0</v>
      </c>
      <c r="X123" s="36">
        <v>0</v>
      </c>
      <c r="Y123" s="36">
        <v>0</v>
      </c>
      <c r="Z123" s="36">
        <v>0</v>
      </c>
      <c r="AA123" s="36">
        <v>0</v>
      </c>
      <c r="AB123" s="36">
        <v>0</v>
      </c>
      <c r="AC123" s="36">
        <v>21827</v>
      </c>
      <c r="AD123"/>
    </row>
    <row r="124" spans="1:30" s="27" customFormat="1" ht="51" x14ac:dyDescent="0.25">
      <c r="A124" s="34" t="s">
        <v>50</v>
      </c>
      <c r="B124" s="35">
        <v>0</v>
      </c>
      <c r="C124" s="20"/>
      <c r="D124" s="36">
        <v>0</v>
      </c>
      <c r="E124" s="36">
        <v>0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79872</v>
      </c>
      <c r="P124" s="36">
        <v>43052</v>
      </c>
      <c r="Q124" s="36">
        <v>95633</v>
      </c>
      <c r="R124" s="36">
        <v>89587</v>
      </c>
      <c r="S124" s="36">
        <v>0</v>
      </c>
      <c r="T124" s="36">
        <v>0</v>
      </c>
      <c r="U124" s="36">
        <v>0</v>
      </c>
      <c r="V124" s="36">
        <v>0</v>
      </c>
      <c r="W124" s="36">
        <v>0</v>
      </c>
      <c r="X124" s="36">
        <v>0</v>
      </c>
      <c r="Y124" s="36">
        <v>0</v>
      </c>
      <c r="Z124" s="36">
        <v>0</v>
      </c>
      <c r="AA124" s="36">
        <v>0</v>
      </c>
      <c r="AB124" s="36">
        <v>0</v>
      </c>
      <c r="AC124" s="36">
        <v>66245</v>
      </c>
      <c r="AD124"/>
    </row>
    <row r="125" spans="1:30" s="27" customFormat="1" ht="89.25" x14ac:dyDescent="0.25">
      <c r="A125" s="34" t="s">
        <v>51</v>
      </c>
      <c r="B125" s="35">
        <v>0</v>
      </c>
      <c r="C125" s="20"/>
      <c r="D125" s="36">
        <v>0</v>
      </c>
      <c r="E125" s="36">
        <v>0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36">
        <v>254312</v>
      </c>
      <c r="P125" s="36">
        <v>170989</v>
      </c>
      <c r="Q125" s="36">
        <v>609597</v>
      </c>
      <c r="R125" s="36">
        <v>386300</v>
      </c>
      <c r="S125" s="36">
        <v>6967</v>
      </c>
      <c r="T125" s="36">
        <v>274999</v>
      </c>
      <c r="U125" s="36">
        <v>29139</v>
      </c>
      <c r="V125" s="36">
        <v>8647</v>
      </c>
      <c r="W125" s="36">
        <v>53074</v>
      </c>
      <c r="X125" s="36">
        <v>3110</v>
      </c>
      <c r="Y125" s="36">
        <v>27550</v>
      </c>
      <c r="Z125" s="36">
        <v>27209</v>
      </c>
      <c r="AA125" s="36">
        <v>8985</v>
      </c>
      <c r="AB125" s="36">
        <v>710</v>
      </c>
      <c r="AC125" s="36">
        <v>69649</v>
      </c>
      <c r="AD125"/>
    </row>
    <row r="126" spans="1:30" s="27" customFormat="1" ht="25.5" x14ac:dyDescent="0.25">
      <c r="A126" s="34" t="s">
        <v>52</v>
      </c>
      <c r="B126" s="35">
        <v>0</v>
      </c>
      <c r="C126" s="20"/>
      <c r="D126" s="36">
        <v>0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3062576</v>
      </c>
      <c r="P126" s="36">
        <v>3917150</v>
      </c>
      <c r="Q126" s="36">
        <v>3873539</v>
      </c>
      <c r="R126" s="36">
        <v>3870190</v>
      </c>
      <c r="S126" s="36">
        <v>6277119</v>
      </c>
      <c r="T126" s="36">
        <v>3864270</v>
      </c>
      <c r="U126" s="36">
        <v>3420689</v>
      </c>
      <c r="V126" s="36">
        <v>2437034</v>
      </c>
      <c r="W126" s="36">
        <v>3046199</v>
      </c>
      <c r="X126" s="36">
        <v>4908917</v>
      </c>
      <c r="Y126" s="36">
        <v>4326756</v>
      </c>
      <c r="Z126" s="36">
        <v>3745816</v>
      </c>
      <c r="AA126" s="36">
        <v>2804066</v>
      </c>
      <c r="AB126" s="36">
        <v>3838906</v>
      </c>
      <c r="AC126" s="36">
        <v>6157009</v>
      </c>
      <c r="AD126"/>
    </row>
    <row r="127" spans="1:30" s="27" customFormat="1" ht="25.5" x14ac:dyDescent="0.25">
      <c r="A127" s="34" t="s">
        <v>53</v>
      </c>
      <c r="B127" s="35">
        <v>11616602</v>
      </c>
      <c r="C127" s="20"/>
      <c r="D127" s="36">
        <v>9359442</v>
      </c>
      <c r="E127" s="36">
        <v>11680611</v>
      </c>
      <c r="F127" s="36">
        <v>13573652</v>
      </c>
      <c r="G127" s="36">
        <v>6917538</v>
      </c>
      <c r="H127" s="36">
        <v>9364295</v>
      </c>
      <c r="I127" s="36">
        <v>11990573</v>
      </c>
      <c r="J127" s="36">
        <v>9582746</v>
      </c>
      <c r="K127" s="36">
        <v>10196739</v>
      </c>
      <c r="L127" s="36">
        <v>9810099</v>
      </c>
      <c r="M127" s="36">
        <v>10391882</v>
      </c>
      <c r="N127" s="36">
        <v>8598557</v>
      </c>
      <c r="O127" s="36">
        <v>0</v>
      </c>
      <c r="P127" s="36">
        <v>0</v>
      </c>
      <c r="Q127" s="36">
        <v>0</v>
      </c>
      <c r="R127" s="36">
        <v>0</v>
      </c>
      <c r="S127" s="36">
        <v>0</v>
      </c>
      <c r="T127" s="36">
        <v>0</v>
      </c>
      <c r="U127" s="36">
        <v>0</v>
      </c>
      <c r="V127" s="36">
        <v>0</v>
      </c>
      <c r="W127" s="36">
        <v>0</v>
      </c>
      <c r="X127" s="36">
        <v>0</v>
      </c>
      <c r="Y127" s="36">
        <v>0</v>
      </c>
      <c r="Z127" s="36">
        <v>0</v>
      </c>
      <c r="AA127" s="36">
        <v>0</v>
      </c>
      <c r="AB127" s="36">
        <v>0</v>
      </c>
      <c r="AC127" s="36">
        <v>0</v>
      </c>
      <c r="AD127"/>
    </row>
    <row r="128" spans="1:30" s="27" customFormat="1" ht="25.5" x14ac:dyDescent="0.25">
      <c r="A128" s="25" t="s">
        <v>54</v>
      </c>
      <c r="B128" s="32" t="s">
        <v>1</v>
      </c>
      <c r="C128" s="20"/>
      <c r="D128" s="33" t="s">
        <v>1</v>
      </c>
      <c r="E128" s="33" t="s">
        <v>1</v>
      </c>
      <c r="F128" s="33" t="s">
        <v>1</v>
      </c>
      <c r="G128" s="33" t="s">
        <v>1</v>
      </c>
      <c r="H128" s="33" t="s">
        <v>1</v>
      </c>
      <c r="I128" s="33" t="s">
        <v>1</v>
      </c>
      <c r="J128" s="33" t="s">
        <v>1</v>
      </c>
      <c r="K128" s="33" t="s">
        <v>1</v>
      </c>
      <c r="L128" s="33" t="s">
        <v>1</v>
      </c>
      <c r="M128" s="33" t="s">
        <v>1</v>
      </c>
      <c r="N128" s="33" t="s">
        <v>1</v>
      </c>
      <c r="O128" s="33" t="s">
        <v>1</v>
      </c>
      <c r="P128" s="33" t="s">
        <v>1</v>
      </c>
      <c r="Q128" s="33" t="s">
        <v>1</v>
      </c>
      <c r="R128" s="33" t="s">
        <v>1</v>
      </c>
      <c r="S128" s="33" t="s">
        <v>1</v>
      </c>
      <c r="T128" s="33" t="s">
        <v>1</v>
      </c>
      <c r="U128" s="33" t="s">
        <v>1</v>
      </c>
      <c r="V128" s="33" t="s">
        <v>1</v>
      </c>
      <c r="W128" s="33" t="s">
        <v>1</v>
      </c>
      <c r="X128" s="33" t="s">
        <v>1</v>
      </c>
      <c r="Y128" s="33" t="s">
        <v>1</v>
      </c>
      <c r="Z128" s="33" t="s">
        <v>1</v>
      </c>
      <c r="AA128" s="33" t="s">
        <v>1</v>
      </c>
      <c r="AB128" s="33" t="s">
        <v>1</v>
      </c>
      <c r="AC128" s="33" t="s">
        <v>1</v>
      </c>
      <c r="AD128"/>
    </row>
    <row r="129" spans="1:30" s="27" customFormat="1" ht="63.75" x14ac:dyDescent="0.25">
      <c r="A129" s="34" t="s">
        <v>47</v>
      </c>
      <c r="B129" s="35">
        <v>0</v>
      </c>
      <c r="C129" s="20"/>
      <c r="D129" s="36">
        <v>0</v>
      </c>
      <c r="E129" s="36">
        <v>0</v>
      </c>
      <c r="F129" s="36">
        <v>0</v>
      </c>
      <c r="G129" s="36">
        <v>0</v>
      </c>
      <c r="H129" s="36">
        <v>0</v>
      </c>
      <c r="I129" s="36">
        <v>0</v>
      </c>
      <c r="J129" s="36">
        <v>0</v>
      </c>
      <c r="K129" s="36">
        <v>0</v>
      </c>
      <c r="L129" s="36">
        <v>186885</v>
      </c>
      <c r="M129" s="36">
        <v>459466</v>
      </c>
      <c r="N129" s="36">
        <v>357782</v>
      </c>
      <c r="O129" s="36">
        <v>376008</v>
      </c>
      <c r="P129" s="36">
        <v>1098019</v>
      </c>
      <c r="Q129" s="36">
        <v>696659</v>
      </c>
      <c r="R129" s="36">
        <v>686028</v>
      </c>
      <c r="S129" s="36">
        <v>1041914</v>
      </c>
      <c r="T129" s="36">
        <v>621889</v>
      </c>
      <c r="U129" s="36">
        <v>1261179</v>
      </c>
      <c r="V129" s="36">
        <v>435898</v>
      </c>
      <c r="W129" s="36">
        <v>580864</v>
      </c>
      <c r="X129" s="36">
        <v>375684</v>
      </c>
      <c r="Y129" s="36">
        <v>597390</v>
      </c>
      <c r="Z129" s="36">
        <v>286026</v>
      </c>
      <c r="AA129" s="36">
        <v>268123</v>
      </c>
      <c r="AB129" s="36">
        <v>416498</v>
      </c>
      <c r="AC129" s="36">
        <v>740478</v>
      </c>
      <c r="AD129"/>
    </row>
    <row r="130" spans="1:30" s="27" customFormat="1" ht="25.5" x14ac:dyDescent="0.25">
      <c r="A130" s="34" t="s">
        <v>48</v>
      </c>
      <c r="B130" s="35">
        <v>0</v>
      </c>
      <c r="C130" s="20"/>
      <c r="D130" s="36">
        <v>0</v>
      </c>
      <c r="E130" s="36">
        <v>0</v>
      </c>
      <c r="F130" s="36">
        <v>0</v>
      </c>
      <c r="G130" s="36">
        <v>0</v>
      </c>
      <c r="H130" s="36">
        <v>0</v>
      </c>
      <c r="I130" s="36">
        <v>0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  <c r="O130" s="36">
        <v>21420</v>
      </c>
      <c r="P130" s="36">
        <v>35733</v>
      </c>
      <c r="Q130" s="36">
        <v>248166</v>
      </c>
      <c r="R130" s="36">
        <v>172778</v>
      </c>
      <c r="S130" s="36">
        <v>0</v>
      </c>
      <c r="T130" s="36">
        <v>296139</v>
      </c>
      <c r="U130" s="36">
        <v>0</v>
      </c>
      <c r="V130" s="36">
        <v>0</v>
      </c>
      <c r="W130" s="36">
        <v>0</v>
      </c>
      <c r="X130" s="36">
        <v>0</v>
      </c>
      <c r="Y130" s="36">
        <v>0</v>
      </c>
      <c r="Z130" s="36">
        <v>0</v>
      </c>
      <c r="AA130" s="36">
        <v>0</v>
      </c>
      <c r="AB130" s="36">
        <v>0</v>
      </c>
      <c r="AC130" s="36">
        <v>0</v>
      </c>
      <c r="AD130"/>
    </row>
    <row r="131" spans="1:30" s="27" customFormat="1" ht="51" x14ac:dyDescent="0.25">
      <c r="A131" s="34" t="s">
        <v>50</v>
      </c>
      <c r="B131" s="35">
        <v>0</v>
      </c>
      <c r="C131" s="20"/>
      <c r="D131" s="36">
        <v>0</v>
      </c>
      <c r="E131" s="36">
        <v>0</v>
      </c>
      <c r="F131" s="36">
        <v>0</v>
      </c>
      <c r="G131" s="36">
        <v>0</v>
      </c>
      <c r="H131" s="36">
        <v>0</v>
      </c>
      <c r="I131" s="36">
        <v>0</v>
      </c>
      <c r="J131" s="36">
        <v>0</v>
      </c>
      <c r="K131" s="36">
        <v>0</v>
      </c>
      <c r="L131" s="36">
        <v>0</v>
      </c>
      <c r="M131" s="36">
        <v>0</v>
      </c>
      <c r="N131" s="36">
        <v>0</v>
      </c>
      <c r="O131" s="36">
        <v>224398</v>
      </c>
      <c r="P131" s="36">
        <v>237323</v>
      </c>
      <c r="Q131" s="36">
        <v>0</v>
      </c>
      <c r="R131" s="36">
        <v>138864</v>
      </c>
      <c r="S131" s="36">
        <v>150264</v>
      </c>
      <c r="T131" s="36">
        <v>170093</v>
      </c>
      <c r="U131" s="36">
        <v>270626</v>
      </c>
      <c r="V131" s="36">
        <v>103044</v>
      </c>
      <c r="W131" s="36">
        <v>153382</v>
      </c>
      <c r="X131" s="36">
        <v>11428</v>
      </c>
      <c r="Y131" s="36">
        <v>0</v>
      </c>
      <c r="Z131" s="36">
        <v>0</v>
      </c>
      <c r="AA131" s="36">
        <v>100</v>
      </c>
      <c r="AB131" s="36">
        <v>0</v>
      </c>
      <c r="AC131" s="36">
        <v>0</v>
      </c>
      <c r="AD131"/>
    </row>
    <row r="132" spans="1:30" s="27" customFormat="1" ht="89.25" x14ac:dyDescent="0.25">
      <c r="A132" s="34" t="s">
        <v>51</v>
      </c>
      <c r="B132" s="35">
        <v>0</v>
      </c>
      <c r="C132" s="20"/>
      <c r="D132" s="36">
        <v>0</v>
      </c>
      <c r="E132" s="36">
        <v>0</v>
      </c>
      <c r="F132" s="36">
        <v>0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344025</v>
      </c>
      <c r="P132" s="36">
        <v>459812</v>
      </c>
      <c r="Q132" s="36">
        <v>463086</v>
      </c>
      <c r="R132" s="36">
        <v>436197</v>
      </c>
      <c r="S132" s="36">
        <v>623435</v>
      </c>
      <c r="T132" s="36">
        <v>495127</v>
      </c>
      <c r="U132" s="36">
        <v>1037797</v>
      </c>
      <c r="V132" s="36">
        <v>777556</v>
      </c>
      <c r="W132" s="36">
        <v>664961</v>
      </c>
      <c r="X132" s="36">
        <v>698696</v>
      </c>
      <c r="Y132" s="36">
        <v>453016</v>
      </c>
      <c r="Z132" s="36">
        <v>405545</v>
      </c>
      <c r="AA132" s="36">
        <v>403509</v>
      </c>
      <c r="AB132" s="36">
        <v>315189</v>
      </c>
      <c r="AC132" s="36">
        <v>126318</v>
      </c>
      <c r="AD132"/>
    </row>
    <row r="133" spans="1:30" s="27" customFormat="1" ht="25.5" x14ac:dyDescent="0.25">
      <c r="A133" s="34" t="s">
        <v>52</v>
      </c>
      <c r="B133" s="35">
        <v>0</v>
      </c>
      <c r="C133" s="20"/>
      <c r="D133" s="36">
        <v>0</v>
      </c>
      <c r="E133" s="36">
        <v>0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6">
        <v>0</v>
      </c>
      <c r="N133" s="36">
        <v>0</v>
      </c>
      <c r="O133" s="36">
        <v>0</v>
      </c>
      <c r="P133" s="36">
        <v>0</v>
      </c>
      <c r="Q133" s="36">
        <v>0</v>
      </c>
      <c r="R133" s="36">
        <v>0</v>
      </c>
      <c r="S133" s="36">
        <v>0</v>
      </c>
      <c r="T133" s="36">
        <v>13945</v>
      </c>
      <c r="U133" s="36">
        <v>0</v>
      </c>
      <c r="V133" s="36">
        <v>0</v>
      </c>
      <c r="W133" s="36">
        <v>0</v>
      </c>
      <c r="X133" s="36">
        <v>0</v>
      </c>
      <c r="Y133" s="36">
        <v>0</v>
      </c>
      <c r="Z133" s="36">
        <v>0</v>
      </c>
      <c r="AA133" s="36">
        <v>0</v>
      </c>
      <c r="AB133" s="36">
        <v>4382</v>
      </c>
      <c r="AC133" s="36">
        <v>35596</v>
      </c>
      <c r="AD133"/>
    </row>
    <row r="134" spans="1:30" s="27" customFormat="1" ht="25.5" x14ac:dyDescent="0.25">
      <c r="A134" s="34" t="s">
        <v>53</v>
      </c>
      <c r="B134" s="35">
        <v>3869959</v>
      </c>
      <c r="C134" s="20"/>
      <c r="D134" s="36">
        <v>3894439</v>
      </c>
      <c r="E134" s="36">
        <v>4259047</v>
      </c>
      <c r="F134" s="36">
        <v>2568698</v>
      </c>
      <c r="G134" s="36">
        <v>2766282</v>
      </c>
      <c r="H134" s="36">
        <v>4029251</v>
      </c>
      <c r="I134" s="36">
        <v>4201447</v>
      </c>
      <c r="J134" s="36">
        <v>3146332</v>
      </c>
      <c r="K134" s="36">
        <v>3362343</v>
      </c>
      <c r="L134" s="36">
        <v>4091542</v>
      </c>
      <c r="M134" s="36">
        <v>4922800</v>
      </c>
      <c r="N134" s="36">
        <v>3904621</v>
      </c>
      <c r="O134" s="36">
        <v>0</v>
      </c>
      <c r="P134" s="36">
        <v>0</v>
      </c>
      <c r="Q134" s="36">
        <v>0</v>
      </c>
      <c r="R134" s="36">
        <v>0</v>
      </c>
      <c r="S134" s="36">
        <v>0</v>
      </c>
      <c r="T134" s="36">
        <v>0</v>
      </c>
      <c r="U134" s="36">
        <v>0</v>
      </c>
      <c r="V134" s="36">
        <v>0</v>
      </c>
      <c r="W134" s="36">
        <v>0</v>
      </c>
      <c r="X134" s="36">
        <v>0</v>
      </c>
      <c r="Y134" s="36">
        <v>0</v>
      </c>
      <c r="Z134" s="36">
        <v>0</v>
      </c>
      <c r="AA134" s="36">
        <v>0</v>
      </c>
      <c r="AB134" s="36">
        <v>0</v>
      </c>
      <c r="AC134" s="36">
        <v>0</v>
      </c>
      <c r="AD134"/>
    </row>
    <row r="135" spans="1:30" s="27" customFormat="1" x14ac:dyDescent="0.25">
      <c r="A135" s="25" t="s">
        <v>14</v>
      </c>
      <c r="B135" s="32" t="s">
        <v>1</v>
      </c>
      <c r="C135" s="20"/>
      <c r="D135" s="33" t="s">
        <v>1</v>
      </c>
      <c r="E135" s="33" t="s">
        <v>1</v>
      </c>
      <c r="F135" s="33" t="s">
        <v>1</v>
      </c>
      <c r="G135" s="33" t="s">
        <v>1</v>
      </c>
      <c r="H135" s="33" t="s">
        <v>1</v>
      </c>
      <c r="I135" s="33" t="s">
        <v>1</v>
      </c>
      <c r="J135" s="33" t="s">
        <v>1</v>
      </c>
      <c r="K135" s="33" t="s">
        <v>1</v>
      </c>
      <c r="L135" s="33" t="s">
        <v>1</v>
      </c>
      <c r="M135" s="33" t="s">
        <v>1</v>
      </c>
      <c r="N135" s="33" t="s">
        <v>1</v>
      </c>
      <c r="O135" s="33" t="s">
        <v>1</v>
      </c>
      <c r="P135" s="33" t="s">
        <v>1</v>
      </c>
      <c r="Q135" s="33" t="s">
        <v>1</v>
      </c>
      <c r="R135" s="33" t="s">
        <v>1</v>
      </c>
      <c r="S135" s="33" t="s">
        <v>1</v>
      </c>
      <c r="T135" s="33" t="s">
        <v>1</v>
      </c>
      <c r="U135" s="33" t="s">
        <v>1</v>
      </c>
      <c r="V135" s="33" t="s">
        <v>1</v>
      </c>
      <c r="W135" s="33" t="s">
        <v>1</v>
      </c>
      <c r="X135" s="33" t="s">
        <v>1</v>
      </c>
      <c r="Y135" s="33" t="s">
        <v>1</v>
      </c>
      <c r="Z135" s="33" t="s">
        <v>1</v>
      </c>
      <c r="AA135" s="33" t="s">
        <v>1</v>
      </c>
      <c r="AB135" s="33" t="s">
        <v>1</v>
      </c>
      <c r="AC135" s="33" t="s">
        <v>1</v>
      </c>
      <c r="AD135"/>
    </row>
    <row r="136" spans="1:30" s="27" customFormat="1" ht="63.75" x14ac:dyDescent="0.25">
      <c r="A136" s="34" t="s">
        <v>47</v>
      </c>
      <c r="B136" s="35">
        <v>0</v>
      </c>
      <c r="C136" s="20"/>
      <c r="D136" s="36">
        <v>0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74835</v>
      </c>
      <c r="P136" s="36">
        <v>144838</v>
      </c>
      <c r="Q136" s="36">
        <v>139467</v>
      </c>
      <c r="R136" s="36">
        <v>121454</v>
      </c>
      <c r="S136" s="36">
        <v>0</v>
      </c>
      <c r="T136" s="36">
        <v>0</v>
      </c>
      <c r="U136" s="36">
        <v>0</v>
      </c>
      <c r="V136" s="36">
        <v>160683</v>
      </c>
      <c r="W136" s="36">
        <v>101844</v>
      </c>
      <c r="X136" s="36">
        <v>108697</v>
      </c>
      <c r="Y136" s="36">
        <v>141656</v>
      </c>
      <c r="Z136" s="36">
        <v>0</v>
      </c>
      <c r="AA136" s="36">
        <v>57894</v>
      </c>
      <c r="AB136" s="36">
        <v>58635</v>
      </c>
      <c r="AC136" s="36">
        <v>0</v>
      </c>
      <c r="AD136"/>
    </row>
    <row r="137" spans="1:30" s="27" customFormat="1" x14ac:dyDescent="0.25">
      <c r="A137" s="25" t="s">
        <v>25</v>
      </c>
      <c r="B137" s="32" t="s">
        <v>1</v>
      </c>
      <c r="C137" s="20"/>
      <c r="D137" s="33" t="s">
        <v>1</v>
      </c>
      <c r="E137" s="33" t="s">
        <v>1</v>
      </c>
      <c r="F137" s="33" t="s">
        <v>1</v>
      </c>
      <c r="G137" s="33" t="s">
        <v>1</v>
      </c>
      <c r="H137" s="33" t="s">
        <v>1</v>
      </c>
      <c r="I137" s="33" t="s">
        <v>1</v>
      </c>
      <c r="J137" s="33" t="s">
        <v>1</v>
      </c>
      <c r="K137" s="33" t="s">
        <v>1</v>
      </c>
      <c r="L137" s="33" t="s">
        <v>1</v>
      </c>
      <c r="M137" s="33" t="s">
        <v>1</v>
      </c>
      <c r="N137" s="33" t="s">
        <v>1</v>
      </c>
      <c r="O137" s="33" t="s">
        <v>1</v>
      </c>
      <c r="P137" s="33" t="s">
        <v>1</v>
      </c>
      <c r="Q137" s="33" t="s">
        <v>1</v>
      </c>
      <c r="R137" s="33" t="s">
        <v>1</v>
      </c>
      <c r="S137" s="33" t="s">
        <v>1</v>
      </c>
      <c r="T137" s="33" t="s">
        <v>1</v>
      </c>
      <c r="U137" s="33" t="s">
        <v>1</v>
      </c>
      <c r="V137" s="33" t="s">
        <v>1</v>
      </c>
      <c r="W137" s="33" t="s">
        <v>1</v>
      </c>
      <c r="X137" s="33" t="s">
        <v>1</v>
      </c>
      <c r="Y137" s="33" t="s">
        <v>1</v>
      </c>
      <c r="Z137" s="33" t="s">
        <v>1</v>
      </c>
      <c r="AA137" s="33" t="s">
        <v>1</v>
      </c>
      <c r="AB137" s="33" t="s">
        <v>1</v>
      </c>
      <c r="AC137" s="33" t="s">
        <v>1</v>
      </c>
      <c r="AD137"/>
    </row>
    <row r="138" spans="1:30" s="27" customFormat="1" ht="25.5" x14ac:dyDescent="0.25">
      <c r="A138" s="34" t="s">
        <v>55</v>
      </c>
      <c r="B138" s="35">
        <v>0</v>
      </c>
      <c r="C138" s="20"/>
      <c r="D138" s="36">
        <v>0</v>
      </c>
      <c r="E138" s="36">
        <v>0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6">
        <v>0</v>
      </c>
      <c r="N138" s="36">
        <v>0</v>
      </c>
      <c r="O138" s="36">
        <v>0</v>
      </c>
      <c r="P138" s="36">
        <v>0</v>
      </c>
      <c r="Q138" s="36">
        <v>0</v>
      </c>
      <c r="R138" s="36">
        <v>0</v>
      </c>
      <c r="S138" s="36">
        <v>0</v>
      </c>
      <c r="T138" s="36">
        <v>0</v>
      </c>
      <c r="U138" s="36">
        <v>0</v>
      </c>
      <c r="V138" s="36">
        <v>0</v>
      </c>
      <c r="W138" s="36">
        <v>0</v>
      </c>
      <c r="X138" s="36">
        <v>0</v>
      </c>
      <c r="Y138" s="36">
        <v>0</v>
      </c>
      <c r="Z138" s="36">
        <v>0</v>
      </c>
      <c r="AA138" s="36">
        <v>0</v>
      </c>
      <c r="AB138" s="36">
        <v>1499</v>
      </c>
      <c r="AC138" s="36">
        <v>0</v>
      </c>
      <c r="AD138"/>
    </row>
    <row r="139" spans="1:30" s="27" customFormat="1" ht="63.75" x14ac:dyDescent="0.25">
      <c r="A139" s="34" t="s">
        <v>47</v>
      </c>
      <c r="B139" s="35">
        <v>0</v>
      </c>
      <c r="C139" s="20"/>
      <c r="D139" s="36">
        <v>0</v>
      </c>
      <c r="E139" s="36">
        <v>0</v>
      </c>
      <c r="F139" s="36">
        <v>0</v>
      </c>
      <c r="G139" s="36">
        <v>0</v>
      </c>
      <c r="H139" s="36">
        <v>0</v>
      </c>
      <c r="I139" s="36">
        <v>0</v>
      </c>
      <c r="J139" s="36">
        <v>0</v>
      </c>
      <c r="K139" s="36">
        <v>0</v>
      </c>
      <c r="L139" s="36">
        <v>14473</v>
      </c>
      <c r="M139" s="36">
        <v>14922</v>
      </c>
      <c r="N139" s="36">
        <v>17919</v>
      </c>
      <c r="O139" s="36">
        <v>56538</v>
      </c>
      <c r="P139" s="36">
        <v>258396</v>
      </c>
      <c r="Q139" s="36">
        <v>234678</v>
      </c>
      <c r="R139" s="36">
        <v>302648</v>
      </c>
      <c r="S139" s="36">
        <v>213222</v>
      </c>
      <c r="T139" s="36">
        <v>260466</v>
      </c>
      <c r="U139" s="36">
        <v>268978</v>
      </c>
      <c r="V139" s="36">
        <v>135358</v>
      </c>
      <c r="W139" s="36">
        <v>104727</v>
      </c>
      <c r="X139" s="36">
        <v>137539</v>
      </c>
      <c r="Y139" s="36">
        <v>161263</v>
      </c>
      <c r="Z139" s="36">
        <v>60370</v>
      </c>
      <c r="AA139" s="36">
        <v>55242</v>
      </c>
      <c r="AB139" s="36">
        <v>103415</v>
      </c>
      <c r="AC139" s="36">
        <v>69801</v>
      </c>
      <c r="AD139"/>
    </row>
    <row r="140" spans="1:30" s="27" customFormat="1" ht="89.25" x14ac:dyDescent="0.25">
      <c r="A140" s="34" t="s">
        <v>51</v>
      </c>
      <c r="B140" s="35">
        <v>0</v>
      </c>
      <c r="C140" s="20"/>
      <c r="D140" s="36">
        <v>0</v>
      </c>
      <c r="E140" s="36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3007</v>
      </c>
      <c r="P140" s="36">
        <v>0</v>
      </c>
      <c r="Q140" s="36">
        <v>0</v>
      </c>
      <c r="R140" s="36">
        <v>0</v>
      </c>
      <c r="S140" s="36">
        <v>0</v>
      </c>
      <c r="T140" s="36">
        <v>0</v>
      </c>
      <c r="U140" s="36">
        <v>6419</v>
      </c>
      <c r="V140" s="36">
        <v>0</v>
      </c>
      <c r="W140" s="36">
        <v>0</v>
      </c>
      <c r="X140" s="36">
        <v>220</v>
      </c>
      <c r="Y140" s="36">
        <v>0</v>
      </c>
      <c r="Z140" s="36">
        <v>0</v>
      </c>
      <c r="AA140" s="36">
        <v>0</v>
      </c>
      <c r="AB140" s="36">
        <v>0</v>
      </c>
      <c r="AC140" s="36">
        <v>0</v>
      </c>
      <c r="AD140"/>
    </row>
    <row r="141" spans="1:30" s="27" customFormat="1" ht="51" x14ac:dyDescent="0.25">
      <c r="A141" s="34" t="s">
        <v>56</v>
      </c>
      <c r="B141" s="35">
        <v>0</v>
      </c>
      <c r="C141" s="20"/>
      <c r="D141" s="36">
        <v>0</v>
      </c>
      <c r="E141" s="36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6">
        <v>0</v>
      </c>
      <c r="M141" s="36">
        <v>0</v>
      </c>
      <c r="N141" s="36">
        <v>0</v>
      </c>
      <c r="O141" s="36">
        <v>163621</v>
      </c>
      <c r="P141" s="36">
        <v>0</v>
      </c>
      <c r="Q141" s="36">
        <v>27433</v>
      </c>
      <c r="R141" s="36">
        <v>0</v>
      </c>
      <c r="S141" s="36">
        <v>0</v>
      </c>
      <c r="T141" s="36">
        <v>53225</v>
      </c>
      <c r="U141" s="36">
        <v>92141</v>
      </c>
      <c r="V141" s="36">
        <v>61034</v>
      </c>
      <c r="W141" s="36">
        <v>0</v>
      </c>
      <c r="X141" s="36">
        <v>0</v>
      </c>
      <c r="Y141" s="36">
        <v>0</v>
      </c>
      <c r="Z141" s="36">
        <v>0</v>
      </c>
      <c r="AA141" s="36">
        <v>0</v>
      </c>
      <c r="AB141" s="36">
        <v>0</v>
      </c>
      <c r="AC141" s="36">
        <v>0</v>
      </c>
      <c r="AD141"/>
    </row>
    <row r="142" spans="1:30" s="27" customFormat="1" ht="25.5" x14ac:dyDescent="0.25">
      <c r="A142" s="34" t="s">
        <v>52</v>
      </c>
      <c r="B142" s="35">
        <v>0</v>
      </c>
      <c r="C142" s="20"/>
      <c r="D142" s="36">
        <v>0</v>
      </c>
      <c r="E142" s="36">
        <v>0</v>
      </c>
      <c r="F142" s="36">
        <v>0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6">
        <v>0</v>
      </c>
      <c r="M142" s="36">
        <v>0</v>
      </c>
      <c r="N142" s="36">
        <v>0</v>
      </c>
      <c r="O142" s="36">
        <v>15445</v>
      </c>
      <c r="P142" s="36">
        <v>24204</v>
      </c>
      <c r="Q142" s="36">
        <v>254989</v>
      </c>
      <c r="R142" s="36">
        <v>8693</v>
      </c>
      <c r="S142" s="36">
        <v>101482</v>
      </c>
      <c r="T142" s="36">
        <v>229809</v>
      </c>
      <c r="U142" s="36">
        <v>391445</v>
      </c>
      <c r="V142" s="36">
        <v>134856</v>
      </c>
      <c r="W142" s="36">
        <v>138587</v>
      </c>
      <c r="X142" s="36">
        <v>274139</v>
      </c>
      <c r="Y142" s="36">
        <v>309284</v>
      </c>
      <c r="Z142" s="36">
        <v>79787</v>
      </c>
      <c r="AA142" s="36">
        <v>34748</v>
      </c>
      <c r="AB142" s="36">
        <v>56082</v>
      </c>
      <c r="AC142" s="36">
        <v>83869</v>
      </c>
      <c r="AD142"/>
    </row>
    <row r="143" spans="1:30" s="27" customFormat="1" ht="25.5" x14ac:dyDescent="0.25">
      <c r="A143" s="34" t="s">
        <v>53</v>
      </c>
      <c r="B143" s="35">
        <v>174890</v>
      </c>
      <c r="C143" s="20"/>
      <c r="D143" s="36">
        <v>276400</v>
      </c>
      <c r="E143" s="36">
        <v>290908</v>
      </c>
      <c r="F143" s="36">
        <v>196389</v>
      </c>
      <c r="G143" s="36">
        <v>171631</v>
      </c>
      <c r="H143" s="36">
        <v>287881</v>
      </c>
      <c r="I143" s="36">
        <v>282332</v>
      </c>
      <c r="J143" s="36">
        <v>144565</v>
      </c>
      <c r="K143" s="36">
        <v>178276</v>
      </c>
      <c r="L143" s="36">
        <v>300482</v>
      </c>
      <c r="M143" s="36">
        <v>251470</v>
      </c>
      <c r="N143" s="36">
        <v>201906</v>
      </c>
      <c r="O143" s="36">
        <v>0</v>
      </c>
      <c r="P143" s="36">
        <v>0</v>
      </c>
      <c r="Q143" s="36">
        <v>0</v>
      </c>
      <c r="R143" s="36">
        <v>0</v>
      </c>
      <c r="S143" s="36">
        <v>0</v>
      </c>
      <c r="T143" s="36">
        <v>0</v>
      </c>
      <c r="U143" s="36">
        <v>0</v>
      </c>
      <c r="V143" s="36">
        <v>0</v>
      </c>
      <c r="W143" s="36">
        <v>0</v>
      </c>
      <c r="X143" s="36">
        <v>0</v>
      </c>
      <c r="Y143" s="36">
        <v>0</v>
      </c>
      <c r="Z143" s="36">
        <v>0</v>
      </c>
      <c r="AA143" s="36">
        <v>0</v>
      </c>
      <c r="AB143" s="36">
        <v>0</v>
      </c>
      <c r="AC143" s="36">
        <v>0</v>
      </c>
      <c r="AD143"/>
    </row>
    <row r="144" spans="1:30" s="27" customFormat="1" ht="38.25" x14ac:dyDescent="0.25">
      <c r="A144" s="25" t="s">
        <v>57</v>
      </c>
      <c r="B144" s="32" t="s">
        <v>1</v>
      </c>
      <c r="C144" s="20"/>
      <c r="D144" s="33" t="s">
        <v>1</v>
      </c>
      <c r="E144" s="33" t="s">
        <v>1</v>
      </c>
      <c r="F144" s="33" t="s">
        <v>1</v>
      </c>
      <c r="G144" s="33" t="s">
        <v>1</v>
      </c>
      <c r="H144" s="33" t="s">
        <v>1</v>
      </c>
      <c r="I144" s="33" t="s">
        <v>1</v>
      </c>
      <c r="J144" s="33" t="s">
        <v>1</v>
      </c>
      <c r="K144" s="33" t="s">
        <v>1</v>
      </c>
      <c r="L144" s="33" t="s">
        <v>1</v>
      </c>
      <c r="M144" s="33" t="s">
        <v>1</v>
      </c>
      <c r="N144" s="33" t="s">
        <v>1</v>
      </c>
      <c r="O144" s="33" t="s">
        <v>1</v>
      </c>
      <c r="P144" s="33" t="s">
        <v>1</v>
      </c>
      <c r="Q144" s="33" t="s">
        <v>1</v>
      </c>
      <c r="R144" s="33" t="s">
        <v>1</v>
      </c>
      <c r="S144" s="33" t="s">
        <v>1</v>
      </c>
      <c r="T144" s="33" t="s">
        <v>1</v>
      </c>
      <c r="U144" s="33" t="s">
        <v>1</v>
      </c>
      <c r="V144" s="33" t="s">
        <v>1</v>
      </c>
      <c r="W144" s="33" t="s">
        <v>1</v>
      </c>
      <c r="X144" s="33" t="s">
        <v>1</v>
      </c>
      <c r="Y144" s="33" t="s">
        <v>1</v>
      </c>
      <c r="Z144" s="33" t="s">
        <v>1</v>
      </c>
      <c r="AA144" s="33" t="s">
        <v>1</v>
      </c>
      <c r="AB144" s="33" t="s">
        <v>1</v>
      </c>
      <c r="AC144" s="33" t="s">
        <v>1</v>
      </c>
      <c r="AD144"/>
    </row>
    <row r="145" spans="1:30" s="27" customFormat="1" ht="63.75" x14ac:dyDescent="0.25">
      <c r="A145" s="34" t="s">
        <v>47</v>
      </c>
      <c r="B145" s="35">
        <v>0</v>
      </c>
      <c r="C145" s="20"/>
      <c r="D145" s="36">
        <v>0</v>
      </c>
      <c r="E145" s="36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6">
        <v>79365</v>
      </c>
      <c r="M145" s="36">
        <v>96595</v>
      </c>
      <c r="N145" s="36">
        <v>83373</v>
      </c>
      <c r="O145" s="36">
        <v>76982</v>
      </c>
      <c r="P145" s="36">
        <v>160794</v>
      </c>
      <c r="Q145" s="36">
        <v>144568</v>
      </c>
      <c r="R145" s="36">
        <v>178014</v>
      </c>
      <c r="S145" s="36">
        <v>145156</v>
      </c>
      <c r="T145" s="36">
        <v>195690</v>
      </c>
      <c r="U145" s="36">
        <v>412081</v>
      </c>
      <c r="V145" s="36">
        <v>66497</v>
      </c>
      <c r="W145" s="36">
        <v>132165</v>
      </c>
      <c r="X145" s="36">
        <v>81407</v>
      </c>
      <c r="Y145" s="36">
        <v>38201</v>
      </c>
      <c r="Z145" s="36">
        <v>80409</v>
      </c>
      <c r="AA145" s="36">
        <v>45558</v>
      </c>
      <c r="AB145" s="36">
        <v>44203</v>
      </c>
      <c r="AC145" s="36">
        <v>72222</v>
      </c>
      <c r="AD145"/>
    </row>
    <row r="146" spans="1:30" s="27" customFormat="1" ht="25.5" x14ac:dyDescent="0.25">
      <c r="A146" s="34" t="s">
        <v>48</v>
      </c>
      <c r="B146" s="35">
        <v>0</v>
      </c>
      <c r="C146" s="20"/>
      <c r="D146" s="36">
        <v>0</v>
      </c>
      <c r="E146" s="36">
        <v>0</v>
      </c>
      <c r="F146" s="36">
        <v>0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6">
        <v>0</v>
      </c>
      <c r="M146" s="36">
        <v>0</v>
      </c>
      <c r="N146" s="36">
        <v>0</v>
      </c>
      <c r="O146" s="36">
        <v>0</v>
      </c>
      <c r="P146" s="36">
        <v>486</v>
      </c>
      <c r="Q146" s="36">
        <v>0</v>
      </c>
      <c r="R146" s="36">
        <v>0</v>
      </c>
      <c r="S146" s="36">
        <v>0</v>
      </c>
      <c r="T146" s="36">
        <v>0</v>
      </c>
      <c r="U146" s="36">
        <v>0</v>
      </c>
      <c r="V146" s="36">
        <v>0</v>
      </c>
      <c r="W146" s="36">
        <v>0</v>
      </c>
      <c r="X146" s="36">
        <v>0</v>
      </c>
      <c r="Y146" s="36">
        <v>0</v>
      </c>
      <c r="Z146" s="36">
        <v>0</v>
      </c>
      <c r="AA146" s="36">
        <v>0</v>
      </c>
      <c r="AB146" s="36">
        <v>0</v>
      </c>
      <c r="AC146" s="36">
        <v>0</v>
      </c>
      <c r="AD146"/>
    </row>
    <row r="147" spans="1:30" s="27" customFormat="1" ht="63.75" x14ac:dyDescent="0.25">
      <c r="A147" s="34" t="s">
        <v>49</v>
      </c>
      <c r="B147" s="35">
        <v>0</v>
      </c>
      <c r="C147" s="20"/>
      <c r="D147" s="36">
        <v>0</v>
      </c>
      <c r="E147" s="36">
        <v>0</v>
      </c>
      <c r="F147" s="36">
        <v>0</v>
      </c>
      <c r="G147" s="36">
        <v>0</v>
      </c>
      <c r="H147" s="36">
        <v>0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150</v>
      </c>
      <c r="R147" s="36">
        <v>0</v>
      </c>
      <c r="S147" s="36">
        <v>0</v>
      </c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6">
        <v>0</v>
      </c>
      <c r="AB147" s="36">
        <v>0</v>
      </c>
      <c r="AC147" s="36">
        <v>0</v>
      </c>
      <c r="AD147"/>
    </row>
    <row r="148" spans="1:30" s="27" customFormat="1" ht="89.25" x14ac:dyDescent="0.25">
      <c r="A148" s="34" t="s">
        <v>51</v>
      </c>
      <c r="B148" s="35">
        <v>0</v>
      </c>
      <c r="C148" s="20"/>
      <c r="D148" s="36">
        <v>0</v>
      </c>
      <c r="E148" s="36">
        <v>0</v>
      </c>
      <c r="F148" s="36">
        <v>0</v>
      </c>
      <c r="G148" s="36">
        <v>0</v>
      </c>
      <c r="H148" s="36">
        <v>0</v>
      </c>
      <c r="I148" s="36">
        <v>0</v>
      </c>
      <c r="J148" s="36">
        <v>0</v>
      </c>
      <c r="K148" s="36">
        <v>0</v>
      </c>
      <c r="L148" s="36">
        <v>0</v>
      </c>
      <c r="M148" s="36">
        <v>0</v>
      </c>
      <c r="N148" s="36">
        <v>0</v>
      </c>
      <c r="O148" s="36">
        <v>0</v>
      </c>
      <c r="P148" s="36">
        <v>689</v>
      </c>
      <c r="Q148" s="36">
        <v>0</v>
      </c>
      <c r="R148" s="36">
        <v>0</v>
      </c>
      <c r="S148" s="36">
        <v>283</v>
      </c>
      <c r="T148" s="36">
        <v>440</v>
      </c>
      <c r="U148" s="36">
        <v>0</v>
      </c>
      <c r="V148" s="36">
        <v>0</v>
      </c>
      <c r="W148" s="36">
        <v>0</v>
      </c>
      <c r="X148" s="36">
        <v>0</v>
      </c>
      <c r="Y148" s="36">
        <v>0</v>
      </c>
      <c r="Z148" s="36">
        <v>0</v>
      </c>
      <c r="AA148" s="36">
        <v>0</v>
      </c>
      <c r="AB148" s="36">
        <v>0</v>
      </c>
      <c r="AC148" s="36">
        <v>2701</v>
      </c>
      <c r="AD148"/>
    </row>
    <row r="149" spans="1:30" s="27" customFormat="1" ht="25.5" x14ac:dyDescent="0.25">
      <c r="A149" s="34" t="s">
        <v>53</v>
      </c>
      <c r="B149" s="35">
        <v>106862</v>
      </c>
      <c r="C149" s="20"/>
      <c r="D149" s="36">
        <v>102957</v>
      </c>
      <c r="E149" s="36">
        <v>147077</v>
      </c>
      <c r="F149" s="36">
        <v>121203</v>
      </c>
      <c r="G149" s="36">
        <v>95694</v>
      </c>
      <c r="H149" s="36">
        <v>155128</v>
      </c>
      <c r="I149" s="36">
        <v>190460</v>
      </c>
      <c r="J149" s="36">
        <v>132532</v>
      </c>
      <c r="K149" s="36">
        <v>177035</v>
      </c>
      <c r="L149" s="36">
        <v>184045</v>
      </c>
      <c r="M149" s="36">
        <v>166069</v>
      </c>
      <c r="N149" s="36">
        <v>40771</v>
      </c>
      <c r="O149" s="36">
        <v>0</v>
      </c>
      <c r="P149" s="36">
        <v>0</v>
      </c>
      <c r="Q149" s="36">
        <v>0</v>
      </c>
      <c r="R149" s="36">
        <v>0</v>
      </c>
      <c r="S149" s="36">
        <v>0</v>
      </c>
      <c r="T149" s="36">
        <v>0</v>
      </c>
      <c r="U149" s="36">
        <v>0</v>
      </c>
      <c r="V149" s="36">
        <v>0</v>
      </c>
      <c r="W149" s="36">
        <v>0</v>
      </c>
      <c r="X149" s="36">
        <v>0</v>
      </c>
      <c r="Y149" s="36">
        <v>0</v>
      </c>
      <c r="Z149" s="36">
        <v>0</v>
      </c>
      <c r="AA149" s="36">
        <v>0</v>
      </c>
      <c r="AB149" s="36">
        <v>0</v>
      </c>
      <c r="AC149" s="36">
        <v>0</v>
      </c>
      <c r="AD149"/>
    </row>
    <row r="151" spans="1:30" x14ac:dyDescent="0.25">
      <c r="A151" s="12" t="s">
        <v>60</v>
      </c>
      <c r="B151" s="12"/>
      <c r="C151" s="5">
        <v>44980</v>
      </c>
    </row>
    <row r="152" spans="1:30" x14ac:dyDescent="0.25">
      <c r="A152" s="12" t="s">
        <v>61</v>
      </c>
      <c r="B152" s="12"/>
      <c r="C152" s="4"/>
    </row>
  </sheetData>
  <mergeCells count="100">
    <mergeCell ref="AA102:AC102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02:F102"/>
    <mergeCell ref="G102:J102"/>
    <mergeCell ref="K102:N102"/>
    <mergeCell ref="O102:R102"/>
    <mergeCell ref="S102:V102"/>
    <mergeCell ref="W102:Z102"/>
    <mergeCell ref="B103:C103"/>
    <mergeCell ref="B104:C104"/>
    <mergeCell ref="AA88:AC88"/>
    <mergeCell ref="C92:F92"/>
    <mergeCell ref="G92:J92"/>
    <mergeCell ref="K92:N92"/>
    <mergeCell ref="O92:R92"/>
    <mergeCell ref="S92:V92"/>
    <mergeCell ref="W92:Z92"/>
    <mergeCell ref="AA92:AC92"/>
    <mergeCell ref="C96:F96"/>
    <mergeCell ref="G96:J96"/>
    <mergeCell ref="K96:N96"/>
    <mergeCell ref="O96:R96"/>
    <mergeCell ref="S96:V96"/>
    <mergeCell ref="W96:Z96"/>
    <mergeCell ref="AA96:AC96"/>
    <mergeCell ref="AA2:AC2"/>
    <mergeCell ref="C35:F35"/>
    <mergeCell ref="G35:J35"/>
    <mergeCell ref="K35:N35"/>
    <mergeCell ref="O35:R35"/>
    <mergeCell ref="S35:V35"/>
    <mergeCell ref="W35:Z35"/>
    <mergeCell ref="AA35:AC35"/>
    <mergeCell ref="C62:F62"/>
    <mergeCell ref="G62:J62"/>
    <mergeCell ref="K62:N62"/>
    <mergeCell ref="O62:R62"/>
    <mergeCell ref="S62:V62"/>
    <mergeCell ref="W62:Z62"/>
    <mergeCell ref="AA62:AC62"/>
    <mergeCell ref="C1:AB1"/>
    <mergeCell ref="C2:F2"/>
    <mergeCell ref="G2:J2"/>
    <mergeCell ref="K2:N2"/>
    <mergeCell ref="O2:R2"/>
    <mergeCell ref="S2:V2"/>
    <mergeCell ref="W2:Z2"/>
    <mergeCell ref="C88:F88"/>
    <mergeCell ref="G88:J88"/>
    <mergeCell ref="K88:N88"/>
    <mergeCell ref="O88:R88"/>
    <mergeCell ref="S88:V88"/>
    <mergeCell ref="W88:Z88"/>
    <mergeCell ref="A151:B151"/>
    <mergeCell ref="A152:B152"/>
    <mergeCell ref="A100:D100"/>
  </mergeCells>
  <pageMargins left="1" right="1" top="1" bottom="1" header="1" footer="1"/>
  <pageSetup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 xmlns="af91407e-a3fe-452e-b3a1-d180214b10dc">CFP</Program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FF8689AC01F1469CD8E5561E2B48E2" ma:contentTypeVersion="3" ma:contentTypeDescription="Create a new document." ma:contentTypeScope="" ma:versionID="9573652cb8d53475c7e52de088a05796">
  <xsd:schema xmlns:xsd="http://www.w3.org/2001/XMLSchema" xmlns:xs="http://www.w3.org/2001/XMLSchema" xmlns:p="http://schemas.microsoft.com/office/2006/metadata/properties" xmlns:ns1="http://schemas.microsoft.com/sharepoint/v3" xmlns:ns2="af91407e-a3fe-452e-b3a1-d180214b10dc" xmlns:ns3="4d0624c3-f678-473a-aaed-aa14d03be472" targetNamespace="http://schemas.microsoft.com/office/2006/metadata/properties" ma:root="true" ma:fieldsID="5229a9e5cc5d7526b8f2c97a93f88cab" ns1:_="" ns2:_="" ns3:_="">
    <xsd:import namespace="http://schemas.microsoft.com/sharepoint/v3"/>
    <xsd:import namespace="af91407e-a3fe-452e-b3a1-d180214b10dc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rogram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1407e-a3fe-452e-b3a1-d180214b10dc" elementFormDefault="qualified">
    <xsd:import namespace="http://schemas.microsoft.com/office/2006/documentManagement/types"/>
    <xsd:import namespace="http://schemas.microsoft.com/office/infopath/2007/PartnerControls"/>
    <xsd:element name="Program" ma:index="10" nillable="true" ma:displayName="Program" ma:default="General" ma:format="Dropdown" ma:internalName="Program">
      <xsd:simpleType>
        <xsd:restriction base="dms:Choice">
          <xsd:enumeration value="Select..."/>
          <xsd:enumeration value="CERTA"/>
          <xsd:enumeration value="CPP"/>
          <xsd:enumeration value="Cap And Reduce"/>
          <xsd:enumeration value="CCI"/>
          <xsd:enumeration value="CFP"/>
          <xsd:enumeration value="GHG"/>
          <xsd:enumeration value="3PV"/>
          <xsd:enumeration value="General"/>
          <xsd:enumeration value="Landfill Ga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864A06-85DC-4334-B292-ECB038A72121}">
  <ds:schemaRefs>
    <ds:schemaRef ds:uri="http://schemas.microsoft.com/office/2006/metadata/properties"/>
    <ds:schemaRef ds:uri="http://schemas.microsoft.com/office/infopath/2007/PartnerControls"/>
    <ds:schemaRef ds:uri="af91407e-a3fe-452e-b3a1-d180214b10d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E7EF82F-2D86-4C23-BF69-BC13EE1EA0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F4DB0B-EE8D-4949-BBB1-CC9412A8ADB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Summary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Quarter 2, 2022 Data Summary, Spreadsheet</dc:title>
  <dc:creator>SUMMERS Stephanie</dc:creator>
  <cp:lastModifiedBy>Bill Peters (DEQ)</cp:lastModifiedBy>
  <dcterms:created xsi:type="dcterms:W3CDTF">2022-07-06T16:42:19Z</dcterms:created>
  <dcterms:modified xsi:type="dcterms:W3CDTF">2023-02-23T05:13:21Z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2022-11-23T17:01:39Z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0b3e9466-e8c0-42ea-a222-e5041e31a8c5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0x0101001EFF8689AC01F1469CD8E5561E2B48E2</vt:lpwstr>
  </property>
</Properties>
</file>