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C:\Users\mckisimo\Downloads\"/>
    </mc:Choice>
  </mc:AlternateContent>
  <xr:revisionPtr revIDLastSave="0" documentId="13_ncr:1_{60741CE7-8C07-4EB0-A4B4-88157EEF60BE}" xr6:coauthVersionLast="47" xr6:coauthVersionMax="47" xr10:uidLastSave="{00000000-0000-0000-0000-000000000000}"/>
  <workbookProtection lockStructure="1"/>
  <bookViews>
    <workbookView xWindow="-120" yWindow="-120" windowWidth="29040" windowHeight="15720" xr2:uid="{00000000-000D-0000-FFFF-FFFF00000000}"/>
  </bookViews>
  <sheets>
    <sheet name="Table of Contents" sheetId="20" r:id="rId1"/>
    <sheet name="1.1" sheetId="116" r:id="rId2"/>
    <sheet name="1.2" sheetId="117" r:id="rId3"/>
    <sheet name="1.3" sheetId="140" r:id="rId4"/>
    <sheet name="1.4" sheetId="119" r:id="rId5"/>
    <sheet name="1.5" sheetId="120" r:id="rId6"/>
    <sheet name="1.6" sheetId="121" r:id="rId7"/>
    <sheet name="1.7" sheetId="122" r:id="rId8"/>
    <sheet name="1.8" sheetId="123" r:id="rId9"/>
    <sheet name="1.9" sheetId="124" r:id="rId10"/>
    <sheet name="2.1" sheetId="125" r:id="rId11"/>
    <sheet name="2.2" sheetId="126" r:id="rId12"/>
    <sheet name="2.3" sheetId="127" r:id="rId13"/>
    <sheet name="2.4" sheetId="128" r:id="rId14"/>
    <sheet name="2.5" sheetId="129" r:id="rId15"/>
    <sheet name="2.6" sheetId="130" r:id="rId16"/>
    <sheet name="3.1" sheetId="135" r:id="rId17"/>
    <sheet name="3.2" sheetId="138" r:id="rId18"/>
    <sheet name="4" sheetId="139" r:id="rId19"/>
  </sheets>
  <definedNames>
    <definedName name="IDX" localSheetId="4">'1.4'!#REF!</definedName>
    <definedName name="IDX" localSheetId="5">'1.5'!#REF!</definedName>
    <definedName name="IDX" localSheetId="6">'1.6'!#REF!</definedName>
    <definedName name="IDX" localSheetId="7">'1.7'!#REF!</definedName>
    <definedName name="IDX" localSheetId="8">'1.8'!#REF!</definedName>
    <definedName name="IDX" localSheetId="9">'1.9'!#REF!</definedName>
    <definedName name="IDX" localSheetId="10">'2.1'!#REF!</definedName>
    <definedName name="IDX" localSheetId="11">'2.2'!#REF!</definedName>
    <definedName name="IDX" localSheetId="12">'2.3'!#REF!</definedName>
    <definedName name="IDX" localSheetId="13">'2.4'!#REF!</definedName>
    <definedName name="IDX" localSheetId="14">'2.5'!#REF!</definedName>
    <definedName name="IDX" localSheetId="15">'2.6'!#REF!</definedName>
    <definedName name="IDX" localSheetId="16">'3.1'!#REF!</definedName>
    <definedName name="IDX" localSheetId="17">'3.2'!#REF!</definedName>
    <definedName name="IDX" localSheetId="18">'4'!#REF!</definedName>
    <definedName name="_xlnm.Print_Area" localSheetId="5">'1.5'!#REF!</definedName>
    <definedName name="_xlnm.Print_Area" localSheetId="7">'1.7'!#REF!</definedName>
    <definedName name="_xlnm.Print_Area" localSheetId="16">'3.1'!#REF!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0" l="1"/>
  <c r="B24" i="20"/>
  <c r="B23" i="20" l="1"/>
  <c r="B20" i="20" l="1"/>
  <c r="B19" i="20" l="1"/>
  <c r="B18" i="20" l="1"/>
  <c r="B17" i="20"/>
  <c r="B16" i="20"/>
  <c r="B15" i="20"/>
  <c r="B12" i="20" l="1"/>
  <c r="B11" i="20" l="1"/>
  <c r="B10" i="20"/>
  <c r="B9" i="20" l="1"/>
  <c r="B8" i="20"/>
  <c r="B7" i="20"/>
  <c r="B6" i="20" l="1"/>
  <c r="B5" i="20"/>
  <c r="B4" i="20"/>
</calcChain>
</file>

<file path=xl/sharedStrings.xml><?xml version="1.0" encoding="utf-8"?>
<sst xmlns="http://schemas.openxmlformats.org/spreadsheetml/2006/main" count="2689" uniqueCount="473">
  <si>
    <t>Oregon Property Tax Statistics Fiscal Year 2023-24</t>
  </si>
  <si>
    <t>Assessment</t>
  </si>
  <si>
    <t>Tax Authority and Tax Due Calculation</t>
  </si>
  <si>
    <t>Urban Renewal</t>
  </si>
  <si>
    <t>Tax Collection</t>
  </si>
  <si>
    <t>Table 1.1 Summary of Total Assessed Value of Locally and Centrally Assessed Property, by Property Class</t>
  </si>
  <si>
    <r>
      <t xml:space="preserve">Return to                   </t>
    </r>
    <r>
      <rPr>
        <u/>
        <sz val="12"/>
        <color rgb="FF0000FF"/>
        <rFont val="Times New Roman"/>
        <family val="1"/>
      </rPr>
      <t>Table of Contents</t>
    </r>
  </si>
  <si>
    <t>FY 2023-24 by County (Thousands of Dollars)</t>
  </si>
  <si>
    <t>County</t>
  </si>
  <si>
    <t>Residential</t>
  </si>
  <si>
    <t>Commercial/    Industrial</t>
  </si>
  <si>
    <t>Tract</t>
  </si>
  <si>
    <t>Farm / Forest</t>
  </si>
  <si>
    <t>Multi-Housing</t>
  </si>
  <si>
    <t>Recreation/      Misc</t>
  </si>
  <si>
    <t>Personal</t>
  </si>
  <si>
    <t>Machinery &amp; Equipment*</t>
  </si>
  <si>
    <t>Manufactured Structures</t>
  </si>
  <si>
    <t>Utilities</t>
  </si>
  <si>
    <t>Total All Classes</t>
  </si>
  <si>
    <t>Baker</t>
  </si>
  <si>
    <t>Benton</t>
  </si>
  <si>
    <t>Clackamas</t>
  </si>
  <si>
    <t xml:space="preserve">Clatsop </t>
  </si>
  <si>
    <t xml:space="preserve">Columbia </t>
  </si>
  <si>
    <t>Coos</t>
  </si>
  <si>
    <t>Crook</t>
  </si>
  <si>
    <t>Curry</t>
  </si>
  <si>
    <t>Deschutes</t>
  </si>
  <si>
    <t>Douglas</t>
  </si>
  <si>
    <t>Gilliam</t>
  </si>
  <si>
    <t>Grant</t>
  </si>
  <si>
    <t>Harney</t>
  </si>
  <si>
    <t>Hood River</t>
  </si>
  <si>
    <t>Jackson</t>
  </si>
  <si>
    <t>Jefferson</t>
  </si>
  <si>
    <t>Josephine</t>
  </si>
  <si>
    <t xml:space="preserve">Klamath </t>
  </si>
  <si>
    <t>Lake</t>
  </si>
  <si>
    <t>Lane</t>
  </si>
  <si>
    <t>Lincoln</t>
  </si>
  <si>
    <t>Linn</t>
  </si>
  <si>
    <t>Malheur</t>
  </si>
  <si>
    <t>Marion</t>
  </si>
  <si>
    <t>Morrow</t>
  </si>
  <si>
    <t>Multnomah</t>
  </si>
  <si>
    <t>Polk</t>
  </si>
  <si>
    <t xml:space="preserve">Sherman </t>
  </si>
  <si>
    <t>Tillamook</t>
  </si>
  <si>
    <t>Umatilla</t>
  </si>
  <si>
    <t>Union</t>
  </si>
  <si>
    <t>Wallowa</t>
  </si>
  <si>
    <t>Wasco</t>
  </si>
  <si>
    <t>Washington</t>
  </si>
  <si>
    <t>Wheeler</t>
  </si>
  <si>
    <t>Yamhill</t>
  </si>
  <si>
    <t>Unallocated Utilities</t>
  </si>
  <si>
    <t>Total</t>
  </si>
  <si>
    <t>Notes: Value totals differ slightly from values reported elsewhere due to differences in data sources.</t>
  </si>
  <si>
    <t>Unallocated properties are small, privately owned railcar companies that pay property taxes to the state which are then distributed back to county governments.</t>
  </si>
  <si>
    <t>* The reporting of machinery and equipment is not consistent across counties. In some cases machinery and equipment is not reported seperately from accounts in other property classes.</t>
  </si>
  <si>
    <t>Table 1.2 Measure 5 Value (M5V) and Total Assessed Value (AV) of Taxable Property</t>
  </si>
  <si>
    <t>FY 2023-24 by County and Type of Property (Thousands of Dollars)</t>
  </si>
  <si>
    <t xml:space="preserve">          Real Property</t>
  </si>
  <si>
    <t xml:space="preserve">          Personal Property</t>
  </si>
  <si>
    <t xml:space="preserve">          Manufactured Structures</t>
  </si>
  <si>
    <t>Centrally-Assessed (Utilities)</t>
  </si>
  <si>
    <t xml:space="preserve">     Total</t>
  </si>
  <si>
    <t xml:space="preserve">          M5V*</t>
  </si>
  <si>
    <t xml:space="preserve">          AV</t>
  </si>
  <si>
    <t>Notes: Value totals may differ slightly from values reported elsewhere due to differences in data sources.</t>
  </si>
  <si>
    <t>* Measure 5 Value (M5V) is the property value to which Measure 5 tax rate limits are applied. For properties that are not partially exempt or specially assessed, Measure 5 value is equal to Real Market Value (RMV). Previous editions of this report have reported the M5V as the RMV, but the description has been changed to more clearly indicate what values are being reported.</t>
  </si>
  <si>
    <t xml:space="preserve">Table 1.3 Total Assessed Value of Centrally Assessed Property  </t>
  </si>
  <si>
    <t xml:space="preserve">FY 2023-24 by County and Type of Utility Property (Thousands of Dollars) </t>
  </si>
  <si>
    <t>Air Transportation</t>
  </si>
  <si>
    <t>Communication</t>
  </si>
  <si>
    <t>Electric</t>
  </si>
  <si>
    <t>Gas</t>
  </si>
  <si>
    <t>Pipeline Gas</t>
  </si>
  <si>
    <t>Pipeline Oil</t>
  </si>
  <si>
    <t>Private Rail Cars</t>
  </si>
  <si>
    <t>Rail Transportation</t>
  </si>
  <si>
    <t>Water Transportation</t>
  </si>
  <si>
    <t>Total Utilities</t>
  </si>
  <si>
    <t>Statewide Total</t>
  </si>
  <si>
    <t>Notes: Unallocated properties are small, privately owned railcar companies that pay property taxes to the state which are then distributed to counties.</t>
  </si>
  <si>
    <t>Utility values reported in this table include property value that may be partially or fully exempt leading to discrepancies with other tables.</t>
  </si>
  <si>
    <t>Table 1.4 Total Assessed Value and Net Assessed Value of Property</t>
  </si>
  <si>
    <t>Total Assessed Value</t>
  </si>
  <si>
    <t>Non-Profit Housing</t>
  </si>
  <si>
    <t>Fish &amp; Wildlife</t>
  </si>
  <si>
    <t>Urban Renewal Excess Value</t>
  </si>
  <si>
    <t>Net Assessed Value (NAV)</t>
  </si>
  <si>
    <t>Notes: NAV includes non-profit housing and state fish and wildlife value and excludes urban renewal excess value used.</t>
  </si>
  <si>
    <t xml:space="preserve">Table 1.5 Measure 5 Value* of Property, Net Assessed Value of Property, Property Tax Imposed, and Average Tax Rate  </t>
  </si>
  <si>
    <t>FY 2022-23 and 2023-24 by Type of Taxing District (Thousands of Dollars)</t>
  </si>
  <si>
    <t>Average Tax Rate ($/1000)</t>
  </si>
  <si>
    <t>Measure 5 Value (M5V)*</t>
  </si>
  <si>
    <t>Property Tax Imposed</t>
  </si>
  <si>
    <t>M5V Base*</t>
  </si>
  <si>
    <t>NAV Base</t>
  </si>
  <si>
    <t>District Type</t>
  </si>
  <si>
    <t>FY 2022-23</t>
  </si>
  <si>
    <t>FY 2023-2024</t>
  </si>
  <si>
    <t>% CH</t>
  </si>
  <si>
    <t>FY 22-23</t>
  </si>
  <si>
    <t>FY 23-24</t>
  </si>
  <si>
    <t>City</t>
  </si>
  <si>
    <t>School</t>
  </si>
  <si>
    <t>Education Service</t>
  </si>
  <si>
    <t>Community College</t>
  </si>
  <si>
    <t>Cemetery</t>
  </si>
  <si>
    <t>Fire</t>
  </si>
  <si>
    <t>Health</t>
  </si>
  <si>
    <t>Park</t>
  </si>
  <si>
    <t>Port</t>
  </si>
  <si>
    <t>Road</t>
  </si>
  <si>
    <t>Sanitary</t>
  </si>
  <si>
    <t>Water Supply</t>
  </si>
  <si>
    <t>Water Control</t>
  </si>
  <si>
    <t>Vector Control</t>
  </si>
  <si>
    <t xml:space="preserve">Service </t>
  </si>
  <si>
    <t>Other</t>
  </si>
  <si>
    <t>Notes: Not all taxing districts impose tax each year; this table only includes districts that imposed tax in the specified year.</t>
  </si>
  <si>
    <t>- The category "Other" includes taxing districts such as library, transit, and public utility districts.</t>
  </si>
  <si>
    <t>- Tax rates are applied to net assessed value. It includes nonprofit housing value and state fish and wildlife value and excludes urban renewal excess value.</t>
  </si>
  <si>
    <t>- Property taxes imposed excludes special assessments and taxes allocated to urban renewal agencies.</t>
  </si>
  <si>
    <t>- Previous editions of this report have reported the M5V as the RMV, but the description has been changed to more clearly indicate what values are being reported. Measure 5 Value (M5V) is the property value to which Measure 5 tax rate limits are applied. For properties that are not partially exempt or specially assessed, Measure 5 value is equal to Real Market Value (RMV).</t>
  </si>
  <si>
    <t>Table 1.6 Measure 5 Value of Taxable Property, Net Assessed Value of Property, Property Tax Imposed, and Average Tax Rate</t>
  </si>
  <si>
    <t>FY 2022-23 and 2023-24 by County (Thousands of Dollars)</t>
  </si>
  <si>
    <t>Measure 5 Value (M5V)</t>
  </si>
  <si>
    <t>M5V Base</t>
  </si>
  <si>
    <t>Notes: NAV includes nonprofit housing value and state fish and wildlife value and excludes urban renewal excess value.</t>
  </si>
  <si>
    <t xml:space="preserve">- Property taxes imposed excludes taxes allocated to urban renewal agencies and special assessments.  </t>
  </si>
  <si>
    <t>- Measure 5 Value (M5V) is the property value to which Measure 5 tax rate limits are applied. For properties that are not partially exempt or specially assessed, Measure 5 value is equal to Real Market Value (RMV). Previous editions of this report have reported the M5V as the RMV, but the description has been changed to more clearly indicate what values are being reported.</t>
  </si>
  <si>
    <t>Table 1.7 Summary of Assessed (AV) and Real Market Value (RMV) of Fully and Partially Exempt Property</t>
  </si>
  <si>
    <t>Public Exemptions</t>
  </si>
  <si>
    <t>Social Welfare Exemptions</t>
  </si>
  <si>
    <t>Business/Housing/Misc Exemptions</t>
  </si>
  <si>
    <t># Accts</t>
  </si>
  <si>
    <t>AV</t>
  </si>
  <si>
    <t>RMV</t>
  </si>
  <si>
    <t>N/A</t>
  </si>
  <si>
    <t>Total*</t>
  </si>
  <si>
    <t>Notes: N/A indicates that the county was unable to provide the data.  Refer to glossary for explanation of categories.</t>
  </si>
  <si>
    <t>AV refers to the assessed value of the taxable portion of the property listed on the roll. Fully exempt properties would have an AV equal to zero.</t>
  </si>
  <si>
    <t>* Total values reported are not the statewide totals because not all counties reported data for all exemptions.</t>
  </si>
  <si>
    <t>Table 1.8 Assessed Value (AV) and Real Market Value (RMV) of Specially Assessed Farmland and Forestland</t>
  </si>
  <si>
    <t>Farm Use</t>
  </si>
  <si>
    <t>Forestland</t>
  </si>
  <si>
    <t># Acres</t>
  </si>
  <si>
    <t xml:space="preserve">Notes: "Forestland" includes designated forestland, highest and best use forestland, and small tract forestland.  </t>
  </si>
  <si>
    <t xml:space="preserve"> N/A indicates that the county was unable to provide the data. </t>
  </si>
  <si>
    <t>* Total values reported are not the statewide totals because not all counties provided complete data.</t>
  </si>
  <si>
    <r>
      <t>Table 1.9 Assessed Value Reductions Resulting From Board of Property Value Appeals Board</t>
    </r>
    <r>
      <rPr>
        <b/>
        <sz val="8"/>
        <color theme="0"/>
        <rFont val="Arial"/>
        <family val="2"/>
      </rPr>
      <t xml:space="preserve"> </t>
    </r>
    <r>
      <rPr>
        <b/>
        <sz val="12"/>
        <color theme="0"/>
        <rFont val="Arial"/>
        <family val="2"/>
      </rPr>
      <t>(PVAB)</t>
    </r>
    <r>
      <rPr>
        <b/>
        <sz val="8"/>
        <color theme="0"/>
        <rFont val="Arial"/>
        <family val="2"/>
      </rPr>
      <t xml:space="preserve"> </t>
    </r>
    <r>
      <rPr>
        <b/>
        <sz val="12"/>
        <color theme="0"/>
        <rFont val="Arial"/>
        <family val="2"/>
      </rPr>
      <t>Actions</t>
    </r>
  </si>
  <si>
    <t>FY 2022-23, By County</t>
  </si>
  <si>
    <t>Number of Accounts Appealed</t>
  </si>
  <si>
    <t>Assessed Value of Accounts Appealed ($)</t>
  </si>
  <si>
    <t>Adjusted Value of Accounts Appealed ($)</t>
  </si>
  <si>
    <t>Number of Accounts Adjusted</t>
  </si>
  <si>
    <t>PVAB
Reduction 
in Assessed Value ($)</t>
  </si>
  <si>
    <t>Reduction as Percent of Total Appealed Value</t>
  </si>
  <si>
    <t>Reduction as Percent of State Total</t>
  </si>
  <si>
    <t>Reduction as Percent of Total Net Assessed Value</t>
  </si>
  <si>
    <t>Notes: Number of Accounts does not include withdrawn petitions. PVAB formerly called the Board of Property Tax Appeals (BOPTA).</t>
  </si>
  <si>
    <t>*Total values are not statewide totals because of unavailable data.</t>
  </si>
  <si>
    <t>Table 2.1 Tax Imposed from 2022-23 to 2023-24</t>
  </si>
  <si>
    <t>by Category of Tax and County (Thousands of Dollars)</t>
  </si>
  <si>
    <t>Permanent Authority</t>
  </si>
  <si>
    <t>Local Option</t>
  </si>
  <si>
    <t>Gap Bonds</t>
  </si>
  <si>
    <t>Bonds</t>
  </si>
  <si>
    <t>FY 2023-24</t>
  </si>
  <si>
    <t>Clatsop</t>
  </si>
  <si>
    <t>Columbia</t>
  </si>
  <si>
    <t>Klamath</t>
  </si>
  <si>
    <t>Sherman</t>
  </si>
  <si>
    <t>Notes: Gap Bonds refer to the City of Portland pension levy.  See Section IV (2) for more information on types of levies.</t>
  </si>
  <si>
    <t>Table 2.2 Tax Imposed from FY 2022-23 and 2023-24</t>
  </si>
  <si>
    <t>by Category of Tax and Type of District (Thousands of Dollars)</t>
  </si>
  <si>
    <t>Notes: This table does not include property taxes for urban renewal.</t>
  </si>
  <si>
    <t>The category "Other" includes taxing districts such as library, transit, and public utility districts.</t>
  </si>
  <si>
    <t>Gap Bonds refer to the City of Portland pension levy.</t>
  </si>
  <si>
    <t xml:space="preserve">Table 2.3 Tax Extended, Tax Imposed, and Compression due to Measure 5 Rate Limits </t>
  </si>
  <si>
    <t>FY 2023-24 by County and Limit Category (Dollars)</t>
  </si>
  <si>
    <t>Tax Extended</t>
  </si>
  <si>
    <t>Tax Imposed</t>
  </si>
  <si>
    <t>Compression</t>
  </si>
  <si>
    <t>Inside Limit</t>
  </si>
  <si>
    <t>Outside Limit</t>
  </si>
  <si>
    <t>$ Reduction Due to Limit</t>
  </si>
  <si>
    <t>% of Tax Extended</t>
  </si>
  <si>
    <t>Notes: Taxes in the "Outside Limit" category are not subject to Measure 5 limits.</t>
  </si>
  <si>
    <t>Differences between "Outside Limit" tax extended and tax imposed is due to rounding done at the district level.</t>
  </si>
  <si>
    <t>Difference between imposed and extended amounts are caused by compression and rounding done at the district level.</t>
  </si>
  <si>
    <t>Urban renewal revenues are not included in this table.</t>
  </si>
  <si>
    <t>Table 2.4 Tax Extended, Tax Imposed, and Compression due to Measure 5 Rate Limits</t>
  </si>
  <si>
    <t>FY 2023-24 by Type of Taxing District and Limit Category (Dollars)</t>
  </si>
  <si>
    <t>Notes: The category "Other" includes taxing districts such as library, transit, and public utility districts.</t>
  </si>
  <si>
    <t>Taxes in the "Outside Limit" category are not subject to the Measure 5 rate limits.</t>
  </si>
  <si>
    <t xml:space="preserve">Table 2.5 Tax Imposed and Compression due to Measure 5 Limits </t>
  </si>
  <si>
    <t>Inside the Limit</t>
  </si>
  <si>
    <t>Outside the Limit</t>
  </si>
  <si>
    <t>Total Tax Imposed</t>
  </si>
  <si>
    <t>Compression Due to M5 Limits</t>
  </si>
  <si>
    <t>Note: Urban renewal revenues are not included in this table.</t>
  </si>
  <si>
    <t>Table 2.6 Tax Imposed and Compression due to Measure 5 Limits</t>
  </si>
  <si>
    <t>FY 2022-23 and FY 2023-24 by Type of Taxing District (Thousands of Dollars)</t>
  </si>
  <si>
    <t>Table 3.1 Urban Renewal Excess Value Used and Revenue for FYs 2022-23 and 2023-24 by Urban Renewal Plan Area (Dollars)</t>
  </si>
  <si>
    <t>Excess Value Used</t>
  </si>
  <si>
    <t>Revenue from Excess Value</t>
  </si>
  <si>
    <t>Revenue from Special Levies</t>
  </si>
  <si>
    <t>Total Revenue</t>
  </si>
  <si>
    <t>Agency</t>
  </si>
  <si>
    <t>Plan Area</t>
  </si>
  <si>
    <t>City of Philomath</t>
  </si>
  <si>
    <t>Philomath UR Plan Area</t>
  </si>
  <si>
    <t>City of Corvallis</t>
  </si>
  <si>
    <t>South Corvallis UR Plan Area</t>
  </si>
  <si>
    <t>City of Estacada</t>
  </si>
  <si>
    <t>Estacada Plan Area</t>
  </si>
  <si>
    <t>Clackamas County</t>
  </si>
  <si>
    <t>N Clackamas Revitalization UR Plan Area</t>
  </si>
  <si>
    <t>City of Gladstone</t>
  </si>
  <si>
    <t>Gladstone 1 UR Plan Area</t>
  </si>
  <si>
    <t>City of Lake Oswego</t>
  </si>
  <si>
    <t>East End Lake Oswego UR Plan Area</t>
  </si>
  <si>
    <t>Lake Grove Village Center UR Plan Area</t>
  </si>
  <si>
    <t>City of Oregon City</t>
  </si>
  <si>
    <t>Oregon City Downtown/N. End UR Plan Area</t>
  </si>
  <si>
    <t>City of Wilsonville</t>
  </si>
  <si>
    <t>Wilsonville Yr2000 UR Plan Area</t>
  </si>
  <si>
    <t>Wilsonville West Side UR Plan Area</t>
  </si>
  <si>
    <t>Wilsonville Twist BioScience #24</t>
  </si>
  <si>
    <t>Coffee Creek UR Plan Area</t>
  </si>
  <si>
    <t>City of Sandy</t>
  </si>
  <si>
    <t>Sandy UR Plan Area</t>
  </si>
  <si>
    <t>City of Canby</t>
  </si>
  <si>
    <t>Canby UR Plan Area</t>
  </si>
  <si>
    <t>City of Molalla</t>
  </si>
  <si>
    <t>Molalla UR Plan Area</t>
  </si>
  <si>
    <t>City of Milwaukie</t>
  </si>
  <si>
    <t>Milwaukie UR Plan Area</t>
  </si>
  <si>
    <t>City of Happy Valley</t>
  </si>
  <si>
    <t>Happy Valley UR Plan Area</t>
  </si>
  <si>
    <t>City of Astoria</t>
  </si>
  <si>
    <t>Astoria East UR Plan Area</t>
  </si>
  <si>
    <t>City of Seaside</t>
  </si>
  <si>
    <t>South East Seaside Plan Area</t>
  </si>
  <si>
    <t>City of Warrenton</t>
  </si>
  <si>
    <t>Warrenton UR Plan Area</t>
  </si>
  <si>
    <t>City of Rainier</t>
  </si>
  <si>
    <t>Rainier Waterfront UR Plan Area</t>
  </si>
  <si>
    <t>Columbia County</t>
  </si>
  <si>
    <t>Port Westward UR Plan Area</t>
  </si>
  <si>
    <t>City of St Helens</t>
  </si>
  <si>
    <t>St Helens UR Plan Area</t>
  </si>
  <si>
    <t>City of Scappoose</t>
  </si>
  <si>
    <t>Scappoose UR Plan Area</t>
  </si>
  <si>
    <t>Coos County</t>
  </si>
  <si>
    <t>Coos County North Bay UR Plan Area</t>
  </si>
  <si>
    <t>City of Bandon</t>
  </si>
  <si>
    <t>Bandon 1 UR Plan Area</t>
  </si>
  <si>
    <t>Bandon 2 UR Plan Area</t>
  </si>
  <si>
    <t>City of Coos Bay</t>
  </si>
  <si>
    <t>Coos Bay Downtown UR Plan Area</t>
  </si>
  <si>
    <t>Coos Bay Empire UR Plan Area</t>
  </si>
  <si>
    <t>City of North Bend</t>
  </si>
  <si>
    <t>North Bend Downtown UR Plan Area</t>
  </si>
  <si>
    <t>City of Coquille</t>
  </si>
  <si>
    <t>Coquille UR Plan Area</t>
  </si>
  <si>
    <t>City of Brookings</t>
  </si>
  <si>
    <t>Brookings Downtown UR Plan Area</t>
  </si>
  <si>
    <t>City of Gold Beach</t>
  </si>
  <si>
    <t>City of Gold Beach Urban Renewal Area</t>
  </si>
  <si>
    <t>City of Redmond</t>
  </si>
  <si>
    <t>Redmond Downtown UR Plan Area</t>
  </si>
  <si>
    <t>Redmond South UR Plan Area</t>
  </si>
  <si>
    <t>City of Bend</t>
  </si>
  <si>
    <t>Bend Juniper Ridge UR Plan Area</t>
  </si>
  <si>
    <t>Murphy Crossing UR Plan Area</t>
  </si>
  <si>
    <t>Bend Core UR Plan Area</t>
  </si>
  <si>
    <t>City of Sisters</t>
  </si>
  <si>
    <t>Sisters Downtown UR Plan Area</t>
  </si>
  <si>
    <t>City of La Pine</t>
  </si>
  <si>
    <t>La Pine UR Plan Area</t>
  </si>
  <si>
    <t>City of Roseburg</t>
  </si>
  <si>
    <t>Diamond Lake urban Renewal</t>
  </si>
  <si>
    <t>City of Winston</t>
  </si>
  <si>
    <t>Winston Division UR Plan Area</t>
  </si>
  <si>
    <t>City of Reedsport</t>
  </si>
  <si>
    <t>Reedsport Urban Renewal Division</t>
  </si>
  <si>
    <t>City of Myrtle Creek</t>
  </si>
  <si>
    <t>Myrtle Creek Urban Renewal Plan Area</t>
  </si>
  <si>
    <t>City of Sutherlin</t>
  </si>
  <si>
    <t>Sutherlin Urban Renewal Plan Area</t>
  </si>
  <si>
    <t>City of John Day</t>
  </si>
  <si>
    <t>John Day Housing Incentive Plan Area</t>
  </si>
  <si>
    <t>City of Burns</t>
  </si>
  <si>
    <t>Burns UR Plan Area</t>
  </si>
  <si>
    <t>City of Hood River</t>
  </si>
  <si>
    <t>Waterfront UR Plan Area</t>
  </si>
  <si>
    <t>Hood River Heights Business Plan Area</t>
  </si>
  <si>
    <t>Hood River County</t>
  </si>
  <si>
    <t>Windmaster UR Plan Area</t>
  </si>
  <si>
    <t>City of Medford</t>
  </si>
  <si>
    <t>Medford City Center UR Plan Area</t>
  </si>
  <si>
    <t>City of Jacksonville</t>
  </si>
  <si>
    <t>Jacksonville UR Plan Area</t>
  </si>
  <si>
    <t>City of Phoenix</t>
  </si>
  <si>
    <t>Phoenix UR Plan Area</t>
  </si>
  <si>
    <t>City of Central Point</t>
  </si>
  <si>
    <t>Downtown &amp; E. Pine St Corridor Rev Plan Area</t>
  </si>
  <si>
    <t>City of Culver</t>
  </si>
  <si>
    <t>City Of Culver UR Plan Area</t>
  </si>
  <si>
    <t>City of Madras</t>
  </si>
  <si>
    <t>Madras City UR Plan Area</t>
  </si>
  <si>
    <t>Madras Housing UR Plan Area</t>
  </si>
  <si>
    <t>City of Grants Pass</t>
  </si>
  <si>
    <t>Grants Pass Urban Renewal Plan Area</t>
  </si>
  <si>
    <t>City of Klamath Falls</t>
  </si>
  <si>
    <t>Klamath Town Center UR Plan Area</t>
  </si>
  <si>
    <t>Lakefront UR Plan Area</t>
  </si>
  <si>
    <t>Spring Street UR Plan Area</t>
  </si>
  <si>
    <t>City of Eugene</t>
  </si>
  <si>
    <t>Eugene Downtown UR Plan Area</t>
  </si>
  <si>
    <t>Riverfront UR Plan Area</t>
  </si>
  <si>
    <t>City of Veneta</t>
  </si>
  <si>
    <t>Veneta Downtown UR Plan Area</t>
  </si>
  <si>
    <t>City of Coburg</t>
  </si>
  <si>
    <t>Coburg Industrial Park UR Plan Area</t>
  </si>
  <si>
    <t>City of Springfield (SED)</t>
  </si>
  <si>
    <t>Glenwood UR Plan Area</t>
  </si>
  <si>
    <t>Springfield Downtown UR Plan Area</t>
  </si>
  <si>
    <t>City of Florence</t>
  </si>
  <si>
    <t>Florence UR Plan Area</t>
  </si>
  <si>
    <t>City of Creswell</t>
  </si>
  <si>
    <t>Creswell UR Plan Area</t>
  </si>
  <si>
    <t>City of Waldport</t>
  </si>
  <si>
    <t>Waldport 2 UR Plan Area</t>
  </si>
  <si>
    <t>City of Lincoln City</t>
  </si>
  <si>
    <t>Rds End/Villages at Cascade Head Plan Area</t>
  </si>
  <si>
    <t>City of Newport</t>
  </si>
  <si>
    <t>Newport South Beach UR Plan Area</t>
  </si>
  <si>
    <t>Mclean Point Plan Area</t>
  </si>
  <si>
    <t>Northside Plan Area</t>
  </si>
  <si>
    <t>City of Yachats</t>
  </si>
  <si>
    <t>Yachats UR Plan Area</t>
  </si>
  <si>
    <t>City of Depoe Bay</t>
  </si>
  <si>
    <t>Depoe Bay Plan Area</t>
  </si>
  <si>
    <t>City of Toledo</t>
  </si>
  <si>
    <t>Toledo UR Plan Area</t>
  </si>
  <si>
    <t>City of Lebanon</t>
  </si>
  <si>
    <t>NW Lebanon 2 UR Plan Area</t>
  </si>
  <si>
    <t>Cheadle Lake Lebanon 3 UR Plan Area</t>
  </si>
  <si>
    <t>North Gateway UR Plan Area</t>
  </si>
  <si>
    <t>Lebanon Downtown UR Plan Area</t>
  </si>
  <si>
    <t>Mill Race UR Plan Area</t>
  </si>
  <si>
    <t>City of Harrisburg</t>
  </si>
  <si>
    <t>Harrisburg UR Plan Area</t>
  </si>
  <si>
    <t>City of Albany</t>
  </si>
  <si>
    <t>Central Albany UR Plan Area</t>
  </si>
  <si>
    <t>City of Salem</t>
  </si>
  <si>
    <t>JORY APARTMENT TIF</t>
  </si>
  <si>
    <t>Mcgilchrist UR Plan Area</t>
  </si>
  <si>
    <t>Riverfront/Downtown UR Plan Area</t>
  </si>
  <si>
    <t>Mill Creek UR Plan Area</t>
  </si>
  <si>
    <t>South Waterfront UR Plan Area</t>
  </si>
  <si>
    <t>West Salem UR Plan Area</t>
  </si>
  <si>
    <t>City of Woodburn</t>
  </si>
  <si>
    <t>Woodburn UR Plan Area</t>
  </si>
  <si>
    <t>City of Silverton</t>
  </si>
  <si>
    <t>Silverton UR Plan Area</t>
  </si>
  <si>
    <t>City of Turner</t>
  </si>
  <si>
    <t>Turner Downtown UR Plan Area</t>
  </si>
  <si>
    <t>City of Boardman</t>
  </si>
  <si>
    <t>Central Boardman UR Plan Area</t>
  </si>
  <si>
    <t>West Boardman UR Plan Area</t>
  </si>
  <si>
    <t>City of Portland (PP)</t>
  </si>
  <si>
    <t>Downtown UR Plan Area</t>
  </si>
  <si>
    <t>82nd &amp; Division UR Plan</t>
  </si>
  <si>
    <t>Cully Neighborhood UR Plan</t>
  </si>
  <si>
    <t>South Park Blocks UR Plan Area</t>
  </si>
  <si>
    <t>Central East Side UR Plan Area</t>
  </si>
  <si>
    <t>Convention Center UR Plan Area</t>
  </si>
  <si>
    <t>Lents Town Center UR Plan Area</t>
  </si>
  <si>
    <t>Macadam UR Plan Area</t>
  </si>
  <si>
    <t>N Interstate Corridor UR Plan Area</t>
  </si>
  <si>
    <t>Gateway UR Plan Area</t>
  </si>
  <si>
    <t>City of Gresham (GRC)</t>
  </si>
  <si>
    <t>Rockwood/W Gresham UR Plan Area</t>
  </si>
  <si>
    <t>City of Troutdale</t>
  </si>
  <si>
    <t>Troutdale Riverfront UR Plan Area</t>
  </si>
  <si>
    <t>City of Wood Village</t>
  </si>
  <si>
    <t>Wood Village UR Plan Area</t>
  </si>
  <si>
    <t>City of Fairview</t>
  </si>
  <si>
    <t>Fairview (Mult.) UR Plan Area</t>
  </si>
  <si>
    <t>City of Independence</t>
  </si>
  <si>
    <t>Independence UR Plan Area</t>
  </si>
  <si>
    <t>City of Dallas</t>
  </si>
  <si>
    <t>Dallas Downtown UR Plan Area</t>
  </si>
  <si>
    <t>South Dallas UR Plan Area</t>
  </si>
  <si>
    <t>City of Monmouth</t>
  </si>
  <si>
    <t>Monmouth UR Plan Area</t>
  </si>
  <si>
    <t>City of Garibaldi</t>
  </si>
  <si>
    <t>Garibaldi UR Plan Area</t>
  </si>
  <si>
    <t>City of Tillamook</t>
  </si>
  <si>
    <t>Tillamook UR Plan Area</t>
  </si>
  <si>
    <t>City of Pendleton</t>
  </si>
  <si>
    <t>Pendleton UR Plan Area</t>
  </si>
  <si>
    <t>City of Hermiston</t>
  </si>
  <si>
    <t>Hermiston UR Plan Area</t>
  </si>
  <si>
    <t>Prairie Meadows UR Plan Area</t>
  </si>
  <si>
    <r>
      <rPr>
        <sz val="12"/>
        <color rgb="FF0000FF"/>
        <rFont val="Times New Roman"/>
        <family val="1"/>
      </rPr>
      <t xml:space="preserve">Return to                   </t>
    </r>
    <r>
      <rPr>
        <u/>
        <sz val="12"/>
        <color indexed="12"/>
        <rFont val="Times New Roman"/>
        <family val="1"/>
      </rPr>
      <t>Top of Table 3.1</t>
    </r>
  </si>
  <si>
    <t>City of La Grande</t>
  </si>
  <si>
    <t>La Grande UR Plan Area</t>
  </si>
  <si>
    <t>City of The Dalles</t>
  </si>
  <si>
    <t>Columbia Gateway Downtown UR Plan Area</t>
  </si>
  <si>
    <t>Tualatin Dev Commission</t>
  </si>
  <si>
    <t>Southwest and Basalt Creek Dev Area</t>
  </si>
  <si>
    <t>City of Sherwood</t>
  </si>
  <si>
    <t>Old Town UR Plan Area</t>
  </si>
  <si>
    <t>Sherwood 2021 Urban Renewal Plan</t>
  </si>
  <si>
    <t>City of North Plains</t>
  </si>
  <si>
    <t>North Plains UR Plan Area</t>
  </si>
  <si>
    <t>City of Tigard</t>
  </si>
  <si>
    <t>Tigard UR Plan Area</t>
  </si>
  <si>
    <t>Tigard Triangle Urban Renewal Plan</t>
  </si>
  <si>
    <t>City of Hillsboro</t>
  </si>
  <si>
    <t>North Hillsboro UR Plan Area</t>
  </si>
  <si>
    <t>Downtown Hillsboro UR Plan Area</t>
  </si>
  <si>
    <t>City of Beaverton</t>
  </si>
  <si>
    <t>Central Beaverton UR Plan Area</t>
  </si>
  <si>
    <t>City of Forest Grove</t>
  </si>
  <si>
    <t>Forest Grove UR Plan Area</t>
  </si>
  <si>
    <t>City of Banks</t>
  </si>
  <si>
    <t>Banks Urban Renewal Plan Area</t>
  </si>
  <si>
    <t>City of Cornelius</t>
  </si>
  <si>
    <t>Cornelius UR Plan Area</t>
  </si>
  <si>
    <t>City of Carlton</t>
  </si>
  <si>
    <t>Carlton UR Plan Area</t>
  </si>
  <si>
    <t>City of McMinnville</t>
  </si>
  <si>
    <t>McMinnVille UR Plan Area</t>
  </si>
  <si>
    <t>City of Dundee</t>
  </si>
  <si>
    <t>Dundee UR Plan Area</t>
  </si>
  <si>
    <t>City of Newberg</t>
  </si>
  <si>
    <t>City of Newberg UR Plan Area</t>
  </si>
  <si>
    <t>City of Lafayette</t>
  </si>
  <si>
    <t>City of Lafayette UR Plan Area</t>
  </si>
  <si>
    <t>Total for all Plans</t>
  </si>
  <si>
    <t/>
  </si>
  <si>
    <t>NOTES: N/A indicates that the plan did not divide tax that year or that the plan area did not exist that year. If the %CH column has an N/A this means that this is the first year the plan levies a tax.</t>
  </si>
  <si>
    <t>Table 3.2 Urban Renewal Division of Tax Revenue for FYs 2022-23 and 2023-24 by Agency, County, Type of Levy, and District Type (Dollars)</t>
  </si>
  <si>
    <t>Permanent/Gap Bonds</t>
  </si>
  <si>
    <t>Education</t>
  </si>
  <si>
    <t>Tualatin Dev. Commission</t>
  </si>
  <si>
    <r>
      <rPr>
        <sz val="12"/>
        <color rgb="FF0000FF"/>
        <rFont val="Times New Roman"/>
        <family val="1"/>
      </rPr>
      <t xml:space="preserve">Return to                   </t>
    </r>
    <r>
      <rPr>
        <u/>
        <sz val="12"/>
        <color indexed="12"/>
        <rFont val="Times New Roman"/>
        <family val="1"/>
      </rPr>
      <t>Top of Table 3.2</t>
    </r>
  </si>
  <si>
    <t>District Totals**</t>
  </si>
  <si>
    <t>Statewide Totals</t>
  </si>
  <si>
    <t>Notes: N/A indicates that the plan did not divide tax that year or that the plan area did not exist that year. If the %CH column has an N/A this means that this is the first year the plan levies a tax.</t>
  </si>
  <si>
    <t>The category "Education" includes K-12, Community Colleges, and ESD's.</t>
  </si>
  <si>
    <t>Revenue reported does not include revenue from urban renewal special levies.</t>
  </si>
  <si>
    <t>Table 4 Property Tax Certified, Property Tax Collection, and Total Uncollected</t>
  </si>
  <si>
    <t>FY 2022-23, by County (Dollars)</t>
  </si>
  <si>
    <t>F</t>
  </si>
  <si>
    <t xml:space="preserve">Total Property Tax Certified  </t>
  </si>
  <si>
    <t>Total Property Taxes Collected*</t>
  </si>
  <si>
    <t xml:space="preserve">Net Total Adjustments**    </t>
  </si>
  <si>
    <t>% Net Total Adjustments</t>
  </si>
  <si>
    <t xml:space="preserve">Total Property Tax Uncollected         </t>
  </si>
  <si>
    <t xml:space="preserve">% Property Tax Uncollected           </t>
  </si>
  <si>
    <t>*Property Taxes Collected includes taxes collected, but not distributed. ORS 305.286 allows assessors to issue potential refund credits for property taxes in dispute under certain condtions, and have the taxes held until the dispute is resolved.</t>
  </si>
  <si>
    <t>**Adjustments reflects the impact of any additions to the roll, discounts for early payment, roll corrections, or other changes to the amount of taxes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</si>
</sst>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
    <numFmt numFmtId="167" formatCode="0.0%"/>
    <numFmt numFmtId="168" formatCode="0.0##\%"/>
  </numFmts>
  <fonts count="29" x14ac:knownFonts="1">
    <font>
      <sz val="10"/>
      <name val="Arial"/>
    </font>
    <font>
      <sz val="10"/>
      <name val="Arial"/>
      <family val="2"/>
    </font>
    <font>
      <b/>
      <sz val="16"/>
      <name val="Times New Roman"/>
      <family val="1"/>
    </font>
    <font>
      <sz val="10"/>
      <name val="Times New Roman"/>
      <family val="1"/>
    </font>
    <font>
      <b/>
      <sz val="14"/>
      <name val="Times New Roman"/>
      <family val="1"/>
    </font>
    <font>
      <sz val="12"/>
      <name val="Times New Roman"/>
      <family val="1"/>
    </font>
    <font>
      <u/>
      <sz val="12"/>
      <color indexed="12"/>
      <name val="Times New Roman"/>
      <family val="1"/>
    </font>
    <font>
      <b/>
      <sz val="12"/>
      <color theme="0"/>
      <name val="Arial"/>
      <family val="2"/>
    </font>
    <font>
      <b/>
      <sz val="10"/>
      <color theme="0"/>
      <name val="Arial"/>
      <family val="2"/>
    </font>
    <font>
      <sz val="10"/>
      <color theme="1"/>
      <name val="Arial"/>
      <family val="2"/>
    </font>
    <font>
      <sz val="8"/>
      <color theme="1"/>
      <name val="Arial"/>
      <family val="2"/>
    </font>
    <font>
      <sz val="9.5"/>
      <color theme="1"/>
      <name val="Arial"/>
      <family val="2"/>
    </font>
    <font>
      <b/>
      <sz val="10"/>
      <name val="Arial"/>
      <family val="2"/>
    </font>
    <font>
      <sz val="10"/>
      <name val="Arial"/>
      <family val="2"/>
    </font>
    <font>
      <sz val="9"/>
      <color theme="1"/>
      <name val="Arial"/>
      <family val="2"/>
    </font>
    <font>
      <sz val="10"/>
      <name val="Arial"/>
      <family val="2"/>
    </font>
    <font>
      <b/>
      <sz val="10"/>
      <color theme="1"/>
      <name val="Arial"/>
      <family val="2"/>
    </font>
    <font>
      <sz val="10"/>
      <name val="Arial"/>
      <family val="2"/>
    </font>
    <font>
      <b/>
      <sz val="12"/>
      <name val="Times New Roman"/>
      <family val="1"/>
    </font>
    <font>
      <u/>
      <sz val="10"/>
      <color rgb="FF0000FF"/>
      <name val="Arial"/>
      <family val="2"/>
    </font>
    <font>
      <sz val="12"/>
      <color rgb="FF0000FF"/>
      <name val="Times New Roman"/>
      <family val="1"/>
    </font>
    <font>
      <u/>
      <sz val="12"/>
      <color rgb="FF0000FF"/>
      <name val="Times New Roman"/>
      <family val="1"/>
    </font>
    <font>
      <sz val="12"/>
      <color indexed="12"/>
      <name val="Times New Roman"/>
      <family val="1"/>
    </font>
    <font>
      <b/>
      <sz val="8"/>
      <color theme="0"/>
      <name val="Arial"/>
      <family val="2"/>
    </font>
    <font>
      <sz val="10"/>
      <name val="Arial"/>
    </font>
    <font>
      <b/>
      <sz val="12"/>
      <color theme="1" tint="0.14999847407452621"/>
      <name val="Arial"/>
      <family val="2"/>
    </font>
    <font>
      <b/>
      <sz val="10"/>
      <color theme="1" tint="0.14999847407452621"/>
      <name val="Arial"/>
      <family val="2"/>
    </font>
    <font>
      <b/>
      <sz val="12"/>
      <color theme="8" tint="-0.499984740745262"/>
      <name val="Arial"/>
      <family val="2"/>
    </font>
    <font>
      <b/>
      <sz val="12"/>
      <color theme="9"/>
      <name val="Arial"/>
      <family val="2"/>
    </font>
  </fonts>
  <fills count="1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theme="4" tint="0.59999389629810485"/>
      </patternFill>
    </fill>
    <fill>
      <patternFill patternType="solid">
        <fgColor theme="4" tint="0.79998168889431442"/>
        <bgColor theme="4"/>
      </patternFill>
    </fill>
    <fill>
      <patternFill patternType="solid">
        <fgColor theme="4" tint="0.79998168889431442"/>
        <bgColor indexed="64"/>
      </patternFill>
    </fill>
    <fill>
      <patternFill patternType="solid">
        <fgColor theme="0"/>
        <bgColor theme="4"/>
      </patternFill>
    </fill>
    <fill>
      <patternFill patternType="solid">
        <fgColor theme="5"/>
        <bgColor theme="4"/>
      </patternFill>
    </fill>
    <fill>
      <patternFill patternType="solid">
        <fgColor theme="0" tint="-0.14999847407452621"/>
        <bgColor indexed="64"/>
      </patternFill>
    </fill>
    <fill>
      <patternFill patternType="solid">
        <fgColor theme="9"/>
        <bgColor theme="9"/>
      </patternFill>
    </fill>
    <fill>
      <patternFill patternType="solid">
        <fgColor theme="9" tint="0.79998168889431442"/>
        <bgColor theme="9"/>
      </patternFill>
    </fill>
    <fill>
      <patternFill patternType="solid">
        <fgColor theme="6"/>
        <bgColor indexed="64"/>
      </patternFill>
    </fill>
    <fill>
      <patternFill patternType="solid">
        <fgColor theme="6" tint="0.79998168889431442"/>
        <bgColor indexed="64"/>
      </patternFill>
    </fill>
    <fill>
      <patternFill patternType="solid">
        <fgColor theme="7"/>
        <bgColor theme="7"/>
      </patternFill>
    </fill>
    <fill>
      <patternFill patternType="solid">
        <fgColor theme="7" tint="0.79998168889431442"/>
        <bgColor theme="7" tint="0.79995117038483843"/>
      </patternFill>
    </fill>
    <fill>
      <patternFill patternType="solid">
        <fgColor theme="3" tint="0.79998168889431442"/>
        <bgColor theme="4" tint="0.79998168889431442"/>
      </patternFill>
    </fill>
  </fills>
  <borders count="3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top style="thin">
        <color auto="1"/>
      </top>
      <bottom/>
      <diagonal/>
    </border>
    <border>
      <left/>
      <right style="thin">
        <color auto="1"/>
      </right>
      <top style="thin">
        <color auto="1"/>
      </top>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s>
  <cellStyleXfs count="13">
    <xf numFmtId="0" fontId="0" fillId="0" borderId="0"/>
    <xf numFmtId="0" fontId="1" fillId="0" borderId="0"/>
    <xf numFmtId="0" fontId="6"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3" fillId="0" borderId="0"/>
    <xf numFmtId="0" fontId="15" fillId="0" borderId="0"/>
    <xf numFmtId="9" fontId="17" fillId="0" borderId="0" applyFont="0" applyFill="0" applyBorder="0" applyAlignment="0" applyProtection="0"/>
    <xf numFmtId="0" fontId="19" fillId="0" borderId="0" applyNumberFormat="0" applyFill="0" applyBorder="0" applyAlignment="0" applyProtection="0"/>
    <xf numFmtId="43" fontId="24" fillId="0" borderId="0" applyFont="0" applyFill="0" applyBorder="0" applyAlignment="0" applyProtection="0"/>
    <xf numFmtId="0" fontId="1" fillId="0" borderId="0"/>
  </cellStyleXfs>
  <cellXfs count="485">
    <xf numFmtId="0" fontId="0" fillId="0" borderId="0" xfId="0"/>
    <xf numFmtId="0" fontId="3" fillId="0" borderId="0" xfId="1" applyFont="1"/>
    <xf numFmtId="0" fontId="5" fillId="0" borderId="0" xfId="1" applyFont="1"/>
    <xf numFmtId="10" fontId="9" fillId="2" borderId="0" xfId="5" applyNumberFormat="1" applyFont="1" applyFill="1" applyBorder="1" applyAlignment="1">
      <alignment horizontal="right"/>
    </xf>
    <xf numFmtId="10" fontId="9" fillId="2" borderId="2" xfId="5" applyNumberFormat="1" applyFont="1" applyFill="1" applyBorder="1" applyAlignment="1">
      <alignment horizontal="right"/>
    </xf>
    <xf numFmtId="10" fontId="9" fillId="0" borderId="2" xfId="5" applyNumberFormat="1" applyFont="1" applyFill="1" applyBorder="1" applyAlignment="1">
      <alignment horizontal="right"/>
    </xf>
    <xf numFmtId="10" fontId="9" fillId="0" borderId="0" xfId="5" applyNumberFormat="1" applyFont="1" applyFill="1" applyBorder="1" applyAlignment="1">
      <alignment horizontal="right"/>
    </xf>
    <xf numFmtId="0" fontId="9" fillId="2" borderId="1" xfId="0" applyFont="1" applyFill="1" applyBorder="1"/>
    <xf numFmtId="3" fontId="9" fillId="2" borderId="13" xfId="0" applyNumberFormat="1" applyFont="1" applyFill="1" applyBorder="1"/>
    <xf numFmtId="3" fontId="9" fillId="2" borderId="2" xfId="0" applyNumberFormat="1" applyFont="1" applyFill="1" applyBorder="1"/>
    <xf numFmtId="3" fontId="9" fillId="2" borderId="2" xfId="0" applyNumberFormat="1" applyFont="1" applyFill="1" applyBorder="1" applyAlignment="1">
      <alignment vertical="top" wrapText="1"/>
    </xf>
    <xf numFmtId="3" fontId="9" fillId="2" borderId="13" xfId="0" applyNumberFormat="1" applyFont="1" applyFill="1" applyBorder="1" applyAlignment="1">
      <alignment vertical="top" wrapText="1"/>
    </xf>
    <xf numFmtId="3" fontId="9" fillId="2" borderId="1" xfId="0" applyNumberFormat="1" applyFont="1" applyFill="1" applyBorder="1"/>
    <xf numFmtId="0" fontId="12" fillId="4" borderId="11" xfId="0" applyFont="1" applyFill="1" applyBorder="1" applyAlignment="1">
      <alignment horizontal="center" wrapText="1"/>
    </xf>
    <xf numFmtId="0" fontId="12" fillId="4" borderId="10" xfId="0" applyFont="1" applyFill="1" applyBorder="1" applyAlignment="1">
      <alignment horizontal="center" wrapText="1"/>
    </xf>
    <xf numFmtId="164" fontId="0" fillId="0" borderId="0" xfId="0" applyNumberFormat="1"/>
    <xf numFmtId="3" fontId="11" fillId="2" borderId="1" xfId="0" applyNumberFormat="1" applyFont="1" applyFill="1" applyBorder="1"/>
    <xf numFmtId="4" fontId="9" fillId="2" borderId="2" xfId="0" applyNumberFormat="1" applyFont="1" applyFill="1" applyBorder="1"/>
    <xf numFmtId="0" fontId="12" fillId="4" borderId="6" xfId="0" applyFont="1" applyFill="1" applyBorder="1" applyAlignment="1">
      <alignment horizontal="center"/>
    </xf>
    <xf numFmtId="0" fontId="12" fillId="4" borderId="7" xfId="0" applyFont="1" applyFill="1" applyBorder="1" applyAlignment="1">
      <alignment horizontal="center"/>
    </xf>
    <xf numFmtId="3" fontId="10" fillId="2" borderId="2" xfId="0" applyNumberFormat="1" applyFont="1" applyFill="1" applyBorder="1"/>
    <xf numFmtId="3" fontId="9" fillId="2" borderId="2" xfId="0" applyNumberFormat="1" applyFont="1" applyFill="1" applyBorder="1" applyAlignment="1">
      <alignment horizontal="right"/>
    </xf>
    <xf numFmtId="3" fontId="9" fillId="2" borderId="13" xfId="0" applyNumberFormat="1" applyFont="1" applyFill="1" applyBorder="1" applyAlignment="1">
      <alignment horizontal="right"/>
    </xf>
    <xf numFmtId="0" fontId="12" fillId="4" borderId="6" xfId="0" applyFont="1" applyFill="1" applyBorder="1" applyAlignment="1">
      <alignment horizontal="right"/>
    </xf>
    <xf numFmtId="0" fontId="12" fillId="4" borderId="7" xfId="0" applyFont="1" applyFill="1" applyBorder="1" applyAlignment="1">
      <alignment horizontal="right"/>
    </xf>
    <xf numFmtId="0" fontId="12" fillId="4" borderId="12" xfId="0" applyFont="1" applyFill="1" applyBorder="1" applyAlignment="1">
      <alignment horizontal="right"/>
    </xf>
    <xf numFmtId="3" fontId="10" fillId="5" borderId="6" xfId="0" applyNumberFormat="1" applyFont="1" applyFill="1" applyBorder="1"/>
    <xf numFmtId="3" fontId="10" fillId="5" borderId="7" xfId="0" applyNumberFormat="1" applyFont="1" applyFill="1" applyBorder="1"/>
    <xf numFmtId="3" fontId="11" fillId="5" borderId="8" xfId="0" applyNumberFormat="1" applyFont="1" applyFill="1" applyBorder="1"/>
    <xf numFmtId="3" fontId="10" fillId="5" borderId="2" xfId="0" applyNumberFormat="1" applyFont="1" applyFill="1" applyBorder="1"/>
    <xf numFmtId="3" fontId="11" fillId="5" borderId="1" xfId="0" applyNumberFormat="1" applyFont="1" applyFill="1" applyBorder="1"/>
    <xf numFmtId="3" fontId="10" fillId="5" borderId="5" xfId="0" applyNumberFormat="1" applyFont="1" applyFill="1" applyBorder="1"/>
    <xf numFmtId="3" fontId="10" fillId="5" borderId="4" xfId="0" applyNumberFormat="1" applyFont="1" applyFill="1" applyBorder="1"/>
    <xf numFmtId="3" fontId="11" fillId="5" borderId="3" xfId="0" applyNumberFormat="1" applyFont="1" applyFill="1" applyBorder="1"/>
    <xf numFmtId="3" fontId="9" fillId="2" borderId="1" xfId="0" applyNumberFormat="1" applyFont="1" applyFill="1" applyBorder="1" applyAlignment="1">
      <alignment horizontal="left"/>
    </xf>
    <xf numFmtId="165" fontId="0" fillId="0" borderId="0" xfId="0" applyNumberFormat="1" applyAlignment="1">
      <alignment horizontal="right"/>
    </xf>
    <xf numFmtId="0" fontId="0" fillId="0" borderId="0" xfId="0" applyAlignment="1">
      <alignment horizontal="right"/>
    </xf>
    <xf numFmtId="3" fontId="0" fillId="0" borderId="0" xfId="0" applyNumberFormat="1" applyAlignment="1">
      <alignment horizontal="right"/>
    </xf>
    <xf numFmtId="10" fontId="8" fillId="6" borderId="4" xfId="5" applyNumberFormat="1" applyFont="1" applyFill="1" applyBorder="1" applyAlignment="1"/>
    <xf numFmtId="10" fontId="8" fillId="6" borderId="5" xfId="5" applyNumberFormat="1" applyFont="1" applyFill="1" applyBorder="1" applyAlignment="1"/>
    <xf numFmtId="0" fontId="1" fillId="0" borderId="0" xfId="1"/>
    <xf numFmtId="0" fontId="16" fillId="2" borderId="3" xfId="0" applyFont="1" applyFill="1" applyBorder="1" applyAlignment="1">
      <alignment horizontal="left"/>
    </xf>
    <xf numFmtId="0" fontId="16" fillId="2" borderId="8" xfId="0" applyFont="1" applyFill="1" applyBorder="1" applyAlignment="1">
      <alignment horizontal="left"/>
    </xf>
    <xf numFmtId="0" fontId="16" fillId="2" borderId="7" xfId="0" applyFont="1" applyFill="1" applyBorder="1" applyAlignment="1">
      <alignment horizontal="center"/>
    </xf>
    <xf numFmtId="0" fontId="16" fillId="2" borderId="6" xfId="0" applyFont="1" applyFill="1" applyBorder="1" applyAlignment="1">
      <alignment horizontal="center"/>
    </xf>
    <xf numFmtId="0" fontId="16" fillId="3" borderId="9" xfId="0" applyFont="1" applyFill="1" applyBorder="1" applyAlignment="1">
      <alignment horizontal="left" wrapText="1"/>
    </xf>
    <xf numFmtId="0" fontId="16" fillId="3" borderId="10" xfId="0" applyFont="1" applyFill="1" applyBorder="1" applyAlignment="1">
      <alignment horizontal="right" wrapText="1"/>
    </xf>
    <xf numFmtId="3" fontId="11" fillId="2" borderId="1" xfId="0" quotePrefix="1" applyNumberFormat="1" applyFont="1" applyFill="1" applyBorder="1"/>
    <xf numFmtId="0" fontId="0" fillId="0" borderId="2" xfId="0" applyBorder="1"/>
    <xf numFmtId="3" fontId="9" fillId="0" borderId="20" xfId="0" applyNumberFormat="1" applyFont="1" applyBorder="1"/>
    <xf numFmtId="3" fontId="9" fillId="0" borderId="21" xfId="0" applyNumberFormat="1" applyFont="1" applyBorder="1"/>
    <xf numFmtId="3" fontId="9" fillId="0" borderId="21" xfId="0" applyNumberFormat="1" applyFont="1" applyBorder="1" applyAlignment="1">
      <alignment horizontal="right"/>
    </xf>
    <xf numFmtId="3" fontId="9" fillId="0" borderId="22" xfId="0" applyNumberFormat="1" applyFont="1" applyBorder="1" applyAlignment="1">
      <alignment horizontal="right"/>
    </xf>
    <xf numFmtId="166" fontId="9" fillId="0" borderId="23" xfId="0" applyNumberFormat="1" applyFont="1" applyBorder="1" applyAlignment="1">
      <alignment horizontal="right"/>
    </xf>
    <xf numFmtId="0" fontId="7" fillId="0" borderId="8" xfId="0" applyFont="1" applyBorder="1"/>
    <xf numFmtId="0" fontId="7" fillId="0" borderId="7" xfId="0" applyFont="1" applyBorder="1"/>
    <xf numFmtId="0" fontId="7" fillId="0" borderId="6" xfId="0" applyFont="1" applyBorder="1"/>
    <xf numFmtId="3" fontId="9" fillId="0" borderId="1" xfId="0" applyNumberFormat="1" applyFont="1" applyBorder="1"/>
    <xf numFmtId="3" fontId="9" fillId="0" borderId="0" xfId="0" applyNumberFormat="1" applyFont="1"/>
    <xf numFmtId="167" fontId="9" fillId="0" borderId="0" xfId="9" applyNumberFormat="1" applyFont="1" applyFill="1" applyBorder="1"/>
    <xf numFmtId="167" fontId="9" fillId="0" borderId="2" xfId="9" applyNumberFormat="1" applyFont="1" applyFill="1" applyBorder="1"/>
    <xf numFmtId="3" fontId="9" fillId="0" borderId="6" xfId="0" applyNumberFormat="1" applyFont="1" applyBorder="1"/>
    <xf numFmtId="0" fontId="7" fillId="0" borderId="9" xfId="0" applyFont="1" applyBorder="1" applyAlignment="1">
      <alignment horizontal="left" wrapText="1"/>
    </xf>
    <xf numFmtId="0" fontId="0" fillId="0" borderId="10" xfId="0" applyBorder="1"/>
    <xf numFmtId="0" fontId="0" fillId="0" borderId="11" xfId="0" applyBorder="1"/>
    <xf numFmtId="0" fontId="9" fillId="0" borderId="1" xfId="0" applyFont="1" applyBorder="1"/>
    <xf numFmtId="3" fontId="9" fillId="0" borderId="14" xfId="0" applyNumberFormat="1" applyFont="1" applyBorder="1"/>
    <xf numFmtId="3" fontId="9" fillId="0" borderId="2" xfId="0" applyNumberFormat="1" applyFont="1" applyBorder="1"/>
    <xf numFmtId="3" fontId="9" fillId="2" borderId="0" xfId="0" applyNumberFormat="1" applyFont="1" applyFill="1"/>
    <xf numFmtId="3" fontId="9" fillId="0" borderId="13" xfId="0" applyNumberFormat="1" applyFont="1" applyBorder="1"/>
    <xf numFmtId="3" fontId="9" fillId="0" borderId="0" xfId="0" applyNumberFormat="1" applyFont="1" applyAlignment="1">
      <alignment horizontal="right"/>
    </xf>
    <xf numFmtId="3" fontId="9" fillId="0" borderId="13" xfId="0" applyNumberFormat="1" applyFont="1" applyBorder="1" applyAlignment="1">
      <alignment horizontal="right"/>
    </xf>
    <xf numFmtId="3" fontId="9" fillId="0" borderId="2" xfId="0" applyNumberFormat="1" applyFont="1" applyBorder="1" applyAlignment="1">
      <alignment horizontal="right"/>
    </xf>
    <xf numFmtId="0" fontId="9" fillId="0" borderId="9" xfId="0" applyFont="1" applyBorder="1"/>
    <xf numFmtId="3" fontId="9" fillId="0" borderId="10" xfId="0" applyNumberFormat="1" applyFont="1" applyBorder="1"/>
    <xf numFmtId="3" fontId="9" fillId="0" borderId="15" xfId="0" applyNumberFormat="1" applyFont="1" applyBorder="1"/>
    <xf numFmtId="3" fontId="9" fillId="0" borderId="11" xfId="0" applyNumberFormat="1" applyFont="1" applyBorder="1"/>
    <xf numFmtId="3" fontId="8" fillId="7" borderId="3" xfId="0" applyNumberFormat="1" applyFont="1" applyFill="1" applyBorder="1" applyAlignment="1">
      <alignment vertical="top" wrapText="1"/>
    </xf>
    <xf numFmtId="3" fontId="8" fillId="7" borderId="4" xfId="0" applyNumberFormat="1" applyFont="1" applyFill="1" applyBorder="1" applyAlignment="1">
      <alignment vertical="top" wrapText="1"/>
    </xf>
    <xf numFmtId="0" fontId="7" fillId="0" borderId="1" xfId="0" applyFont="1" applyBorder="1" applyAlignment="1">
      <alignment horizontal="left" wrapText="1"/>
    </xf>
    <xf numFmtId="0" fontId="9" fillId="0" borderId="1" xfId="0" applyFont="1" applyBorder="1" applyAlignment="1">
      <alignment vertical="top" wrapText="1"/>
    </xf>
    <xf numFmtId="3" fontId="8" fillId="7" borderId="9" xfId="0" applyNumberFormat="1" applyFont="1" applyFill="1" applyBorder="1" applyAlignment="1">
      <alignment wrapText="1"/>
    </xf>
    <xf numFmtId="3" fontId="9" fillId="0" borderId="0" xfId="0" applyNumberFormat="1" applyFont="1" applyAlignment="1">
      <alignment vertical="top" wrapText="1"/>
    </xf>
    <xf numFmtId="3" fontId="9" fillId="2" borderId="0" xfId="0" applyNumberFormat="1" applyFont="1" applyFill="1" applyAlignment="1">
      <alignment vertical="top" wrapText="1"/>
    </xf>
    <xf numFmtId="3" fontId="8" fillId="7" borderId="10" xfId="0" applyNumberFormat="1" applyFont="1" applyFill="1" applyBorder="1" applyAlignment="1">
      <alignment wrapText="1"/>
    </xf>
    <xf numFmtId="3" fontId="8" fillId="7" borderId="10" xfId="0" applyNumberFormat="1" applyFont="1" applyFill="1" applyBorder="1" applyAlignment="1">
      <alignment horizontal="right" wrapText="1"/>
    </xf>
    <xf numFmtId="3" fontId="9" fillId="2" borderId="0" xfId="0" applyNumberFormat="1" applyFont="1" applyFill="1" applyAlignment="1">
      <alignment horizontal="right"/>
    </xf>
    <xf numFmtId="3" fontId="9" fillId="2" borderId="0" xfId="0" applyNumberFormat="1" applyFont="1" applyFill="1" applyAlignment="1">
      <alignment horizontal="right" vertical="top" wrapText="1"/>
    </xf>
    <xf numFmtId="3" fontId="9" fillId="0" borderId="14" xfId="0" applyNumberFormat="1" applyFont="1" applyBorder="1" applyAlignment="1">
      <alignment vertical="top" wrapText="1"/>
    </xf>
    <xf numFmtId="3" fontId="9" fillId="0" borderId="13" xfId="0" applyNumberFormat="1" applyFont="1" applyBorder="1" applyAlignment="1">
      <alignment vertical="top" wrapText="1"/>
    </xf>
    <xf numFmtId="3" fontId="8" fillId="7" borderId="15" xfId="0" applyNumberFormat="1" applyFont="1" applyFill="1" applyBorder="1" applyAlignment="1">
      <alignment wrapText="1"/>
    </xf>
    <xf numFmtId="3" fontId="9" fillId="0" borderId="2" xfId="0" applyNumberFormat="1" applyFont="1" applyBorder="1" applyAlignment="1">
      <alignment vertical="top" wrapText="1"/>
    </xf>
    <xf numFmtId="3" fontId="8" fillId="7" borderId="11" xfId="0" applyNumberFormat="1" applyFont="1" applyFill="1" applyBorder="1" applyAlignment="1">
      <alignment wrapText="1"/>
    </xf>
    <xf numFmtId="0" fontId="7" fillId="0" borderId="8" xfId="4" applyFont="1" applyBorder="1" applyAlignment="1">
      <alignment horizontal="left"/>
    </xf>
    <xf numFmtId="0" fontId="7" fillId="0" borderId="7" xfId="4" applyFont="1" applyBorder="1" applyAlignment="1">
      <alignment horizontal="left"/>
    </xf>
    <xf numFmtId="0" fontId="7" fillId="0" borderId="6" xfId="4" applyFont="1" applyBorder="1" applyAlignment="1">
      <alignment horizontal="left"/>
    </xf>
    <xf numFmtId="0" fontId="12" fillId="4" borderId="9" xfId="4" applyFont="1" applyFill="1" applyBorder="1" applyAlignment="1">
      <alignment wrapText="1"/>
    </xf>
    <xf numFmtId="0" fontId="12" fillId="4" borderId="10" xfId="4" applyFont="1" applyFill="1" applyBorder="1" applyAlignment="1">
      <alignment horizontal="center" wrapText="1"/>
    </xf>
    <xf numFmtId="0" fontId="12" fillId="4" borderId="15" xfId="4" applyFont="1" applyFill="1" applyBorder="1" applyAlignment="1">
      <alignment horizontal="center" wrapText="1"/>
    </xf>
    <xf numFmtId="0" fontId="12" fillId="4" borderId="11" xfId="4" applyFont="1" applyFill="1" applyBorder="1" applyAlignment="1">
      <alignment horizontal="center" wrapText="1"/>
    </xf>
    <xf numFmtId="0" fontId="9" fillId="0" borderId="1" xfId="4" applyFont="1" applyBorder="1"/>
    <xf numFmtId="3" fontId="9" fillId="0" borderId="0" xfId="4" applyNumberFormat="1" applyFont="1" applyAlignment="1">
      <alignment vertical="top" wrapText="1"/>
    </xf>
    <xf numFmtId="3" fontId="9" fillId="0" borderId="14" xfId="4" applyNumberFormat="1" applyFont="1" applyBorder="1" applyAlignment="1">
      <alignment vertical="top" wrapText="1"/>
    </xf>
    <xf numFmtId="3" fontId="9" fillId="0" borderId="2" xfId="4" applyNumberFormat="1" applyFont="1" applyBorder="1" applyAlignment="1">
      <alignment vertical="top" wrapText="1"/>
    </xf>
    <xf numFmtId="0" fontId="9" fillId="3" borderId="1" xfId="4" applyFont="1" applyFill="1" applyBorder="1"/>
    <xf numFmtId="3" fontId="9" fillId="3" borderId="0" xfId="4" applyNumberFormat="1" applyFont="1" applyFill="1" applyAlignment="1">
      <alignment vertical="top" wrapText="1"/>
    </xf>
    <xf numFmtId="3" fontId="9" fillId="3" borderId="13" xfId="4" applyNumberFormat="1" applyFont="1" applyFill="1" applyBorder="1" applyAlignment="1">
      <alignment vertical="top" wrapText="1"/>
    </xf>
    <xf numFmtId="3" fontId="9" fillId="3" borderId="2" xfId="4" applyNumberFormat="1" applyFont="1" applyFill="1" applyBorder="1" applyAlignment="1">
      <alignment vertical="top" wrapText="1"/>
    </xf>
    <xf numFmtId="3" fontId="9" fillId="0" borderId="13" xfId="4" applyNumberFormat="1" applyFont="1" applyBorder="1" applyAlignment="1">
      <alignment vertical="top" wrapText="1"/>
    </xf>
    <xf numFmtId="3" fontId="9" fillId="0" borderId="12" xfId="4" applyNumberFormat="1" applyFont="1" applyBorder="1" applyAlignment="1">
      <alignment vertical="top" wrapText="1"/>
    </xf>
    <xf numFmtId="0" fontId="8" fillId="7" borderId="3" xfId="4" applyFont="1" applyFill="1" applyBorder="1" applyAlignment="1">
      <alignment wrapText="1"/>
    </xf>
    <xf numFmtId="3" fontId="8" fillId="7" borderId="4" xfId="4" applyNumberFormat="1" applyFont="1" applyFill="1" applyBorder="1" applyAlignment="1">
      <alignment wrapText="1"/>
    </xf>
    <xf numFmtId="3" fontId="8" fillId="7" borderId="14" xfId="4" applyNumberFormat="1" applyFont="1" applyFill="1" applyBorder="1" applyAlignment="1">
      <alignment wrapText="1"/>
    </xf>
    <xf numFmtId="3" fontId="8" fillId="7" borderId="5" xfId="4" applyNumberFormat="1" applyFont="1" applyFill="1" applyBorder="1" applyAlignment="1">
      <alignment wrapText="1"/>
    </xf>
    <xf numFmtId="0" fontId="8" fillId="7" borderId="1" xfId="4" applyFont="1" applyFill="1" applyBorder="1" applyAlignment="1">
      <alignment wrapText="1"/>
    </xf>
    <xf numFmtId="3" fontId="8" fillId="7" borderId="0" xfId="4" applyNumberFormat="1" applyFont="1" applyFill="1" applyAlignment="1">
      <alignment wrapText="1"/>
    </xf>
    <xf numFmtId="3" fontId="8" fillId="7" borderId="13" xfId="4" applyNumberFormat="1" applyFont="1" applyFill="1" applyBorder="1" applyAlignment="1">
      <alignment wrapText="1"/>
    </xf>
    <xf numFmtId="3" fontId="8" fillId="7" borderId="2" xfId="4" applyNumberFormat="1" applyFont="1" applyFill="1" applyBorder="1" applyAlignment="1">
      <alignment wrapText="1"/>
    </xf>
    <xf numFmtId="0" fontId="8" fillId="7" borderId="8" xfId="4" applyFont="1" applyFill="1" applyBorder="1" applyAlignment="1">
      <alignment wrapText="1"/>
    </xf>
    <xf numFmtId="3" fontId="8" fillId="7" borderId="7" xfId="4" applyNumberFormat="1" applyFont="1" applyFill="1" applyBorder="1" applyAlignment="1">
      <alignment wrapText="1"/>
    </xf>
    <xf numFmtId="3" fontId="8" fillId="7" borderId="12" xfId="4" applyNumberFormat="1" applyFont="1" applyFill="1" applyBorder="1" applyAlignment="1">
      <alignment wrapText="1"/>
    </xf>
    <xf numFmtId="3" fontId="8" fillId="7" borderId="6" xfId="4" applyNumberFormat="1" applyFont="1" applyFill="1" applyBorder="1" applyAlignment="1">
      <alignment wrapText="1"/>
    </xf>
    <xf numFmtId="0" fontId="1" fillId="0" borderId="0" xfId="6"/>
    <xf numFmtId="0" fontId="7" fillId="0" borderId="8"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left"/>
    </xf>
    <xf numFmtId="0" fontId="12" fillId="4" borderId="9" xfId="0" applyFont="1" applyFill="1" applyBorder="1"/>
    <xf numFmtId="0" fontId="8" fillId="7" borderId="9" xfId="0" applyFont="1" applyFill="1" applyBorder="1"/>
    <xf numFmtId="3" fontId="8" fillId="7" borderId="10" xfId="0" applyNumberFormat="1" applyFont="1" applyFill="1" applyBorder="1"/>
    <xf numFmtId="3" fontId="8" fillId="7" borderId="11" xfId="0" applyNumberFormat="1" applyFont="1" applyFill="1" applyBorder="1"/>
    <xf numFmtId="0" fontId="7" fillId="0" borderId="1" xfId="0" applyFont="1" applyBorder="1"/>
    <xf numFmtId="0" fontId="7" fillId="0" borderId="0" xfId="0" applyFont="1"/>
    <xf numFmtId="0" fontId="7" fillId="0" borderId="2" xfId="0" applyFont="1" applyBorder="1"/>
    <xf numFmtId="0" fontId="12" fillId="4" borderId="3" xfId="0" applyFont="1" applyFill="1" applyBorder="1"/>
    <xf numFmtId="0" fontId="12" fillId="4" borderId="4" xfId="0" applyFont="1" applyFill="1" applyBorder="1"/>
    <xf numFmtId="0" fontId="12" fillId="4" borderId="1" xfId="0" applyFont="1" applyFill="1" applyBorder="1"/>
    <xf numFmtId="0" fontId="12" fillId="4" borderId="0" xfId="0" applyFont="1" applyFill="1"/>
    <xf numFmtId="0" fontId="12" fillId="4" borderId="8" xfId="0" applyFont="1" applyFill="1" applyBorder="1"/>
    <xf numFmtId="0" fontId="12" fillId="4" borderId="7" xfId="0" applyFont="1" applyFill="1" applyBorder="1"/>
    <xf numFmtId="168" fontId="9" fillId="0" borderId="0" xfId="0" applyNumberFormat="1" applyFont="1"/>
    <xf numFmtId="4" fontId="9" fillId="0" borderId="0" xfId="0" applyNumberFormat="1" applyFont="1"/>
    <xf numFmtId="4" fontId="9" fillId="0" borderId="2" xfId="0" applyNumberFormat="1" applyFont="1" applyBorder="1"/>
    <xf numFmtId="168" fontId="9" fillId="2" borderId="0" xfId="0" applyNumberFormat="1" applyFont="1" applyFill="1"/>
    <xf numFmtId="4" fontId="9" fillId="2" borderId="0" xfId="0" applyNumberFormat="1" applyFont="1" applyFill="1"/>
    <xf numFmtId="168" fontId="8" fillId="7" borderId="10" xfId="0" applyNumberFormat="1" applyFont="1" applyFill="1" applyBorder="1"/>
    <xf numFmtId="0" fontId="8" fillId="7" borderId="10" xfId="0" applyFont="1" applyFill="1" applyBorder="1"/>
    <xf numFmtId="2" fontId="8" fillId="7" borderId="10" xfId="0" applyNumberFormat="1" applyFont="1" applyFill="1" applyBorder="1"/>
    <xf numFmtId="0" fontId="3" fillId="0" borderId="0" xfId="0" applyFont="1"/>
    <xf numFmtId="0" fontId="5" fillId="0" borderId="0" xfId="0" applyFont="1"/>
    <xf numFmtId="168" fontId="9" fillId="0" borderId="0" xfId="0" quotePrefix="1" applyNumberFormat="1" applyFont="1" applyAlignment="1">
      <alignment horizontal="right"/>
    </xf>
    <xf numFmtId="0" fontId="12" fillId="4" borderId="14" xfId="0" applyFont="1" applyFill="1" applyBorder="1"/>
    <xf numFmtId="3" fontId="9" fillId="0" borderId="1" xfId="0" applyNumberFormat="1" applyFont="1" applyBorder="1" applyAlignment="1">
      <alignment horizontal="left"/>
    </xf>
    <xf numFmtId="3" fontId="8" fillId="7" borderId="9" xfId="0" applyNumberFormat="1" applyFont="1" applyFill="1" applyBorder="1"/>
    <xf numFmtId="3" fontId="10" fillId="5" borderId="0" xfId="0" applyNumberFormat="1" applyFont="1" applyFill="1"/>
    <xf numFmtId="3" fontId="8" fillId="7" borderId="10" xfId="0" applyNumberFormat="1" applyFont="1" applyFill="1" applyBorder="1" applyAlignment="1">
      <alignment horizontal="center"/>
    </xf>
    <xf numFmtId="3" fontId="8" fillId="7" borderId="15" xfId="0" applyNumberFormat="1" applyFont="1" applyFill="1" applyBorder="1"/>
    <xf numFmtId="3" fontId="8" fillId="7" borderId="11" xfId="0" applyNumberFormat="1" applyFont="1" applyFill="1" applyBorder="1" applyAlignment="1">
      <alignment horizontal="center"/>
    </xf>
    <xf numFmtId="3" fontId="10" fillId="2" borderId="0" xfId="0" applyNumberFormat="1" applyFont="1" applyFill="1"/>
    <xf numFmtId="0" fontId="12" fillId="4" borderId="10" xfId="0" applyFont="1" applyFill="1" applyBorder="1" applyAlignment="1">
      <alignment horizontal="right" wrapText="1"/>
    </xf>
    <xf numFmtId="0" fontId="12" fillId="4" borderId="11" xfId="0" applyFont="1" applyFill="1" applyBorder="1" applyAlignment="1">
      <alignment horizontal="right" wrapText="1"/>
    </xf>
    <xf numFmtId="10" fontId="8" fillId="7" borderId="10" xfId="5" applyNumberFormat="1" applyFont="1" applyFill="1" applyBorder="1" applyAlignment="1"/>
    <xf numFmtId="9" fontId="8" fillId="7" borderId="10" xfId="5" applyFont="1" applyFill="1" applyBorder="1" applyAlignment="1"/>
    <xf numFmtId="10" fontId="8" fillId="7" borderId="11" xfId="5" applyNumberFormat="1" applyFont="1" applyFill="1" applyBorder="1" applyAlignment="1"/>
    <xf numFmtId="0" fontId="8" fillId="6" borderId="3" xfId="0" applyFont="1" applyFill="1" applyBorder="1"/>
    <xf numFmtId="3" fontId="8" fillId="6" borderId="4" xfId="0" applyNumberFormat="1" applyFont="1" applyFill="1" applyBorder="1"/>
    <xf numFmtId="9" fontId="8" fillId="6" borderId="4" xfId="5" applyFont="1" applyFill="1" applyBorder="1" applyAlignment="1"/>
    <xf numFmtId="0" fontId="7" fillId="9" borderId="8" xfId="0" applyFont="1" applyFill="1" applyBorder="1"/>
    <xf numFmtId="0" fontId="7" fillId="9" borderId="7" xfId="0" applyFont="1" applyFill="1" applyBorder="1"/>
    <xf numFmtId="0" fontId="7" fillId="9" borderId="6" xfId="0" applyFont="1" applyFill="1" applyBorder="1"/>
    <xf numFmtId="0" fontId="12" fillId="10" borderId="3" xfId="0" applyFont="1" applyFill="1" applyBorder="1"/>
    <xf numFmtId="0" fontId="12" fillId="10" borderId="4" xfId="0" applyFont="1" applyFill="1" applyBorder="1"/>
    <xf numFmtId="0" fontId="12" fillId="10" borderId="8" xfId="0" applyFont="1" applyFill="1" applyBorder="1"/>
    <xf numFmtId="0" fontId="12" fillId="10" borderId="7" xfId="0" applyFont="1" applyFill="1" applyBorder="1"/>
    <xf numFmtId="0" fontId="12" fillId="10" borderId="7" xfId="0" applyFont="1" applyFill="1" applyBorder="1" applyAlignment="1">
      <alignment horizontal="right"/>
    </xf>
    <xf numFmtId="0" fontId="12" fillId="10" borderId="6" xfId="0" applyFont="1" applyFill="1" applyBorder="1" applyAlignment="1">
      <alignment horizontal="right"/>
    </xf>
    <xf numFmtId="166" fontId="9" fillId="0" borderId="0" xfId="0" applyNumberFormat="1" applyFont="1"/>
    <xf numFmtId="166" fontId="9" fillId="0" borderId="2" xfId="0" applyNumberFormat="1" applyFont="1" applyBorder="1"/>
    <xf numFmtId="0" fontId="1" fillId="10" borderId="1" xfId="0" applyFont="1" applyFill="1" applyBorder="1"/>
    <xf numFmtId="0" fontId="1" fillId="10" borderId="0" xfId="0" applyFont="1" applyFill="1"/>
    <xf numFmtId="3" fontId="1" fillId="10" borderId="0" xfId="0" applyNumberFormat="1" applyFont="1" applyFill="1"/>
    <xf numFmtId="166" fontId="1" fillId="10" borderId="0" xfId="0" applyNumberFormat="1" applyFont="1" applyFill="1"/>
    <xf numFmtId="0" fontId="1" fillId="10" borderId="13" xfId="0" applyFont="1" applyFill="1" applyBorder="1"/>
    <xf numFmtId="166" fontId="1" fillId="10" borderId="2" xfId="0" applyNumberFormat="1" applyFont="1" applyFill="1" applyBorder="1"/>
    <xf numFmtId="0" fontId="8" fillId="9" borderId="9" xfId="0" applyFont="1" applyFill="1" applyBorder="1"/>
    <xf numFmtId="0" fontId="8" fillId="9" borderId="10" xfId="0" applyFont="1" applyFill="1" applyBorder="1"/>
    <xf numFmtId="3" fontId="8" fillId="9" borderId="10" xfId="0" applyNumberFormat="1" applyFont="1" applyFill="1" applyBorder="1"/>
    <xf numFmtId="166" fontId="8" fillId="9" borderId="10" xfId="0" applyNumberFormat="1" applyFont="1" applyFill="1" applyBorder="1"/>
    <xf numFmtId="0" fontId="8" fillId="9" borderId="15" xfId="0" applyFont="1" applyFill="1" applyBorder="1"/>
    <xf numFmtId="166" fontId="8" fillId="9" borderId="11" xfId="0" applyNumberFormat="1" applyFont="1" applyFill="1" applyBorder="1"/>
    <xf numFmtId="0" fontId="1" fillId="10" borderId="9" xfId="0" applyFont="1" applyFill="1" applyBorder="1"/>
    <xf numFmtId="0" fontId="1" fillId="10" borderId="10" xfId="0" applyFont="1" applyFill="1" applyBorder="1"/>
    <xf numFmtId="0" fontId="1" fillId="10" borderId="11" xfId="0" applyFont="1" applyFill="1" applyBorder="1"/>
    <xf numFmtId="168" fontId="9" fillId="0" borderId="2" xfId="0" applyNumberFormat="1" applyFont="1" applyBorder="1"/>
    <xf numFmtId="3" fontId="1" fillId="10" borderId="1" xfId="0" applyNumberFormat="1" applyFont="1" applyFill="1" applyBorder="1"/>
    <xf numFmtId="168" fontId="1" fillId="10" borderId="0" xfId="0" applyNumberFormat="1" applyFont="1" applyFill="1"/>
    <xf numFmtId="3" fontId="1" fillId="10" borderId="13" xfId="0" applyNumberFormat="1" applyFont="1" applyFill="1" applyBorder="1"/>
    <xf numFmtId="168" fontId="1" fillId="10" borderId="2" xfId="0" applyNumberFormat="1" applyFont="1" applyFill="1" applyBorder="1"/>
    <xf numFmtId="3" fontId="1" fillId="10" borderId="8" xfId="0" applyNumberFormat="1" applyFont="1" applyFill="1" applyBorder="1"/>
    <xf numFmtId="3" fontId="1" fillId="10" borderId="7" xfId="0" applyNumberFormat="1" applyFont="1" applyFill="1" applyBorder="1"/>
    <xf numFmtId="168" fontId="1" fillId="10" borderId="7" xfId="0" applyNumberFormat="1" applyFont="1" applyFill="1" applyBorder="1"/>
    <xf numFmtId="3" fontId="1" fillId="10" borderId="12" xfId="0" applyNumberFormat="1" applyFont="1" applyFill="1" applyBorder="1"/>
    <xf numFmtId="168" fontId="1" fillId="10" borderId="6" xfId="0" applyNumberFormat="1" applyFont="1" applyFill="1" applyBorder="1"/>
    <xf numFmtId="0" fontId="8" fillId="9" borderId="8" xfId="0" applyFont="1" applyFill="1" applyBorder="1"/>
    <xf numFmtId="0" fontId="8" fillId="9" borderId="7" xfId="0" applyFont="1" applyFill="1" applyBorder="1"/>
    <xf numFmtId="3" fontId="8" fillId="9" borderId="7" xfId="0" applyNumberFormat="1" applyFont="1" applyFill="1" applyBorder="1"/>
    <xf numFmtId="168" fontId="8" fillId="9" borderId="7" xfId="0" applyNumberFormat="1" applyFont="1" applyFill="1" applyBorder="1"/>
    <xf numFmtId="168" fontId="8" fillId="9" borderId="6" xfId="0" applyNumberFormat="1" applyFont="1" applyFill="1" applyBorder="1"/>
    <xf numFmtId="165" fontId="1" fillId="10" borderId="0" xfId="0" applyNumberFormat="1" applyFont="1" applyFill="1"/>
    <xf numFmtId="3" fontId="1" fillId="10" borderId="2" xfId="0" applyNumberFormat="1" applyFont="1" applyFill="1" applyBorder="1"/>
    <xf numFmtId="165" fontId="1" fillId="10" borderId="7" xfId="0" applyNumberFormat="1" applyFont="1" applyFill="1" applyBorder="1"/>
    <xf numFmtId="3" fontId="1" fillId="10" borderId="6" xfId="0" applyNumberFormat="1" applyFont="1" applyFill="1" applyBorder="1"/>
    <xf numFmtId="0" fontId="12" fillId="10" borderId="7" xfId="0" applyFont="1" applyFill="1" applyBorder="1" applyAlignment="1">
      <alignment horizontal="right" wrapText="1"/>
    </xf>
    <xf numFmtId="0" fontId="12" fillId="10" borderId="6" xfId="0" applyFont="1" applyFill="1" applyBorder="1" applyAlignment="1">
      <alignment horizontal="right" wrapText="1"/>
    </xf>
    <xf numFmtId="0" fontId="1" fillId="10" borderId="2" xfId="0" applyFont="1" applyFill="1" applyBorder="1"/>
    <xf numFmtId="0" fontId="1" fillId="10" borderId="8" xfId="0" applyFont="1" applyFill="1" applyBorder="1"/>
    <xf numFmtId="0" fontId="1" fillId="10" borderId="7" xfId="0" applyFont="1" applyFill="1" applyBorder="1"/>
    <xf numFmtId="0" fontId="1" fillId="10" borderId="6" xfId="0" applyFont="1" applyFill="1" applyBorder="1"/>
    <xf numFmtId="0" fontId="12" fillId="10" borderId="1" xfId="0" applyFont="1" applyFill="1" applyBorder="1"/>
    <xf numFmtId="0" fontId="12" fillId="10" borderId="0" xfId="0" applyFont="1" applyFill="1"/>
    <xf numFmtId="166" fontId="12" fillId="10" borderId="2" xfId="0" applyNumberFormat="1" applyFont="1" applyFill="1" applyBorder="1"/>
    <xf numFmtId="164" fontId="1" fillId="10" borderId="2" xfId="0" applyNumberFormat="1" applyFont="1" applyFill="1" applyBorder="1"/>
    <xf numFmtId="164" fontId="1" fillId="10" borderId="6" xfId="0" applyNumberFormat="1" applyFont="1" applyFill="1" applyBorder="1"/>
    <xf numFmtId="165" fontId="1" fillId="10" borderId="2" xfId="0" applyNumberFormat="1" applyFont="1" applyFill="1" applyBorder="1"/>
    <xf numFmtId="165" fontId="1" fillId="10" borderId="6" xfId="0" applyNumberFormat="1" applyFont="1" applyFill="1" applyBorder="1"/>
    <xf numFmtId="0" fontId="7" fillId="11" borderId="10" xfId="0" applyFont="1" applyFill="1" applyBorder="1"/>
    <xf numFmtId="0" fontId="7" fillId="11" borderId="11" xfId="0" applyFont="1" applyFill="1" applyBorder="1"/>
    <xf numFmtId="0" fontId="7" fillId="0" borderId="3" xfId="0" applyFont="1" applyBorder="1"/>
    <xf numFmtId="0" fontId="7" fillId="0" borderId="4" xfId="0" applyFont="1" applyBorder="1"/>
    <xf numFmtId="0" fontId="7" fillId="0" borderId="5" xfId="0" applyFont="1" applyBorder="1"/>
    <xf numFmtId="0" fontId="16" fillId="12" borderId="3" xfId="0" applyFont="1" applyFill="1" applyBorder="1"/>
    <xf numFmtId="0" fontId="16" fillId="12" borderId="4" xfId="0" applyFont="1" applyFill="1" applyBorder="1"/>
    <xf numFmtId="0" fontId="16" fillId="12" borderId="8" xfId="0" applyFont="1" applyFill="1" applyBorder="1"/>
    <xf numFmtId="0" fontId="16" fillId="12" borderId="7" xfId="0" applyFont="1" applyFill="1" applyBorder="1"/>
    <xf numFmtId="0" fontId="16" fillId="12" borderId="7" xfId="0" applyFont="1" applyFill="1" applyBorder="1" applyAlignment="1">
      <alignment horizontal="right"/>
    </xf>
    <xf numFmtId="0" fontId="16" fillId="12" borderId="6" xfId="0" applyFont="1" applyFill="1" applyBorder="1" applyAlignment="1">
      <alignment horizontal="right"/>
    </xf>
    <xf numFmtId="166" fontId="9" fillId="0" borderId="2" xfId="0" applyNumberFormat="1" applyFont="1" applyBorder="1" applyAlignment="1">
      <alignment horizontal="right"/>
    </xf>
    <xf numFmtId="0" fontId="9" fillId="12" borderId="1" xfId="0" applyFont="1" applyFill="1" applyBorder="1"/>
    <xf numFmtId="0" fontId="9" fillId="12" borderId="0" xfId="0" applyFont="1" applyFill="1"/>
    <xf numFmtId="3" fontId="9" fillId="12" borderId="0" xfId="0" applyNumberFormat="1" applyFont="1" applyFill="1" applyAlignment="1">
      <alignment horizontal="right"/>
    </xf>
    <xf numFmtId="0" fontId="9" fillId="12" borderId="0" xfId="0" applyFont="1" applyFill="1" applyAlignment="1">
      <alignment horizontal="right"/>
    </xf>
    <xf numFmtId="0" fontId="9" fillId="12" borderId="13" xfId="0" applyFont="1" applyFill="1" applyBorder="1" applyAlignment="1">
      <alignment horizontal="right"/>
    </xf>
    <xf numFmtId="166" fontId="9" fillId="12" borderId="2" xfId="0" applyNumberFormat="1" applyFont="1" applyFill="1" applyBorder="1" applyAlignment="1">
      <alignment horizontal="right"/>
    </xf>
    <xf numFmtId="0" fontId="9" fillId="0" borderId="13" xfId="0" applyFont="1" applyBorder="1" applyAlignment="1">
      <alignment horizontal="right"/>
    </xf>
    <xf numFmtId="0" fontId="8" fillId="11" borderId="10" xfId="0" applyFont="1" applyFill="1" applyBorder="1"/>
    <xf numFmtId="3" fontId="8" fillId="11" borderId="10" xfId="0" applyNumberFormat="1" applyFont="1" applyFill="1" applyBorder="1"/>
    <xf numFmtId="0" fontId="8" fillId="11" borderId="15" xfId="0" applyFont="1" applyFill="1" applyBorder="1"/>
    <xf numFmtId="0" fontId="9" fillId="12" borderId="8" xfId="0" applyFont="1" applyFill="1" applyBorder="1"/>
    <xf numFmtId="0" fontId="9" fillId="12" borderId="7" xfId="0" applyFont="1" applyFill="1" applyBorder="1"/>
    <xf numFmtId="3" fontId="9" fillId="12" borderId="7" xfId="0" applyNumberFormat="1" applyFont="1" applyFill="1" applyBorder="1"/>
    <xf numFmtId="164" fontId="9" fillId="12" borderId="6" xfId="0" applyNumberFormat="1" applyFont="1" applyFill="1" applyBorder="1"/>
    <xf numFmtId="165" fontId="7" fillId="11" borderId="11" xfId="0" applyNumberFormat="1" applyFont="1" applyFill="1" applyBorder="1"/>
    <xf numFmtId="165" fontId="7" fillId="0" borderId="5" xfId="0" applyNumberFormat="1" applyFont="1" applyBorder="1"/>
    <xf numFmtId="165" fontId="16" fillId="12" borderId="6" xfId="0" applyNumberFormat="1" applyFont="1" applyFill="1" applyBorder="1" applyAlignment="1">
      <alignment horizontal="right"/>
    </xf>
    <xf numFmtId="3" fontId="9" fillId="12" borderId="13" xfId="0" applyNumberFormat="1" applyFont="1" applyFill="1" applyBorder="1" applyAlignment="1">
      <alignment horizontal="right"/>
    </xf>
    <xf numFmtId="0" fontId="9" fillId="12" borderId="19" xfId="0" applyFont="1" applyFill="1" applyBorder="1"/>
    <xf numFmtId="0" fontId="9" fillId="12" borderId="16" xfId="0" applyFont="1" applyFill="1" applyBorder="1"/>
    <xf numFmtId="3" fontId="9" fillId="12" borderId="16" xfId="0" applyNumberFormat="1" applyFont="1" applyFill="1" applyBorder="1" applyAlignment="1">
      <alignment horizontal="right"/>
    </xf>
    <xf numFmtId="3" fontId="9" fillId="12" borderId="18" xfId="0" applyNumberFormat="1" applyFont="1" applyFill="1" applyBorder="1" applyAlignment="1">
      <alignment horizontal="right"/>
    </xf>
    <xf numFmtId="0" fontId="9" fillId="12" borderId="16" xfId="0" applyFont="1" applyFill="1" applyBorder="1" applyAlignment="1">
      <alignment horizontal="right"/>
    </xf>
    <xf numFmtId="166" fontId="9" fillId="12" borderId="17" xfId="0" applyNumberFormat="1" applyFont="1" applyFill="1" applyBorder="1" applyAlignment="1">
      <alignment horizontal="right"/>
    </xf>
    <xf numFmtId="3" fontId="9" fillId="0" borderId="34" xfId="0" applyNumberFormat="1" applyFont="1" applyBorder="1"/>
    <xf numFmtId="3" fontId="9" fillId="0" borderId="32" xfId="0" applyNumberFormat="1" applyFont="1" applyBorder="1"/>
    <xf numFmtId="3" fontId="9" fillId="0" borderId="32" xfId="0" applyNumberFormat="1" applyFont="1" applyBorder="1" applyAlignment="1">
      <alignment horizontal="right"/>
    </xf>
    <xf numFmtId="3" fontId="9" fillId="0" borderId="33" xfId="0" applyNumberFormat="1" applyFont="1" applyBorder="1" applyAlignment="1">
      <alignment horizontal="right"/>
    </xf>
    <xf numFmtId="0" fontId="8" fillId="11" borderId="4" xfId="0" applyFont="1" applyFill="1" applyBorder="1"/>
    <xf numFmtId="3" fontId="8" fillId="11" borderId="4" xfId="0" applyNumberFormat="1" applyFont="1" applyFill="1" applyBorder="1"/>
    <xf numFmtId="0" fontId="8" fillId="11" borderId="1" xfId="0" applyFont="1" applyFill="1" applyBorder="1"/>
    <xf numFmtId="0" fontId="8" fillId="11" borderId="0" xfId="0" applyFont="1" applyFill="1"/>
    <xf numFmtId="3" fontId="8" fillId="11" borderId="0" xfId="0" applyNumberFormat="1" applyFont="1" applyFill="1"/>
    <xf numFmtId="0" fontId="8" fillId="11" borderId="8" xfId="0" applyFont="1" applyFill="1" applyBorder="1"/>
    <xf numFmtId="0" fontId="8" fillId="11" borderId="7" xfId="0" applyFont="1" applyFill="1" applyBorder="1"/>
    <xf numFmtId="3" fontId="8" fillId="11" borderId="7" xfId="0" applyNumberFormat="1" applyFont="1" applyFill="1" applyBorder="1"/>
    <xf numFmtId="166" fontId="9" fillId="12" borderId="2" xfId="0" applyNumberFormat="1" applyFont="1" applyFill="1" applyBorder="1"/>
    <xf numFmtId="165" fontId="9" fillId="12" borderId="2" xfId="0" applyNumberFormat="1" applyFont="1" applyFill="1" applyBorder="1"/>
    <xf numFmtId="165" fontId="9" fillId="12" borderId="6" xfId="0" applyNumberFormat="1" applyFont="1" applyFill="1" applyBorder="1"/>
    <xf numFmtId="0" fontId="7" fillId="13" borderId="4" xfId="0" applyFont="1" applyFill="1" applyBorder="1"/>
    <xf numFmtId="0" fontId="7" fillId="13" borderId="5" xfId="0" applyFont="1" applyFill="1" applyBorder="1"/>
    <xf numFmtId="0" fontId="7" fillId="13" borderId="7" xfId="0" applyFont="1" applyFill="1" applyBorder="1"/>
    <xf numFmtId="0" fontId="7" fillId="13" borderId="6" xfId="0" applyFont="1" applyFill="1" applyBorder="1"/>
    <xf numFmtId="0" fontId="16" fillId="14" borderId="9" xfId="0" applyFont="1" applyFill="1" applyBorder="1"/>
    <xf numFmtId="0" fontId="16" fillId="14" borderId="10" xfId="0" applyFont="1" applyFill="1" applyBorder="1"/>
    <xf numFmtId="0" fontId="16" fillId="14" borderId="10" xfId="0" applyFont="1" applyFill="1" applyBorder="1" applyAlignment="1">
      <alignment horizontal="center" wrapText="1"/>
    </xf>
    <xf numFmtId="0" fontId="16" fillId="14" borderId="11" xfId="0" applyFont="1" applyFill="1" applyBorder="1" applyAlignment="1">
      <alignment horizontal="center" wrapText="1"/>
    </xf>
    <xf numFmtId="167" fontId="9" fillId="0" borderId="5" xfId="9" applyNumberFormat="1" applyFont="1" applyFill="1" applyBorder="1"/>
    <xf numFmtId="3" fontId="9" fillId="14" borderId="1" xfId="0" applyNumberFormat="1" applyFont="1" applyFill="1" applyBorder="1"/>
    <xf numFmtId="3" fontId="9" fillId="14" borderId="0" xfId="0" applyNumberFormat="1" applyFont="1" applyFill="1"/>
    <xf numFmtId="167" fontId="9" fillId="14" borderId="0" xfId="9" applyNumberFormat="1" applyFont="1" applyFill="1" applyBorder="1"/>
    <xf numFmtId="167" fontId="9" fillId="14" borderId="2" xfId="9" applyNumberFormat="1" applyFont="1" applyFill="1" applyBorder="1"/>
    <xf numFmtId="0" fontId="8" fillId="13" borderId="10" xfId="0" applyFont="1" applyFill="1" applyBorder="1"/>
    <xf numFmtId="3" fontId="8" fillId="7" borderId="10" xfId="1" applyNumberFormat="1" applyFont="1" applyFill="1" applyBorder="1"/>
    <xf numFmtId="168" fontId="8" fillId="7" borderId="10" xfId="1" applyNumberFormat="1" applyFont="1" applyFill="1" applyBorder="1"/>
    <xf numFmtId="0" fontId="8" fillId="7" borderId="10" xfId="1" applyFont="1" applyFill="1" applyBorder="1"/>
    <xf numFmtId="0" fontId="8" fillId="7" borderId="11" xfId="1" applyFont="1" applyFill="1" applyBorder="1"/>
    <xf numFmtId="3" fontId="9" fillId="0" borderId="8" xfId="0" applyNumberFormat="1" applyFont="1" applyBorder="1" applyAlignment="1">
      <alignment horizontal="left"/>
    </xf>
    <xf numFmtId="3" fontId="9" fillId="0" borderId="7" xfId="0" applyNumberFormat="1" applyFont="1" applyBorder="1" applyAlignment="1">
      <alignment horizontal="right"/>
    </xf>
    <xf numFmtId="3" fontId="9" fillId="0" borderId="6" xfId="0" applyNumberFormat="1" applyFont="1" applyBorder="1" applyAlignment="1">
      <alignment horizontal="right"/>
    </xf>
    <xf numFmtId="0" fontId="12" fillId="10" borderId="0" xfId="0" applyFont="1" applyFill="1" applyAlignment="1">
      <alignment horizontal="right" wrapText="1"/>
    </xf>
    <xf numFmtId="3" fontId="9" fillId="0" borderId="3" xfId="0" applyNumberFormat="1" applyFont="1" applyBorder="1"/>
    <xf numFmtId="3" fontId="9" fillId="0" borderId="4" xfId="0" applyNumberFormat="1" applyFont="1" applyBorder="1"/>
    <xf numFmtId="3" fontId="9" fillId="0" borderId="0" xfId="0" applyNumberFormat="1" applyFont="1" applyAlignment="1">
      <alignment horizontal="left"/>
    </xf>
    <xf numFmtId="0" fontId="9" fillId="0" borderId="0" xfId="0" applyFont="1"/>
    <xf numFmtId="0" fontId="9" fillId="0" borderId="0" xfId="0" applyFont="1" applyAlignment="1">
      <alignment horizontal="right"/>
    </xf>
    <xf numFmtId="0" fontId="16" fillId="3" borderId="35" xfId="0" applyFont="1" applyFill="1" applyBorder="1" applyAlignment="1">
      <alignment horizontal="right" wrapText="1"/>
    </xf>
    <xf numFmtId="3" fontId="9" fillId="0" borderId="14" xfId="0" applyNumberFormat="1" applyFont="1" applyBorder="1" applyAlignment="1">
      <alignment horizontal="right"/>
    </xf>
    <xf numFmtId="3" fontId="9" fillId="2" borderId="12" xfId="0" applyNumberFormat="1" applyFont="1" applyFill="1" applyBorder="1" applyAlignment="1">
      <alignment horizontal="right"/>
    </xf>
    <xf numFmtId="0" fontId="16" fillId="2" borderId="37" xfId="0" applyFont="1" applyFill="1" applyBorder="1" applyAlignment="1">
      <alignment horizontal="center"/>
    </xf>
    <xf numFmtId="3" fontId="9" fillId="0" borderId="36" xfId="0" applyNumberFormat="1" applyFont="1" applyBorder="1"/>
    <xf numFmtId="3" fontId="9" fillId="0" borderId="5" xfId="0" applyNumberFormat="1" applyFont="1" applyBorder="1"/>
    <xf numFmtId="3" fontId="9" fillId="2" borderId="38" xfId="0" applyNumberFormat="1" applyFont="1" applyFill="1" applyBorder="1"/>
    <xf numFmtId="3" fontId="9" fillId="0" borderId="38" xfId="0" applyNumberFormat="1" applyFont="1" applyBorder="1"/>
    <xf numFmtId="3" fontId="9" fillId="0" borderId="38" xfId="0" applyNumberFormat="1" applyFont="1" applyBorder="1" applyAlignment="1">
      <alignment horizontal="right"/>
    </xf>
    <xf numFmtId="3" fontId="9" fillId="0" borderId="37" xfId="0" applyNumberFormat="1" applyFont="1" applyBorder="1"/>
    <xf numFmtId="3" fontId="9" fillId="0" borderId="7" xfId="0" applyNumberFormat="1" applyFont="1" applyBorder="1"/>
    <xf numFmtId="3" fontId="9" fillId="15" borderId="0" xfId="0" applyNumberFormat="1" applyFont="1" applyFill="1" applyAlignment="1">
      <alignment horizontal="right"/>
    </xf>
    <xf numFmtId="10" fontId="9" fillId="0" borderId="0" xfId="5" applyNumberFormat="1" applyFont="1" applyAlignment="1">
      <alignment horizontal="right"/>
    </xf>
    <xf numFmtId="10" fontId="9" fillId="2" borderId="0" xfId="5" applyNumberFormat="1" applyFont="1" applyFill="1" applyAlignment="1">
      <alignment horizontal="right"/>
    </xf>
    <xf numFmtId="0" fontId="12" fillId="10" borderId="12" xfId="0" applyFont="1" applyFill="1" applyBorder="1" applyAlignment="1">
      <alignment horizontal="right"/>
    </xf>
    <xf numFmtId="0" fontId="12" fillId="10" borderId="37" xfId="0" applyFont="1" applyFill="1" applyBorder="1" applyAlignment="1">
      <alignment horizontal="right"/>
    </xf>
    <xf numFmtId="0" fontId="16" fillId="12" borderId="12" xfId="0" applyFont="1" applyFill="1" applyBorder="1" applyAlignment="1">
      <alignment horizontal="right"/>
    </xf>
    <xf numFmtId="0" fontId="16" fillId="12" borderId="37" xfId="0" applyFont="1" applyFill="1" applyBorder="1" applyAlignment="1">
      <alignment horizontal="right"/>
    </xf>
    <xf numFmtId="0" fontId="12" fillId="10" borderId="3" xfId="0" applyFont="1" applyFill="1" applyBorder="1" applyAlignment="1">
      <alignment horizontal="left"/>
    </xf>
    <xf numFmtId="0" fontId="12" fillId="10" borderId="4" xfId="0" applyFont="1" applyFill="1" applyBorder="1" applyAlignment="1">
      <alignment horizontal="left"/>
    </xf>
    <xf numFmtId="0" fontId="9" fillId="12" borderId="5" xfId="0" applyFont="1" applyFill="1" applyBorder="1"/>
    <xf numFmtId="3" fontId="9" fillId="12" borderId="0" xfId="11" applyNumberFormat="1" applyFont="1" applyFill="1" applyBorder="1"/>
    <xf numFmtId="3" fontId="9" fillId="12" borderId="36" xfId="11" applyNumberFormat="1" applyFont="1" applyFill="1" applyBorder="1"/>
    <xf numFmtId="0" fontId="6" fillId="0" borderId="0" xfId="2" applyFill="1" applyAlignment="1" applyProtection="1"/>
    <xf numFmtId="0" fontId="7" fillId="9" borderId="3" xfId="0" applyFont="1" applyFill="1" applyBorder="1"/>
    <xf numFmtId="0" fontId="7" fillId="9" borderId="4" xfId="0" applyFont="1" applyFill="1" applyBorder="1"/>
    <xf numFmtId="0" fontId="7" fillId="9" borderId="5" xfId="0" applyFont="1" applyFill="1" applyBorder="1"/>
    <xf numFmtId="0" fontId="16" fillId="12" borderId="4" xfId="0" applyFont="1" applyFill="1" applyBorder="1" applyAlignment="1">
      <alignment horizontal="center"/>
    </xf>
    <xf numFmtId="0" fontId="16" fillId="12" borderId="5" xfId="0" applyFont="1" applyFill="1" applyBorder="1" applyAlignment="1">
      <alignment horizontal="center"/>
    </xf>
    <xf numFmtId="0" fontId="2" fillId="0" borderId="0" xfId="1" applyFont="1"/>
    <xf numFmtId="0" fontId="3" fillId="0" borderId="0" xfId="1" applyFont="1"/>
    <xf numFmtId="0" fontId="4" fillId="0" borderId="0" xfId="1" applyFont="1"/>
    <xf numFmtId="0" fontId="18" fillId="0" borderId="0" xfId="1" applyFont="1"/>
    <xf numFmtId="0" fontId="5" fillId="0" borderId="0" xfId="1" applyFont="1"/>
    <xf numFmtId="0" fontId="6" fillId="0" borderId="0" xfId="2" applyFill="1" applyAlignment="1" applyProtection="1"/>
    <xf numFmtId="0" fontId="6" fillId="0" borderId="0" xfId="2" applyFill="1" applyAlignment="1" applyProtection="1">
      <alignment horizontal="left"/>
    </xf>
    <xf numFmtId="0" fontId="20" fillId="8" borderId="24" xfId="2" applyFont="1" applyFill="1" applyBorder="1" applyAlignment="1" applyProtection="1">
      <alignment horizontal="center" vertical="center" wrapText="1"/>
    </xf>
    <xf numFmtId="0" fontId="22" fillId="8" borderId="25" xfId="2" applyFont="1" applyFill="1" applyBorder="1" applyAlignment="1" applyProtection="1">
      <alignment horizontal="center" vertical="center" wrapText="1"/>
    </xf>
    <xf numFmtId="0" fontId="22" fillId="8" borderId="26" xfId="2" applyFont="1" applyFill="1" applyBorder="1" applyAlignment="1" applyProtection="1">
      <alignment horizontal="center" vertical="center" wrapText="1"/>
    </xf>
    <xf numFmtId="0" fontId="22" fillId="8" borderId="27" xfId="2" applyFont="1" applyFill="1" applyBorder="1" applyAlignment="1" applyProtection="1">
      <alignment horizontal="center" vertical="center" wrapText="1"/>
    </xf>
    <xf numFmtId="0" fontId="22" fillId="8" borderId="0" xfId="2" applyFont="1" applyFill="1" applyBorder="1" applyAlignment="1" applyProtection="1">
      <alignment horizontal="center" vertical="center" wrapText="1"/>
    </xf>
    <xf numFmtId="0" fontId="22" fillId="8" borderId="28" xfId="2" applyFont="1" applyFill="1" applyBorder="1" applyAlignment="1" applyProtection="1">
      <alignment horizontal="center" vertical="center" wrapText="1"/>
    </xf>
    <xf numFmtId="0" fontId="22" fillId="8" borderId="29" xfId="2" applyFont="1" applyFill="1" applyBorder="1" applyAlignment="1" applyProtection="1">
      <alignment horizontal="center" vertical="center" wrapText="1"/>
    </xf>
    <xf numFmtId="0" fontId="22" fillId="8" borderId="30" xfId="2" applyFont="1" applyFill="1" applyBorder="1" applyAlignment="1" applyProtection="1">
      <alignment horizontal="center" vertical="center" wrapText="1"/>
    </xf>
    <xf numFmtId="0" fontId="22" fillId="8" borderId="31" xfId="2" applyFont="1" applyFill="1" applyBorder="1" applyAlignment="1" applyProtection="1">
      <alignment horizontal="center" vertical="center" wrapText="1"/>
    </xf>
    <xf numFmtId="0" fontId="11" fillId="2" borderId="8" xfId="0" applyFont="1" applyFill="1" applyBorder="1"/>
    <xf numFmtId="0" fontId="11" fillId="2" borderId="7" xfId="0" applyFont="1" applyFill="1" applyBorder="1"/>
    <xf numFmtId="0" fontId="11" fillId="2" borderId="6" xfId="0" applyFont="1" applyFill="1" applyBorder="1"/>
    <xf numFmtId="0" fontId="11" fillId="2" borderId="1" xfId="0" applyFont="1" applyFill="1" applyBorder="1" applyAlignment="1">
      <alignment horizontal="left"/>
    </xf>
    <xf numFmtId="0" fontId="11" fillId="2" borderId="0" xfId="0" applyFont="1" applyFill="1" applyAlignment="1">
      <alignment horizontal="left"/>
    </xf>
    <xf numFmtId="0" fontId="11" fillId="2" borderId="2" xfId="0" applyFont="1" applyFill="1" applyBorder="1" applyAlignment="1">
      <alignment horizontal="left"/>
    </xf>
    <xf numFmtId="0" fontId="7" fillId="7" borderId="3" xfId="0" applyFont="1" applyFill="1" applyBorder="1" applyAlignment="1">
      <alignment horizontal="left" wrapText="1"/>
    </xf>
    <xf numFmtId="0" fontId="7" fillId="7" borderId="4" xfId="0" applyFont="1" applyFill="1" applyBorder="1" applyAlignment="1">
      <alignment horizontal="left" wrapText="1"/>
    </xf>
    <xf numFmtId="0" fontId="7" fillId="7" borderId="5" xfId="0" applyFont="1" applyFill="1" applyBorder="1" applyAlignment="1">
      <alignment horizontal="left" wrapText="1"/>
    </xf>
    <xf numFmtId="0" fontId="7" fillId="7" borderId="8" xfId="0" applyFont="1" applyFill="1" applyBorder="1" applyAlignment="1">
      <alignment horizontal="left" wrapText="1"/>
    </xf>
    <xf numFmtId="0" fontId="7" fillId="7" borderId="7" xfId="0" applyFont="1" applyFill="1" applyBorder="1" applyAlignment="1">
      <alignment horizontal="left" wrapText="1"/>
    </xf>
    <xf numFmtId="0" fontId="7" fillId="7" borderId="6" xfId="0" applyFont="1" applyFill="1" applyBorder="1" applyAlignment="1">
      <alignment horizontal="left" wrapText="1"/>
    </xf>
    <xf numFmtId="0" fontId="11" fillId="2" borderId="3" xfId="0" applyFont="1" applyFill="1" applyBorder="1" applyAlignment="1">
      <alignment horizontal="left"/>
    </xf>
    <xf numFmtId="0" fontId="11" fillId="2" borderId="4" xfId="0" applyFont="1" applyFill="1" applyBorder="1" applyAlignment="1">
      <alignment horizontal="left"/>
    </xf>
    <xf numFmtId="0" fontId="11" fillId="2" borderId="5" xfId="0" applyFont="1" applyFill="1" applyBorder="1" applyAlignment="1">
      <alignment horizontal="left"/>
    </xf>
    <xf numFmtId="3" fontId="14" fillId="3" borderId="8" xfId="0" applyNumberFormat="1" applyFont="1" applyFill="1" applyBorder="1" applyAlignment="1">
      <alignment vertical="top" wrapText="1"/>
    </xf>
    <xf numFmtId="3" fontId="14" fillId="3" borderId="7" xfId="0" applyNumberFormat="1" applyFont="1" applyFill="1" applyBorder="1" applyAlignment="1">
      <alignment vertical="top" wrapText="1"/>
    </xf>
    <xf numFmtId="3" fontId="14" fillId="3" borderId="6" xfId="0" applyNumberFormat="1" applyFont="1" applyFill="1" applyBorder="1" applyAlignment="1">
      <alignment vertical="top" wrapText="1"/>
    </xf>
    <xf numFmtId="3" fontId="14" fillId="3" borderId="3" xfId="0" applyNumberFormat="1" applyFont="1" applyFill="1" applyBorder="1" applyAlignment="1">
      <alignment vertical="top" wrapText="1"/>
    </xf>
    <xf numFmtId="3" fontId="14" fillId="3" borderId="4" xfId="0" applyNumberFormat="1" applyFont="1" applyFill="1" applyBorder="1" applyAlignment="1">
      <alignment vertical="top" wrapText="1"/>
    </xf>
    <xf numFmtId="3" fontId="14" fillId="3" borderId="5" xfId="0" applyNumberFormat="1" applyFont="1" applyFill="1" applyBorder="1" applyAlignment="1">
      <alignment vertical="top" wrapText="1"/>
    </xf>
    <xf numFmtId="0" fontId="16" fillId="2" borderId="4" xfId="0" applyFont="1" applyFill="1" applyBorder="1" applyAlignment="1">
      <alignment horizontal="center"/>
    </xf>
    <xf numFmtId="0" fontId="16" fillId="2" borderId="4" xfId="0" applyFont="1" applyFill="1" applyBorder="1" applyAlignment="1">
      <alignment horizontal="right"/>
    </xf>
    <xf numFmtId="0" fontId="16" fillId="2" borderId="14" xfId="0" applyFont="1" applyFill="1" applyBorder="1" applyAlignment="1">
      <alignment horizontal="right"/>
    </xf>
    <xf numFmtId="0" fontId="16" fillId="2" borderId="36" xfId="0" applyFont="1" applyFill="1" applyBorder="1" applyAlignment="1">
      <alignment horizontal="center"/>
    </xf>
    <xf numFmtId="0" fontId="16" fillId="2" borderId="5" xfId="0" applyFont="1" applyFill="1" applyBorder="1" applyAlignment="1">
      <alignment horizontal="center"/>
    </xf>
    <xf numFmtId="0" fontId="7" fillId="7" borderId="3" xfId="4" applyFont="1" applyFill="1" applyBorder="1"/>
    <xf numFmtId="0" fontId="7" fillId="7" borderId="4" xfId="4" applyFont="1" applyFill="1" applyBorder="1"/>
    <xf numFmtId="0" fontId="7" fillId="7" borderId="5" xfId="4" applyFont="1" applyFill="1" applyBorder="1"/>
    <xf numFmtId="0" fontId="7" fillId="7" borderId="8" xfId="4" applyFont="1" applyFill="1" applyBorder="1" applyAlignment="1">
      <alignment horizontal="left"/>
    </xf>
    <xf numFmtId="0" fontId="7" fillId="7" borderId="7" xfId="4" applyFont="1" applyFill="1" applyBorder="1" applyAlignment="1">
      <alignment horizontal="left"/>
    </xf>
    <xf numFmtId="0" fontId="7" fillId="7" borderId="6" xfId="4" applyFont="1" applyFill="1" applyBorder="1" applyAlignment="1">
      <alignment horizontal="left"/>
    </xf>
    <xf numFmtId="0" fontId="11" fillId="3" borderId="3" xfId="4" applyFont="1" applyFill="1" applyBorder="1" applyAlignment="1">
      <alignment horizontal="left"/>
    </xf>
    <xf numFmtId="0" fontId="11" fillId="3" borderId="4" xfId="4" applyFont="1" applyFill="1" applyBorder="1" applyAlignment="1">
      <alignment horizontal="left"/>
    </xf>
    <xf numFmtId="0" fontId="11" fillId="3" borderId="5" xfId="4" applyFont="1" applyFill="1" applyBorder="1" applyAlignment="1">
      <alignment horizontal="left"/>
    </xf>
    <xf numFmtId="0" fontId="11" fillId="3" borderId="8" xfId="4" applyFont="1" applyFill="1" applyBorder="1" applyAlignment="1">
      <alignment horizontal="left"/>
    </xf>
    <xf numFmtId="0" fontId="11" fillId="3" borderId="7" xfId="4" applyFont="1" applyFill="1" applyBorder="1" applyAlignment="1">
      <alignment horizontal="left"/>
    </xf>
    <xf numFmtId="0" fontId="11" fillId="3" borderId="6" xfId="4" applyFont="1" applyFill="1" applyBorder="1" applyAlignment="1">
      <alignment horizontal="left"/>
    </xf>
    <xf numFmtId="0" fontId="7" fillId="7" borderId="3" xfId="0" applyFont="1" applyFill="1" applyBorder="1" applyAlignment="1">
      <alignment horizontal="left"/>
    </xf>
    <xf numFmtId="0" fontId="7" fillId="7" borderId="4" xfId="0" applyFont="1" applyFill="1" applyBorder="1" applyAlignment="1">
      <alignment horizontal="left"/>
    </xf>
    <xf numFmtId="0" fontId="7" fillId="7" borderId="5" xfId="0" applyFont="1" applyFill="1" applyBorder="1" applyAlignment="1">
      <alignment horizontal="left"/>
    </xf>
    <xf numFmtId="0" fontId="7" fillId="7" borderId="8" xfId="0" applyFont="1" applyFill="1" applyBorder="1" applyAlignment="1">
      <alignment horizontal="left"/>
    </xf>
    <xf numFmtId="0" fontId="7" fillId="7" borderId="7" xfId="0" applyFont="1" applyFill="1" applyBorder="1" applyAlignment="1">
      <alignment horizontal="left"/>
    </xf>
    <xf numFmtId="0" fontId="7" fillId="7" borderId="6" xfId="0" applyFont="1" applyFill="1" applyBorder="1" applyAlignment="1">
      <alignment horizontal="left"/>
    </xf>
    <xf numFmtId="3" fontId="11" fillId="2" borderId="9" xfId="0" applyNumberFormat="1" applyFont="1" applyFill="1" applyBorder="1" applyAlignment="1">
      <alignment wrapText="1"/>
    </xf>
    <xf numFmtId="3" fontId="11" fillId="2" borderId="10" xfId="0" applyNumberFormat="1" applyFont="1" applyFill="1" applyBorder="1" applyAlignment="1">
      <alignment wrapText="1"/>
    </xf>
    <xf numFmtId="3" fontId="11" fillId="2" borderId="11" xfId="0" applyNumberFormat="1" applyFont="1" applyFill="1" applyBorder="1" applyAlignment="1">
      <alignment wrapText="1"/>
    </xf>
    <xf numFmtId="3" fontId="11" fillId="3" borderId="3" xfId="0" applyNumberFormat="1" applyFont="1" applyFill="1" applyBorder="1"/>
    <xf numFmtId="3" fontId="11" fillId="3" borderId="4" xfId="0" applyNumberFormat="1" applyFont="1" applyFill="1" applyBorder="1"/>
    <xf numFmtId="3" fontId="11" fillId="3" borderId="5" xfId="0" applyNumberFormat="1" applyFont="1" applyFill="1" applyBorder="1"/>
    <xf numFmtId="3" fontId="11" fillId="3" borderId="1" xfId="0" quotePrefix="1" applyNumberFormat="1" applyFont="1" applyFill="1" applyBorder="1"/>
    <xf numFmtId="3" fontId="11" fillId="3" borderId="0" xfId="0" quotePrefix="1" applyNumberFormat="1" applyFont="1" applyFill="1"/>
    <xf numFmtId="3" fontId="11" fillId="3" borderId="2" xfId="0" quotePrefix="1" applyNumberFormat="1" applyFont="1" applyFill="1" applyBorder="1"/>
    <xf numFmtId="3" fontId="11" fillId="3" borderId="1" xfId="0" quotePrefix="1" applyNumberFormat="1" applyFont="1" applyFill="1" applyBorder="1" applyAlignment="1">
      <alignment horizontal="left" wrapText="1"/>
    </xf>
    <xf numFmtId="3" fontId="11" fillId="3" borderId="0" xfId="0" quotePrefix="1" applyNumberFormat="1" applyFont="1" applyFill="1" applyAlignment="1">
      <alignment horizontal="left" wrapText="1"/>
    </xf>
    <xf numFmtId="3" fontId="11" fillId="3" borderId="2" xfId="0" quotePrefix="1" applyNumberFormat="1" applyFont="1" applyFill="1" applyBorder="1" applyAlignment="1">
      <alignment horizontal="left" wrapText="1"/>
    </xf>
    <xf numFmtId="3" fontId="11" fillId="3" borderId="8" xfId="0" quotePrefix="1" applyNumberFormat="1" applyFont="1" applyFill="1" applyBorder="1" applyAlignment="1">
      <alignment horizontal="left" wrapText="1"/>
    </xf>
    <xf numFmtId="3" fontId="11" fillId="3" borderId="7" xfId="0" quotePrefix="1" applyNumberFormat="1" applyFont="1" applyFill="1" applyBorder="1" applyAlignment="1">
      <alignment horizontal="left" wrapText="1"/>
    </xf>
    <xf numFmtId="3" fontId="11" fillId="3" borderId="6" xfId="0" quotePrefix="1" applyNumberFormat="1" applyFont="1" applyFill="1" applyBorder="1" applyAlignment="1">
      <alignment horizontal="left" wrapText="1"/>
    </xf>
    <xf numFmtId="0" fontId="12" fillId="4" borderId="0" xfId="0" applyFont="1" applyFill="1" applyAlignment="1">
      <alignment horizontal="center"/>
    </xf>
    <xf numFmtId="0" fontId="7" fillId="7" borderId="3" xfId="0" applyFont="1" applyFill="1" applyBorder="1"/>
    <xf numFmtId="0" fontId="7" fillId="7" borderId="4" xfId="0" applyFont="1" applyFill="1" applyBorder="1"/>
    <xf numFmtId="0" fontId="7" fillId="7" borderId="5" xfId="0" applyFont="1" applyFill="1" applyBorder="1"/>
    <xf numFmtId="0" fontId="7" fillId="7" borderId="8" xfId="0" applyFont="1" applyFill="1" applyBorder="1"/>
    <xf numFmtId="0" fontId="7" fillId="7" borderId="7" xfId="0" applyFont="1" applyFill="1" applyBorder="1"/>
    <xf numFmtId="0" fontId="7" fillId="7" borderId="6" xfId="0" applyFont="1" applyFill="1" applyBorder="1"/>
    <xf numFmtId="0" fontId="12" fillId="4" borderId="2" xfId="0" applyFont="1" applyFill="1" applyBorder="1" applyAlignment="1">
      <alignment horizontal="center"/>
    </xf>
    <xf numFmtId="0" fontId="12" fillId="4" borderId="4" xfId="0" applyFont="1" applyFill="1" applyBorder="1" applyAlignment="1">
      <alignment horizontal="center"/>
    </xf>
    <xf numFmtId="0" fontId="12" fillId="4" borderId="5" xfId="0" applyFont="1" applyFill="1" applyBorder="1" applyAlignment="1">
      <alignment horizontal="center"/>
    </xf>
    <xf numFmtId="3" fontId="11" fillId="2" borderId="8" xfId="0" applyNumberFormat="1" applyFont="1" applyFill="1" applyBorder="1" applyAlignment="1">
      <alignment horizontal="left"/>
    </xf>
    <xf numFmtId="3" fontId="11" fillId="2" borderId="7" xfId="0" applyNumberFormat="1" applyFont="1" applyFill="1" applyBorder="1" applyAlignment="1">
      <alignment horizontal="left"/>
    </xf>
    <xf numFmtId="3" fontId="11" fillId="2" borderId="6" xfId="0" applyNumberFormat="1" applyFont="1" applyFill="1" applyBorder="1" applyAlignment="1">
      <alignment horizontal="left"/>
    </xf>
    <xf numFmtId="3" fontId="11" fillId="2" borderId="1" xfId="0" applyNumberFormat="1" applyFont="1" applyFill="1" applyBorder="1" applyAlignment="1">
      <alignment horizontal="left"/>
    </xf>
    <xf numFmtId="3" fontId="11" fillId="2" borderId="0" xfId="0" applyNumberFormat="1" applyFont="1" applyFill="1" applyAlignment="1">
      <alignment horizontal="left"/>
    </xf>
    <xf numFmtId="3" fontId="11" fillId="2" borderId="2" xfId="0" applyNumberFormat="1" applyFont="1" applyFill="1" applyBorder="1" applyAlignment="1">
      <alignment horizontal="left"/>
    </xf>
    <xf numFmtId="0" fontId="12" fillId="4" borderId="4" xfId="0" applyFont="1" applyFill="1" applyBorder="1" applyAlignment="1">
      <alignment horizontal="center" wrapText="1"/>
    </xf>
    <xf numFmtId="0" fontId="12" fillId="4" borderId="36" xfId="0" applyFont="1" applyFill="1" applyBorder="1" applyAlignment="1">
      <alignment horizontal="center"/>
    </xf>
    <xf numFmtId="3" fontId="11" fillId="2" borderId="3" xfId="1" applyNumberFormat="1" applyFont="1" applyFill="1" applyBorder="1" applyAlignment="1">
      <alignment vertical="top"/>
    </xf>
    <xf numFmtId="3" fontId="11" fillId="2" borderId="4" xfId="1" applyNumberFormat="1" applyFont="1" applyFill="1" applyBorder="1" applyAlignment="1">
      <alignment vertical="top"/>
    </xf>
    <xf numFmtId="3" fontId="11" fillId="2" borderId="5" xfId="1" applyNumberFormat="1" applyFont="1" applyFill="1" applyBorder="1" applyAlignment="1">
      <alignment vertical="top"/>
    </xf>
    <xf numFmtId="3" fontId="11" fillId="2" borderId="8" xfId="1" applyNumberFormat="1" applyFont="1" applyFill="1" applyBorder="1" applyAlignment="1">
      <alignment horizontal="left" vertical="top"/>
    </xf>
    <xf numFmtId="3" fontId="11" fillId="2" borderId="7" xfId="1" applyNumberFormat="1" applyFont="1" applyFill="1" applyBorder="1" applyAlignment="1">
      <alignment horizontal="left" vertical="top"/>
    </xf>
    <xf numFmtId="3" fontId="11" fillId="2" borderId="6" xfId="1" applyNumberFormat="1" applyFont="1" applyFill="1" applyBorder="1" applyAlignment="1">
      <alignment horizontal="left" vertical="top"/>
    </xf>
    <xf numFmtId="0" fontId="7" fillId="9" borderId="3" xfId="0" applyFont="1" applyFill="1" applyBorder="1"/>
    <xf numFmtId="0" fontId="7" fillId="9" borderId="4" xfId="0" applyFont="1" applyFill="1" applyBorder="1"/>
    <xf numFmtId="0" fontId="7" fillId="9" borderId="5" xfId="0" applyFont="1" applyFill="1" applyBorder="1"/>
    <xf numFmtId="0" fontId="12" fillId="10" borderId="36" xfId="0" applyFont="1" applyFill="1" applyBorder="1" applyAlignment="1">
      <alignment horizontal="center"/>
    </xf>
    <xf numFmtId="0" fontId="12" fillId="10" borderId="4" xfId="0" applyFont="1" applyFill="1" applyBorder="1" applyAlignment="1">
      <alignment horizontal="center"/>
    </xf>
    <xf numFmtId="0" fontId="12" fillId="10" borderId="5" xfId="0" applyFont="1" applyFill="1" applyBorder="1" applyAlignment="1">
      <alignment horizontal="center"/>
    </xf>
    <xf numFmtId="0" fontId="16" fillId="12" borderId="4" xfId="0" applyFont="1" applyFill="1" applyBorder="1" applyAlignment="1">
      <alignment horizontal="center" wrapText="1"/>
    </xf>
    <xf numFmtId="0" fontId="16" fillId="12" borderId="5" xfId="0" applyFont="1" applyFill="1" applyBorder="1" applyAlignment="1">
      <alignment horizontal="center" wrapText="1"/>
    </xf>
    <xf numFmtId="0" fontId="6" fillId="8" borderId="24" xfId="2" applyFill="1" applyBorder="1" applyAlignment="1" applyProtection="1">
      <alignment horizontal="center" vertical="center" wrapText="1"/>
    </xf>
    <xf numFmtId="0" fontId="6" fillId="8" borderId="25" xfId="2" applyFill="1" applyBorder="1" applyAlignment="1" applyProtection="1">
      <alignment horizontal="center" vertical="center" wrapText="1"/>
    </xf>
    <xf numFmtId="0" fontId="6" fillId="8" borderId="26" xfId="2" applyFill="1" applyBorder="1" applyAlignment="1" applyProtection="1">
      <alignment horizontal="center" vertical="center" wrapText="1"/>
    </xf>
    <xf numFmtId="0" fontId="6" fillId="8" borderId="27" xfId="2" applyFill="1" applyBorder="1" applyAlignment="1" applyProtection="1">
      <alignment horizontal="center" vertical="center" wrapText="1"/>
    </xf>
    <xf numFmtId="0" fontId="6" fillId="8" borderId="0" xfId="2" applyFill="1" applyBorder="1" applyAlignment="1" applyProtection="1">
      <alignment horizontal="center" vertical="center" wrapText="1"/>
    </xf>
    <xf numFmtId="0" fontId="6" fillId="8" borderId="28" xfId="2" applyFill="1" applyBorder="1" applyAlignment="1" applyProtection="1">
      <alignment horizontal="center" vertical="center" wrapText="1"/>
    </xf>
    <xf numFmtId="0" fontId="6" fillId="8" borderId="29" xfId="2" applyFill="1" applyBorder="1" applyAlignment="1" applyProtection="1">
      <alignment horizontal="center" vertical="center" wrapText="1"/>
    </xf>
    <xf numFmtId="0" fontId="6" fillId="8" borderId="30" xfId="2" applyFill="1" applyBorder="1" applyAlignment="1" applyProtection="1">
      <alignment horizontal="center" vertical="center" wrapText="1"/>
    </xf>
    <xf numFmtId="0" fontId="6" fillId="8" borderId="31" xfId="2" applyFill="1" applyBorder="1" applyAlignment="1" applyProtection="1">
      <alignment horizontal="center" vertical="center" wrapText="1"/>
    </xf>
    <xf numFmtId="0" fontId="16" fillId="12" borderId="4" xfId="0" applyFont="1" applyFill="1" applyBorder="1" applyAlignment="1">
      <alignment horizontal="center"/>
    </xf>
    <xf numFmtId="0" fontId="16" fillId="12" borderId="36" xfId="0" applyFont="1" applyFill="1" applyBorder="1" applyAlignment="1">
      <alignment horizontal="center"/>
    </xf>
    <xf numFmtId="0" fontId="16" fillId="12" borderId="5" xfId="0" applyFont="1" applyFill="1" applyBorder="1" applyAlignment="1">
      <alignment horizontal="center"/>
    </xf>
    <xf numFmtId="3" fontId="9" fillId="14" borderId="3" xfId="0" applyNumberFormat="1" applyFont="1" applyFill="1" applyBorder="1" applyAlignment="1">
      <alignment horizontal="left" vertical="top" wrapText="1"/>
    </xf>
    <xf numFmtId="3" fontId="9" fillId="14" borderId="4" xfId="0" applyNumberFormat="1" applyFont="1" applyFill="1" applyBorder="1" applyAlignment="1">
      <alignment horizontal="left" vertical="top" wrapText="1"/>
    </xf>
    <xf numFmtId="3" fontId="9" fillId="14" borderId="5" xfId="0" applyNumberFormat="1" applyFont="1" applyFill="1" applyBorder="1" applyAlignment="1">
      <alignment horizontal="left" vertical="top" wrapText="1"/>
    </xf>
    <xf numFmtId="3" fontId="9" fillId="14" borderId="1" xfId="0" applyNumberFormat="1" applyFont="1" applyFill="1" applyBorder="1" applyAlignment="1">
      <alignment horizontal="left" vertical="top" wrapText="1"/>
    </xf>
    <xf numFmtId="3" fontId="9" fillId="14" borderId="0" xfId="0" applyNumberFormat="1" applyFont="1" applyFill="1" applyAlignment="1">
      <alignment horizontal="left" vertical="top" wrapText="1"/>
    </xf>
    <xf numFmtId="3" fontId="9" fillId="14" borderId="2" xfId="0" applyNumberFormat="1" applyFont="1" applyFill="1" applyBorder="1" applyAlignment="1">
      <alignment horizontal="left" vertical="top" wrapText="1"/>
    </xf>
    <xf numFmtId="3" fontId="9" fillId="14" borderId="8" xfId="0" applyNumberFormat="1" applyFont="1" applyFill="1" applyBorder="1" applyAlignment="1">
      <alignment horizontal="left" vertical="top" wrapText="1"/>
    </xf>
    <xf numFmtId="3" fontId="9" fillId="14" borderId="7" xfId="0" applyNumberFormat="1" applyFont="1" applyFill="1" applyBorder="1" applyAlignment="1">
      <alignment horizontal="left" vertical="top" wrapText="1"/>
    </xf>
    <xf numFmtId="3" fontId="9" fillId="14" borderId="6" xfId="0" applyNumberFormat="1" applyFont="1" applyFill="1" applyBorder="1" applyAlignment="1">
      <alignment horizontal="left" vertical="top" wrapText="1"/>
    </xf>
    <xf numFmtId="0" fontId="25" fillId="11" borderId="9" xfId="0" applyFont="1" applyFill="1" applyBorder="1"/>
    <xf numFmtId="0" fontId="26" fillId="11" borderId="9" xfId="0" applyFont="1" applyFill="1" applyBorder="1"/>
    <xf numFmtId="0" fontId="26" fillId="11" borderId="10" xfId="0" applyFont="1" applyFill="1" applyBorder="1"/>
    <xf numFmtId="3" fontId="26" fillId="11" borderId="10" xfId="0" applyNumberFormat="1" applyFont="1" applyFill="1" applyBorder="1"/>
    <xf numFmtId="166" fontId="26" fillId="11" borderId="11" xfId="0" applyNumberFormat="1" applyFont="1" applyFill="1" applyBorder="1"/>
    <xf numFmtId="0" fontId="26" fillId="11" borderId="3" xfId="0" applyFont="1" applyFill="1" applyBorder="1"/>
    <xf numFmtId="0" fontId="26" fillId="11" borderId="4" xfId="0" applyFont="1" applyFill="1" applyBorder="1"/>
    <xf numFmtId="0" fontId="26" fillId="11" borderId="0" xfId="0" applyFont="1" applyFill="1"/>
    <xf numFmtId="0" fontId="26" fillId="11" borderId="7" xfId="0" applyFont="1" applyFill="1" applyBorder="1"/>
    <xf numFmtId="166" fontId="26" fillId="11" borderId="5" xfId="0" applyNumberFormat="1" applyFont="1" applyFill="1" applyBorder="1"/>
    <xf numFmtId="166" fontId="26" fillId="11" borderId="2" xfId="0" applyNumberFormat="1" applyFont="1" applyFill="1" applyBorder="1"/>
    <xf numFmtId="166" fontId="26" fillId="11" borderId="6" xfId="0" applyNumberFormat="1" applyFont="1" applyFill="1" applyBorder="1"/>
    <xf numFmtId="3" fontId="26" fillId="11" borderId="4" xfId="0" applyNumberFormat="1" applyFont="1" applyFill="1" applyBorder="1"/>
    <xf numFmtId="3" fontId="26" fillId="11" borderId="0" xfId="0" applyNumberFormat="1" applyFont="1" applyFill="1"/>
    <xf numFmtId="3" fontId="26" fillId="11" borderId="7" xfId="0" applyNumberFormat="1" applyFont="1" applyFill="1" applyBorder="1"/>
    <xf numFmtId="3" fontId="26" fillId="11" borderId="10" xfId="0" applyNumberFormat="1" applyFont="1" applyFill="1" applyBorder="1" applyAlignment="1">
      <alignment horizontal="right"/>
    </xf>
    <xf numFmtId="0" fontId="27" fillId="0" borderId="1" xfId="0" applyFont="1" applyBorder="1" applyAlignment="1">
      <alignment horizontal="left"/>
    </xf>
    <xf numFmtId="0" fontId="27" fillId="0" borderId="0" xfId="0" applyFont="1" applyAlignment="1">
      <alignment horizontal="left"/>
    </xf>
    <xf numFmtId="0" fontId="27" fillId="0" borderId="2" xfId="0" applyFont="1" applyBorder="1" applyAlignment="1">
      <alignment horizontal="left"/>
    </xf>
    <xf numFmtId="0" fontId="28" fillId="0" borderId="7" xfId="0" applyFont="1" applyBorder="1"/>
    <xf numFmtId="0" fontId="25" fillId="13" borderId="3" xfId="0" applyFont="1" applyFill="1" applyBorder="1"/>
    <xf numFmtId="0" fontId="25" fillId="13" borderId="8" xfId="0" applyFont="1" applyFill="1" applyBorder="1"/>
    <xf numFmtId="0" fontId="26" fillId="13" borderId="9" xfId="0" applyFont="1" applyFill="1" applyBorder="1"/>
    <xf numFmtId="3" fontId="26" fillId="13" borderId="10" xfId="0" applyNumberFormat="1" applyFont="1" applyFill="1" applyBorder="1"/>
    <xf numFmtId="167" fontId="26" fillId="13" borderId="10" xfId="9" applyNumberFormat="1" applyFont="1" applyFill="1" applyBorder="1"/>
    <xf numFmtId="167" fontId="26" fillId="13" borderId="11" xfId="9" applyNumberFormat="1" applyFont="1" applyFill="1" applyBorder="1"/>
  </cellXfs>
  <cellStyles count="13">
    <cellStyle name="Comma" xfId="11" builtinId="3"/>
    <cellStyle name="Comma 2" xfId="3" xr:uid="{00000000-0005-0000-0000-000000000000}"/>
    <cellStyle name="Followed Hyperlink" xfId="10" builtinId="9" customBuiltin="1"/>
    <cellStyle name="Hyperlink" xfId="2" builtinId="8" customBuiltin="1"/>
    <cellStyle name="Normal" xfId="0" builtinId="0"/>
    <cellStyle name="Normal 2" xfId="1" xr:uid="{00000000-0005-0000-0000-000003000000}"/>
    <cellStyle name="Normal 3" xfId="4" xr:uid="{00000000-0005-0000-0000-000004000000}"/>
    <cellStyle name="Normal 3 2" xfId="7" xr:uid="{00000000-0005-0000-0000-000005000000}"/>
    <cellStyle name="Normal 3 2 2" xfId="6" xr:uid="{00000000-0005-0000-0000-000006000000}"/>
    <cellStyle name="Normal 3 2 3" xfId="8" xr:uid="{00000000-0005-0000-0000-000007000000}"/>
    <cellStyle name="Normal 3 2 3 2" xfId="12" xr:uid="{21279DB3-A754-4976-A419-86D0A9D1FC4F}"/>
    <cellStyle name="Percent" xfId="9" builtinId="5"/>
    <cellStyle name="Percent 2" xfId="5" xr:uid="{00000000-0005-0000-0000-000008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Revenue Blue - New">
      <a:dk1>
        <a:sysClr val="windowText" lastClr="000000"/>
      </a:dk1>
      <a:lt1>
        <a:sysClr val="window" lastClr="FFFFFF"/>
      </a:lt1>
      <a:dk2>
        <a:srgbClr val="165B9F"/>
      </a:dk2>
      <a:lt2>
        <a:srgbClr val="EEECE1"/>
      </a:lt2>
      <a:accent1>
        <a:srgbClr val="165B9F"/>
      </a:accent1>
      <a:accent2>
        <a:srgbClr val="062C52"/>
      </a:accent2>
      <a:accent3>
        <a:srgbClr val="3891EB"/>
      </a:accent3>
      <a:accent4>
        <a:srgbClr val="EB7838"/>
      </a:accent4>
      <a:accent5>
        <a:srgbClr val="EBC409"/>
      </a:accent5>
      <a:accent6>
        <a:srgbClr val="9E6B1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7"/>
  <sheetViews>
    <sheetView showGridLines="0" tabSelected="1" zoomScaleNormal="100" workbookViewId="0">
      <selection activeCell="B27" sqref="B27:Q27"/>
    </sheetView>
  </sheetViews>
  <sheetFormatPr defaultColWidth="9.140625" defaultRowHeight="12.75" x14ac:dyDescent="0.2"/>
  <cols>
    <col min="1" max="16384" width="9.140625" style="1"/>
  </cols>
  <sheetData>
    <row r="1" spans="1:19" ht="20.25" x14ac:dyDescent="0.3">
      <c r="A1" s="331" t="s">
        <v>0</v>
      </c>
      <c r="B1" s="332"/>
      <c r="C1" s="332"/>
      <c r="D1" s="332"/>
      <c r="E1" s="332"/>
      <c r="F1" s="332"/>
      <c r="G1" s="332"/>
      <c r="H1" s="332"/>
      <c r="I1" s="332"/>
    </row>
    <row r="2" spans="1:19" ht="14.1" customHeight="1" x14ac:dyDescent="0.2"/>
    <row r="3" spans="1:19" ht="24.95" customHeight="1" x14ac:dyDescent="0.3">
      <c r="A3" s="333" t="s">
        <v>1</v>
      </c>
      <c r="B3" s="332"/>
    </row>
    <row r="4" spans="1:19" s="2" customFormat="1" ht="20.100000000000001" customHeight="1" x14ac:dyDescent="0.25">
      <c r="B4" s="336" t="str">
        <f>'1.1'!A1</f>
        <v>Table 1.1 Summary of Total Assessed Value of Locally and Centrally Assessed Property, by Property Class</v>
      </c>
      <c r="C4" s="336"/>
      <c r="D4" s="336"/>
      <c r="E4" s="336"/>
      <c r="F4" s="336"/>
      <c r="G4" s="336"/>
      <c r="H4" s="336"/>
      <c r="I4" s="336"/>
      <c r="J4" s="336"/>
      <c r="K4" s="336"/>
      <c r="L4" s="336"/>
      <c r="M4" s="336"/>
      <c r="N4" s="336"/>
      <c r="O4" s="336"/>
      <c r="P4" s="336"/>
      <c r="Q4" s="336"/>
    </row>
    <row r="5" spans="1:19" s="2" customFormat="1" ht="20.100000000000001" customHeight="1" x14ac:dyDescent="0.25">
      <c r="B5" s="336" t="str">
        <f>'1.2'!A1</f>
        <v>Table 1.2 Measure 5 Value (M5V) and Total Assessed Value (AV) of Taxable Property</v>
      </c>
      <c r="C5" s="336"/>
      <c r="D5" s="336"/>
      <c r="E5" s="336"/>
      <c r="F5" s="336"/>
      <c r="G5" s="336"/>
      <c r="H5" s="336"/>
      <c r="I5" s="336"/>
      <c r="J5" s="336"/>
      <c r="K5" s="336"/>
      <c r="L5" s="336"/>
      <c r="M5" s="336"/>
      <c r="N5" s="336"/>
      <c r="O5" s="336"/>
      <c r="P5" s="336"/>
      <c r="Q5" s="336"/>
    </row>
    <row r="6" spans="1:19" s="2" customFormat="1" ht="20.100000000000001" customHeight="1" x14ac:dyDescent="0.25">
      <c r="B6" s="336" t="str">
        <f>'1.3'!A1</f>
        <v xml:space="preserve">Table 1.3 Total Assessed Value of Centrally Assessed Property  </v>
      </c>
      <c r="C6" s="336"/>
      <c r="D6" s="336"/>
      <c r="E6" s="336"/>
      <c r="F6" s="336"/>
      <c r="G6" s="336"/>
      <c r="H6" s="336"/>
      <c r="I6" s="336"/>
      <c r="J6" s="336"/>
      <c r="K6" s="336"/>
      <c r="L6" s="336"/>
      <c r="M6" s="336"/>
      <c r="N6" s="336"/>
      <c r="O6" s="336"/>
      <c r="P6" s="336"/>
      <c r="Q6" s="336"/>
    </row>
    <row r="7" spans="1:19" s="2" customFormat="1" ht="20.100000000000001" customHeight="1" x14ac:dyDescent="0.25">
      <c r="B7" s="336" t="str">
        <f>'1.4'!A1</f>
        <v>Table 1.4 Total Assessed Value and Net Assessed Value of Property</v>
      </c>
      <c r="C7" s="336"/>
      <c r="D7" s="336"/>
      <c r="E7" s="336"/>
      <c r="F7" s="336"/>
      <c r="G7" s="336"/>
      <c r="H7" s="336"/>
      <c r="I7" s="336"/>
      <c r="J7" s="336"/>
      <c r="K7" s="336"/>
      <c r="L7" s="336"/>
      <c r="M7" s="336"/>
      <c r="N7" s="336"/>
      <c r="O7" s="336"/>
      <c r="P7" s="336"/>
      <c r="Q7" s="336"/>
    </row>
    <row r="8" spans="1:19" s="2" customFormat="1" ht="20.100000000000001" customHeight="1" x14ac:dyDescent="0.25">
      <c r="B8" s="337" t="str">
        <f>'1.5'!A1</f>
        <v xml:space="preserve">Table 1.5 Measure 5 Value* of Property, Net Assessed Value of Property, Property Tax Imposed, and Average Tax Rate  </v>
      </c>
      <c r="C8" s="337"/>
      <c r="D8" s="337"/>
      <c r="E8" s="337"/>
      <c r="F8" s="337"/>
      <c r="G8" s="337"/>
      <c r="H8" s="337"/>
      <c r="I8" s="337"/>
      <c r="J8" s="337"/>
      <c r="K8" s="337"/>
      <c r="L8" s="337"/>
      <c r="M8" s="337"/>
      <c r="N8" s="337"/>
      <c r="O8" s="337"/>
      <c r="P8" s="337"/>
      <c r="Q8" s="337"/>
      <c r="R8" s="325"/>
      <c r="S8" s="325"/>
    </row>
    <row r="9" spans="1:19" s="2" customFormat="1" ht="20.100000000000001" customHeight="1" x14ac:dyDescent="0.25">
      <c r="B9" s="337" t="str">
        <f>'1.6'!A1</f>
        <v>Table 1.6 Measure 5 Value of Taxable Property, Net Assessed Value of Property, Property Tax Imposed, and Average Tax Rate</v>
      </c>
      <c r="C9" s="337"/>
      <c r="D9" s="337"/>
      <c r="E9" s="337"/>
      <c r="F9" s="337"/>
      <c r="G9" s="337"/>
      <c r="H9" s="337"/>
      <c r="I9" s="337"/>
      <c r="J9" s="337"/>
      <c r="K9" s="337"/>
      <c r="L9" s="337"/>
      <c r="M9" s="337"/>
      <c r="N9" s="337"/>
      <c r="O9" s="337"/>
      <c r="P9" s="337"/>
      <c r="Q9" s="337"/>
      <c r="R9" s="325"/>
    </row>
    <row r="10" spans="1:19" s="2" customFormat="1" ht="20.100000000000001" customHeight="1" x14ac:dyDescent="0.25">
      <c r="B10" s="336" t="str">
        <f>'1.7'!A1</f>
        <v>Table 1.7 Summary of Assessed (AV) and Real Market Value (RMV) of Fully and Partially Exempt Property</v>
      </c>
      <c r="C10" s="336"/>
      <c r="D10" s="336"/>
      <c r="E10" s="336"/>
      <c r="F10" s="336"/>
      <c r="G10" s="336"/>
      <c r="H10" s="336"/>
      <c r="I10" s="336"/>
      <c r="J10" s="336"/>
      <c r="K10" s="336"/>
      <c r="L10" s="336"/>
      <c r="M10" s="336"/>
      <c r="N10" s="336"/>
      <c r="O10" s="336"/>
      <c r="P10" s="336"/>
      <c r="Q10" s="336"/>
    </row>
    <row r="11" spans="1:19" s="2" customFormat="1" ht="20.100000000000001" customHeight="1" x14ac:dyDescent="0.25">
      <c r="B11" s="336" t="str">
        <f>'1.8'!A1</f>
        <v>Table 1.8 Assessed Value (AV) and Real Market Value (RMV) of Specially Assessed Farmland and Forestland</v>
      </c>
      <c r="C11" s="336"/>
      <c r="D11" s="336"/>
      <c r="E11" s="336"/>
      <c r="F11" s="336"/>
      <c r="G11" s="336"/>
      <c r="H11" s="336"/>
      <c r="I11" s="336"/>
      <c r="J11" s="336"/>
      <c r="K11" s="336"/>
      <c r="L11" s="336"/>
      <c r="M11" s="336"/>
      <c r="N11" s="336"/>
      <c r="O11" s="336"/>
      <c r="P11" s="336"/>
      <c r="Q11" s="336"/>
    </row>
    <row r="12" spans="1:19" s="2" customFormat="1" ht="20.100000000000001" customHeight="1" x14ac:dyDescent="0.25">
      <c r="B12" s="336" t="str">
        <f>'1.9'!A1</f>
        <v>Table 1.9 Assessed Value Reductions Resulting From Board of Property Value Appeals Board (PVAB) Actions</v>
      </c>
      <c r="C12" s="336"/>
      <c r="D12" s="336"/>
      <c r="E12" s="336"/>
      <c r="F12" s="336"/>
      <c r="G12" s="336"/>
      <c r="H12" s="336"/>
      <c r="I12" s="336"/>
      <c r="J12" s="336"/>
      <c r="K12" s="336"/>
      <c r="L12" s="336"/>
      <c r="M12" s="336"/>
      <c r="N12" s="336"/>
      <c r="O12" s="336"/>
      <c r="P12" s="336"/>
      <c r="Q12" s="336"/>
    </row>
    <row r="13" spans="1:19" ht="14.1" customHeight="1" x14ac:dyDescent="0.25">
      <c r="A13" s="2"/>
      <c r="B13" s="2"/>
      <c r="C13" s="2"/>
      <c r="D13" s="2"/>
      <c r="E13" s="2"/>
      <c r="F13" s="2"/>
      <c r="G13" s="2"/>
      <c r="H13" s="2"/>
      <c r="I13" s="2"/>
      <c r="J13" s="2"/>
      <c r="K13" s="2"/>
      <c r="L13" s="2"/>
      <c r="M13" s="2"/>
      <c r="N13" s="2"/>
      <c r="O13" s="2"/>
      <c r="P13" s="2"/>
      <c r="Q13" s="2"/>
      <c r="R13" s="2"/>
      <c r="S13" s="2"/>
    </row>
    <row r="14" spans="1:19" ht="24.95" customHeight="1" x14ac:dyDescent="0.25">
      <c r="A14" s="334" t="s">
        <v>2</v>
      </c>
      <c r="B14" s="335"/>
      <c r="C14" s="335"/>
      <c r="D14" s="335"/>
      <c r="E14" s="335"/>
      <c r="F14" s="335"/>
      <c r="G14" s="2"/>
      <c r="H14" s="2"/>
      <c r="I14" s="2"/>
      <c r="J14" s="2"/>
      <c r="K14" s="2"/>
      <c r="L14" s="2"/>
      <c r="M14" s="2"/>
      <c r="N14" s="2"/>
      <c r="O14" s="2"/>
      <c r="P14" s="2"/>
      <c r="Q14" s="2"/>
      <c r="R14" s="2"/>
      <c r="S14" s="2"/>
    </row>
    <row r="15" spans="1:19" s="2" customFormat="1" ht="20.100000000000001" customHeight="1" x14ac:dyDescent="0.25">
      <c r="B15" s="336" t="str">
        <f>'2.1'!A1&amp;'2.1'!A2</f>
        <v>Table 2.1 Tax Imposed from 2022-23 to 2023-24by Category of Tax and County (Thousands of Dollars)</v>
      </c>
      <c r="C15" s="336"/>
      <c r="D15" s="336"/>
      <c r="E15" s="336"/>
      <c r="F15" s="336"/>
      <c r="G15" s="336"/>
      <c r="H15" s="336"/>
      <c r="I15" s="336"/>
      <c r="J15" s="336"/>
      <c r="K15" s="336"/>
      <c r="L15" s="336"/>
      <c r="M15" s="336"/>
      <c r="N15" s="336"/>
      <c r="O15" s="336"/>
      <c r="P15" s="336"/>
      <c r="Q15" s="336"/>
    </row>
    <row r="16" spans="1:19" s="2" customFormat="1" ht="20.100000000000001" customHeight="1" x14ac:dyDescent="0.25">
      <c r="B16" s="336" t="str">
        <f>'2.2'!A1&amp;'2.2'!A2</f>
        <v>Table 2.2 Tax Imposed from FY 2022-23 and 2023-24by Category of Tax and Type of District (Thousands of Dollars)</v>
      </c>
      <c r="C16" s="336"/>
      <c r="D16" s="336"/>
      <c r="E16" s="336"/>
      <c r="F16" s="336"/>
      <c r="G16" s="336"/>
      <c r="H16" s="336"/>
      <c r="I16" s="336"/>
      <c r="J16" s="336"/>
      <c r="K16" s="336"/>
      <c r="L16" s="336"/>
      <c r="M16" s="336"/>
      <c r="N16" s="336"/>
      <c r="O16" s="336"/>
      <c r="P16" s="336"/>
      <c r="Q16" s="336"/>
    </row>
    <row r="17" spans="1:19" s="2" customFormat="1" ht="20.100000000000001" customHeight="1" x14ac:dyDescent="0.25">
      <c r="B17" s="336" t="str">
        <f>'2.3'!A1&amp;'2.3'!A2</f>
        <v>Table 2.3 Tax Extended, Tax Imposed, and Compression due to Measure 5 Rate Limits FY 2023-24 by County and Limit Category (Dollars)</v>
      </c>
      <c r="C17" s="336"/>
      <c r="D17" s="336"/>
      <c r="E17" s="336"/>
      <c r="F17" s="336"/>
      <c r="G17" s="336"/>
      <c r="H17" s="336"/>
      <c r="I17" s="336"/>
      <c r="J17" s="336"/>
      <c r="K17" s="336"/>
      <c r="L17" s="336"/>
      <c r="M17" s="336"/>
      <c r="N17" s="336"/>
      <c r="O17" s="336"/>
      <c r="P17" s="336"/>
      <c r="Q17" s="336"/>
    </row>
    <row r="18" spans="1:19" s="2" customFormat="1" ht="20.100000000000001" customHeight="1" x14ac:dyDescent="0.25">
      <c r="B18" s="336" t="str">
        <f>'2.4'!A1&amp;'2.4'!A2</f>
        <v>Table 2.4 Tax Extended, Tax Imposed, and Compression due to Measure 5 Rate LimitsFY 2023-24 by Type of Taxing District and Limit Category (Dollars)</v>
      </c>
      <c r="C18" s="336"/>
      <c r="D18" s="336"/>
      <c r="E18" s="336"/>
      <c r="F18" s="336"/>
      <c r="G18" s="336"/>
      <c r="H18" s="336"/>
      <c r="I18" s="336"/>
      <c r="J18" s="336"/>
      <c r="K18" s="336"/>
      <c r="L18" s="336"/>
      <c r="M18" s="336"/>
      <c r="N18" s="336"/>
      <c r="O18" s="336"/>
      <c r="P18" s="336"/>
      <c r="Q18" s="336"/>
    </row>
    <row r="19" spans="1:19" s="2" customFormat="1" ht="20.100000000000001" customHeight="1" x14ac:dyDescent="0.25">
      <c r="B19" s="336" t="str">
        <f>'2.5'!A1&amp;'2.5'!A2</f>
        <v>Table 2.5 Tax Imposed and Compression due to Measure 5 Limits FY 2022-23 and 2023-24 by County (Thousands of Dollars)</v>
      </c>
      <c r="C19" s="336"/>
      <c r="D19" s="336"/>
      <c r="E19" s="336"/>
      <c r="F19" s="336"/>
      <c r="G19" s="336"/>
      <c r="H19" s="336"/>
      <c r="I19" s="336"/>
      <c r="J19" s="336"/>
      <c r="K19" s="336"/>
      <c r="L19" s="336"/>
      <c r="M19" s="336"/>
      <c r="N19" s="336"/>
      <c r="O19" s="336"/>
      <c r="P19" s="336"/>
      <c r="Q19" s="336"/>
    </row>
    <row r="20" spans="1:19" s="2" customFormat="1" ht="20.100000000000001" customHeight="1" x14ac:dyDescent="0.25">
      <c r="B20" s="336" t="str">
        <f>'2.6'!A1&amp;'2.6'!A2</f>
        <v>Table 2.6 Tax Imposed and Compression due to Measure 5 LimitsFY 2022-23 and FY 2023-24 by Type of Taxing District (Thousands of Dollars)</v>
      </c>
      <c r="C20" s="336"/>
      <c r="D20" s="336"/>
      <c r="E20" s="336"/>
      <c r="F20" s="336"/>
      <c r="G20" s="336"/>
      <c r="H20" s="336"/>
      <c r="I20" s="336"/>
      <c r="J20" s="336"/>
      <c r="K20" s="336"/>
      <c r="L20" s="336"/>
      <c r="M20" s="336"/>
      <c r="N20" s="336"/>
      <c r="O20" s="336"/>
      <c r="P20" s="336"/>
      <c r="Q20" s="336"/>
    </row>
    <row r="21" spans="1:19" ht="14.1" customHeight="1" x14ac:dyDescent="0.25">
      <c r="A21" s="2"/>
      <c r="B21" s="2"/>
      <c r="C21" s="2"/>
      <c r="D21" s="2"/>
      <c r="E21" s="2"/>
      <c r="F21" s="2"/>
      <c r="G21" s="2"/>
      <c r="H21" s="2"/>
      <c r="I21" s="2"/>
      <c r="J21" s="2"/>
      <c r="K21" s="2"/>
      <c r="L21" s="2"/>
      <c r="M21" s="2"/>
      <c r="N21" s="2"/>
      <c r="O21" s="2"/>
      <c r="P21" s="2"/>
      <c r="Q21" s="2"/>
      <c r="R21" s="2"/>
      <c r="S21" s="2"/>
    </row>
    <row r="22" spans="1:19" ht="24.95" customHeight="1" x14ac:dyDescent="0.25">
      <c r="A22" s="334" t="s">
        <v>3</v>
      </c>
      <c r="B22" s="335"/>
      <c r="C22" s="335"/>
      <c r="D22" s="2"/>
      <c r="E22" s="2"/>
      <c r="F22" s="2"/>
      <c r="G22" s="2"/>
      <c r="H22" s="2"/>
      <c r="I22" s="2"/>
      <c r="J22" s="2"/>
      <c r="K22" s="2"/>
      <c r="L22" s="2"/>
      <c r="M22" s="2"/>
      <c r="N22" s="2"/>
      <c r="O22" s="2"/>
      <c r="P22" s="2"/>
      <c r="Q22" s="2"/>
      <c r="R22" s="2"/>
      <c r="S22" s="2"/>
    </row>
    <row r="23" spans="1:19" ht="20.100000000000001" customHeight="1" x14ac:dyDescent="0.25">
      <c r="A23" s="2"/>
      <c r="B23" s="336" t="str">
        <f>'3.1'!A1</f>
        <v>Table 3.1 Urban Renewal Excess Value Used and Revenue for FYs 2022-23 and 2023-24 by Urban Renewal Plan Area (Dollars)</v>
      </c>
      <c r="C23" s="336"/>
      <c r="D23" s="336"/>
      <c r="E23" s="336"/>
      <c r="F23" s="336"/>
      <c r="G23" s="336"/>
      <c r="H23" s="336"/>
      <c r="I23" s="336"/>
      <c r="J23" s="336"/>
      <c r="K23" s="336"/>
      <c r="L23" s="336"/>
      <c r="M23" s="336"/>
      <c r="N23" s="336"/>
      <c r="O23" s="336"/>
      <c r="P23" s="336"/>
      <c r="Q23" s="336"/>
      <c r="R23" s="2"/>
      <c r="S23" s="2"/>
    </row>
    <row r="24" spans="1:19" ht="20.100000000000001" customHeight="1" x14ac:dyDescent="0.25">
      <c r="A24" s="2"/>
      <c r="B24" s="336" t="str">
        <f>'3.2'!A1</f>
        <v>Table 3.2 Urban Renewal Division of Tax Revenue for FYs 2022-23 and 2023-24 by Agency, County, Type of Levy, and District Type (Dollars)</v>
      </c>
      <c r="C24" s="336"/>
      <c r="D24" s="336"/>
      <c r="E24" s="336"/>
      <c r="F24" s="336"/>
      <c r="G24" s="336"/>
      <c r="H24" s="336"/>
      <c r="I24" s="336"/>
      <c r="J24" s="336"/>
      <c r="K24" s="336"/>
      <c r="L24" s="336"/>
      <c r="M24" s="336"/>
      <c r="N24" s="336"/>
      <c r="O24" s="336"/>
      <c r="P24" s="336"/>
      <c r="Q24" s="336"/>
      <c r="R24" s="2"/>
      <c r="S24" s="2"/>
    </row>
    <row r="25" spans="1:19" ht="14.1" customHeight="1" x14ac:dyDescent="0.25">
      <c r="A25" s="2"/>
      <c r="B25" s="2"/>
      <c r="C25" s="2"/>
      <c r="D25" s="2"/>
      <c r="E25" s="2"/>
      <c r="F25" s="2"/>
      <c r="G25" s="2"/>
      <c r="H25" s="2"/>
      <c r="I25" s="2"/>
      <c r="J25" s="2"/>
      <c r="K25" s="2"/>
      <c r="L25" s="2"/>
      <c r="M25" s="2"/>
      <c r="N25" s="2"/>
      <c r="O25" s="2"/>
      <c r="P25" s="2"/>
      <c r="Q25" s="2"/>
      <c r="R25" s="2"/>
      <c r="S25" s="2"/>
    </row>
    <row r="26" spans="1:19" ht="24.95" customHeight="1" x14ac:dyDescent="0.25">
      <c r="A26" s="334" t="s">
        <v>4</v>
      </c>
      <c r="B26" s="335"/>
      <c r="C26" s="2"/>
      <c r="D26" s="2"/>
      <c r="E26" s="2"/>
      <c r="F26" s="2"/>
      <c r="G26" s="2"/>
      <c r="H26" s="2"/>
      <c r="I26" s="2"/>
      <c r="J26" s="2"/>
      <c r="K26" s="2"/>
      <c r="L26" s="2"/>
      <c r="M26" s="2"/>
      <c r="N26" s="2"/>
      <c r="O26" s="2"/>
      <c r="P26" s="2"/>
      <c r="Q26" s="2"/>
      <c r="R26" s="2"/>
      <c r="S26" s="2"/>
    </row>
    <row r="27" spans="1:19" ht="20.100000000000001" customHeight="1" x14ac:dyDescent="0.25">
      <c r="A27" s="2"/>
      <c r="B27" s="336" t="str">
        <f>'4'!A1</f>
        <v>Table 4 Property Tax Certified, Property Tax Collection, and Total Uncollected</v>
      </c>
      <c r="C27" s="336"/>
      <c r="D27" s="336"/>
      <c r="E27" s="336"/>
      <c r="F27" s="336"/>
      <c r="G27" s="336"/>
      <c r="H27" s="336"/>
      <c r="I27" s="336"/>
      <c r="J27" s="336"/>
      <c r="K27" s="336"/>
      <c r="L27" s="336"/>
      <c r="M27" s="336"/>
      <c r="N27" s="336"/>
      <c r="O27" s="336"/>
      <c r="P27" s="336"/>
      <c r="Q27" s="336"/>
      <c r="R27" s="2"/>
      <c r="S27" s="2"/>
    </row>
  </sheetData>
  <mergeCells count="23">
    <mergeCell ref="B27:Q27"/>
    <mergeCell ref="B9:Q9"/>
    <mergeCell ref="B10:Q10"/>
    <mergeCell ref="B11:Q11"/>
    <mergeCell ref="B12:Q12"/>
    <mergeCell ref="B15:Q15"/>
    <mergeCell ref="A26:B26"/>
    <mergeCell ref="B16:Q16"/>
    <mergeCell ref="B17:Q17"/>
    <mergeCell ref="B18:Q18"/>
    <mergeCell ref="B19:Q19"/>
    <mergeCell ref="B20:Q20"/>
    <mergeCell ref="B23:Q23"/>
    <mergeCell ref="B24:Q24"/>
    <mergeCell ref="A14:F14"/>
    <mergeCell ref="A1:I1"/>
    <mergeCell ref="A3:B3"/>
    <mergeCell ref="A22:C22"/>
    <mergeCell ref="B4:Q4"/>
    <mergeCell ref="B5:Q5"/>
    <mergeCell ref="B6:Q6"/>
    <mergeCell ref="B7:Q7"/>
    <mergeCell ref="B8:Q8"/>
  </mergeCells>
  <hyperlinks>
    <hyperlink ref="B4:Q4" location="'1.1'!A1" tooltip="Click here" display="'1.1'!A1" xr:uid="{97C3F534-5F72-451A-93EC-AD6D792DD14A}"/>
    <hyperlink ref="B5:Q5" location="'1.2'!A1" tooltip="Click here" display="'1.2'!A1" xr:uid="{C798D743-9944-41B2-8968-EDB8A1411A76}"/>
    <hyperlink ref="B6:Q6" location="'1.3'!A1" tooltip="Click here" display="'1.3'!A1" xr:uid="{DF29E76D-A35E-4F7C-BDFF-035637D51187}"/>
    <hyperlink ref="B7:Q7" location="'1.4'!A1" tooltip="Click here" display="'1.4'!A1" xr:uid="{54D4D914-D450-491C-B994-B8093ED3F9E9}"/>
    <hyperlink ref="B8:Q8" location="'1.5'!A1" tooltip="Click here" display="'1.5'!A1" xr:uid="{6DDB8758-3FE1-447F-83F3-452ADFCF6157}"/>
    <hyperlink ref="B9:Q9" location="'1.6'!A1" tooltip="Click here" display="'1.6'!A1" xr:uid="{A3988B12-B0D0-43E1-9727-FB74D93B986B}"/>
    <hyperlink ref="B10:Q10" location="'1.7'!A1" tooltip="Click here" display="'1.7'!A1" xr:uid="{D89247EE-A278-4B5D-9660-5E31BAF32B0D}"/>
    <hyperlink ref="B11:Q11" location="'1.8'!A1" tooltip="Click here" display="'1.8'!A1" xr:uid="{F6B4E05C-39E8-48E5-B7E8-CF445AAD114C}"/>
    <hyperlink ref="B12:Q12" location="'1.9'!A1" tooltip="Click here" display="'1.9'!A1" xr:uid="{2C4205F2-414E-4503-9A5B-C9A84E1C2698}"/>
    <hyperlink ref="B15:Q15" location="'2.1'!A1" tooltip="Click here" display="'2.1'!A1" xr:uid="{DDB969EA-F2DC-4E7E-976B-50B3DAB5975F}"/>
    <hyperlink ref="B16:Q16" location="'2.2'!A1" tooltip="Click here" display="'2.2'!A1" xr:uid="{53DC3B4F-CFD2-489E-B1E6-73B4BD5FD04F}"/>
    <hyperlink ref="B17:Q17" location="'2.3'!A1" tooltip="Click here" display="'2.3'!A1" xr:uid="{DA8C7050-062C-41AB-AB64-5B30587A0000}"/>
    <hyperlink ref="B18:Q18" location="'2.4'!A1" tooltip="Click here" display="'2.4'!A1" xr:uid="{4E745836-7D1A-4BDB-8875-949AAB4039D5}"/>
    <hyperlink ref="B19:Q19" location="'2.5'!A1" tooltip="Click here" display="'2.5'!A1" xr:uid="{99525FBD-D97D-4AA7-9B75-E9B804FB4121}"/>
    <hyperlink ref="B20:Q20" location="'2.6'!A1" tooltip="Click here" display="'2.6'!A1" xr:uid="{7CC494D0-1447-4066-9F7F-ED39E43E38F5}"/>
    <hyperlink ref="B23:Q23" location="'3.1'!A1" tooltip="Click here" display="'3.1'!A1" xr:uid="{1F22D841-01FA-4413-90FC-3970F8C19DD0}"/>
    <hyperlink ref="B24:Q24" location="'3.2'!A1" tooltip="Click here" display="'3.2'!A1" xr:uid="{33814FBB-A31F-4B72-B3F5-C65EBDA7FC3C}"/>
    <hyperlink ref="B27:Q27" location="'4'!A1" tooltip="Click here" display="'4'!A1" xr:uid="{87C4989C-B454-4B7A-8F17-138A6CF1343A}"/>
  </hyperlinks>
  <pageMargins left="0.75" right="0.75" top="1" bottom="1" header="0.5" footer="0.5"/>
  <pageSetup scale="8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showGridLines="0" workbookViewId="0">
      <selection sqref="A1:I1"/>
    </sheetView>
  </sheetViews>
  <sheetFormatPr defaultColWidth="9.140625" defaultRowHeight="12.75" x14ac:dyDescent="0.2"/>
  <cols>
    <col min="1" max="1" width="9.140625" style="40"/>
    <col min="2" max="2" width="11.5703125" style="40" customWidth="1"/>
    <col min="3" max="4" width="12.7109375" style="40" bestFit="1" customWidth="1"/>
    <col min="5" max="5" width="10.42578125" style="40" customWidth="1"/>
    <col min="6" max="6" width="11.140625" style="40" bestFit="1" customWidth="1"/>
    <col min="7" max="7" width="16.85546875" style="40" customWidth="1"/>
    <col min="8" max="8" width="13.42578125" style="40" customWidth="1"/>
    <col min="9" max="9" width="22.140625" style="40" customWidth="1"/>
    <col min="10" max="11" width="1.7109375" style="40" customWidth="1"/>
    <col min="12" max="12" width="16.140625" style="40" customWidth="1"/>
    <col min="13" max="14" width="1.7109375" style="40" customWidth="1"/>
    <col min="15" max="16384" width="9.140625" style="40"/>
  </cols>
  <sheetData>
    <row r="1" spans="1:14" ht="16.5" thickTop="1" x14ac:dyDescent="0.25">
      <c r="A1" s="407" t="s">
        <v>154</v>
      </c>
      <c r="B1" s="408"/>
      <c r="C1" s="408"/>
      <c r="D1" s="408"/>
      <c r="E1" s="408"/>
      <c r="F1" s="408"/>
      <c r="G1" s="408"/>
      <c r="H1" s="408"/>
      <c r="I1" s="409"/>
      <c r="J1" s="148"/>
      <c r="K1" s="338" t="s">
        <v>6</v>
      </c>
      <c r="L1" s="339"/>
      <c r="M1" s="340"/>
      <c r="N1" s="148"/>
    </row>
    <row r="2" spans="1:14" ht="16.5" thickBot="1" x14ac:dyDescent="0.3">
      <c r="A2" s="410" t="s">
        <v>155</v>
      </c>
      <c r="B2" s="411"/>
      <c r="C2" s="411"/>
      <c r="D2" s="411"/>
      <c r="E2" s="411"/>
      <c r="F2" s="411"/>
      <c r="G2" s="411"/>
      <c r="H2" s="411"/>
      <c r="I2" s="412"/>
      <c r="J2" s="148"/>
      <c r="K2" s="341"/>
      <c r="L2" s="342"/>
      <c r="M2" s="343"/>
      <c r="N2" s="148"/>
    </row>
    <row r="3" spans="1:14" ht="7.5" customHeight="1" thickBot="1" x14ac:dyDescent="0.3">
      <c r="A3" s="54"/>
      <c r="B3" s="55"/>
      <c r="C3" s="55"/>
      <c r="D3" s="55"/>
      <c r="E3" s="55"/>
      <c r="F3" s="55"/>
      <c r="G3" s="55"/>
      <c r="H3" s="55"/>
      <c r="I3" s="56"/>
      <c r="J3" s="148"/>
      <c r="K3" s="344"/>
      <c r="L3" s="345"/>
      <c r="M3" s="346"/>
      <c r="N3" s="148"/>
    </row>
    <row r="4" spans="1:14" ht="52.5" customHeight="1" thickBot="1" x14ac:dyDescent="0.25">
      <c r="A4" s="126" t="s">
        <v>8</v>
      </c>
      <c r="B4" s="158" t="s">
        <v>156</v>
      </c>
      <c r="C4" s="158" t="s">
        <v>157</v>
      </c>
      <c r="D4" s="158" t="s">
        <v>158</v>
      </c>
      <c r="E4" s="158" t="s">
        <v>159</v>
      </c>
      <c r="F4" s="158" t="s">
        <v>160</v>
      </c>
      <c r="G4" s="158" t="s">
        <v>161</v>
      </c>
      <c r="H4" s="158" t="s">
        <v>162</v>
      </c>
      <c r="I4" s="159" t="s">
        <v>163</v>
      </c>
    </row>
    <row r="5" spans="1:14" x14ac:dyDescent="0.2">
      <c r="A5" s="57" t="s">
        <v>20</v>
      </c>
      <c r="B5" s="70">
        <v>11</v>
      </c>
      <c r="C5" s="70">
        <v>1465596</v>
      </c>
      <c r="D5" s="70">
        <v>967588</v>
      </c>
      <c r="E5" s="70">
        <v>0</v>
      </c>
      <c r="F5" s="70">
        <v>498008</v>
      </c>
      <c r="G5" s="314">
        <v>0.3397989623334125</v>
      </c>
      <c r="H5" s="6">
        <v>2.3448631557255626E-3</v>
      </c>
      <c r="I5" s="5">
        <v>2.5302854553094239E-4</v>
      </c>
    </row>
    <row r="6" spans="1:14" x14ac:dyDescent="0.2">
      <c r="A6" s="12" t="s">
        <v>21</v>
      </c>
      <c r="B6" s="86">
        <v>27</v>
      </c>
      <c r="C6" s="86">
        <v>50143550</v>
      </c>
      <c r="D6" s="86">
        <v>49808969</v>
      </c>
      <c r="E6" s="86">
        <v>3</v>
      </c>
      <c r="F6" s="86">
        <v>334581</v>
      </c>
      <c r="G6" s="315">
        <v>6.6724633577000432E-3</v>
      </c>
      <c r="H6" s="3">
        <v>1.5753695914640215E-3</v>
      </c>
      <c r="I6" s="4">
        <v>3.128481580135613E-5</v>
      </c>
    </row>
    <row r="7" spans="1:14" x14ac:dyDescent="0.2">
      <c r="A7" s="57" t="s">
        <v>22</v>
      </c>
      <c r="B7" s="70">
        <v>184</v>
      </c>
      <c r="C7" s="70">
        <v>965453184</v>
      </c>
      <c r="D7" s="70">
        <v>949933877</v>
      </c>
      <c r="E7" s="70">
        <v>72</v>
      </c>
      <c r="F7" s="70">
        <v>15519307</v>
      </c>
      <c r="G7" s="314">
        <v>1.6074634438203894E-2</v>
      </c>
      <c r="H7" s="6">
        <v>7.3072422906246118E-2</v>
      </c>
      <c r="I7" s="5">
        <v>2.5347277288501578E-4</v>
      </c>
    </row>
    <row r="8" spans="1:14" x14ac:dyDescent="0.2">
      <c r="A8" s="12" t="s">
        <v>23</v>
      </c>
      <c r="B8" s="86">
        <v>5</v>
      </c>
      <c r="C8" s="86">
        <v>17175562</v>
      </c>
      <c r="D8" s="86">
        <v>17098403</v>
      </c>
      <c r="E8" s="86">
        <v>1</v>
      </c>
      <c r="F8" s="86">
        <v>77159</v>
      </c>
      <c r="G8" s="315">
        <v>4.4923711957722259E-3</v>
      </c>
      <c r="H8" s="3">
        <v>3.6330198758379118E-4</v>
      </c>
      <c r="I8" s="4">
        <v>9.8168739950487499E-6</v>
      </c>
    </row>
    <row r="9" spans="1:14" x14ac:dyDescent="0.2">
      <c r="A9" s="57" t="s">
        <v>24</v>
      </c>
      <c r="B9" s="70">
        <v>9</v>
      </c>
      <c r="C9" s="70">
        <v>6340</v>
      </c>
      <c r="D9" s="70">
        <v>6340</v>
      </c>
      <c r="E9" s="70">
        <v>0</v>
      </c>
      <c r="F9" s="70">
        <v>0</v>
      </c>
      <c r="G9" s="314">
        <v>0</v>
      </c>
      <c r="H9" s="6">
        <v>0</v>
      </c>
      <c r="I9" s="5">
        <v>0</v>
      </c>
    </row>
    <row r="10" spans="1:14" x14ac:dyDescent="0.2">
      <c r="A10" s="12" t="s">
        <v>25</v>
      </c>
      <c r="B10" s="86">
        <v>12</v>
      </c>
      <c r="C10" s="86">
        <v>5840959</v>
      </c>
      <c r="D10" s="86">
        <v>4824864</v>
      </c>
      <c r="E10" s="86">
        <v>5</v>
      </c>
      <c r="F10" s="86">
        <v>1016095</v>
      </c>
      <c r="G10" s="315">
        <v>0.17396030343647337</v>
      </c>
      <c r="H10" s="3">
        <v>4.7842679800665158E-3</v>
      </c>
      <c r="I10" s="4">
        <v>1.6077732365594972E-4</v>
      </c>
    </row>
    <row r="11" spans="1:14" x14ac:dyDescent="0.2">
      <c r="A11" s="57" t="s">
        <v>26</v>
      </c>
      <c r="B11" s="70">
        <v>6</v>
      </c>
      <c r="C11" s="70">
        <v>688500</v>
      </c>
      <c r="D11" s="70">
        <v>649770</v>
      </c>
      <c r="E11" s="70">
        <v>4</v>
      </c>
      <c r="F11" s="70">
        <v>38730</v>
      </c>
      <c r="G11" s="314">
        <v>5.6252723311546841E-2</v>
      </c>
      <c r="H11" s="6">
        <v>1.8235962077165635E-4</v>
      </c>
      <c r="I11" s="5">
        <v>1.2382643836733259E-5</v>
      </c>
    </row>
    <row r="12" spans="1:14" x14ac:dyDescent="0.2">
      <c r="A12" s="12" t="s">
        <v>27</v>
      </c>
      <c r="B12" s="86">
        <v>9</v>
      </c>
      <c r="C12" s="86">
        <v>1910490</v>
      </c>
      <c r="D12" s="86">
        <v>1910490</v>
      </c>
      <c r="E12" s="86">
        <v>0</v>
      </c>
      <c r="F12" s="86">
        <v>0</v>
      </c>
      <c r="G12" s="315">
        <v>0</v>
      </c>
      <c r="H12" s="3">
        <v>0</v>
      </c>
      <c r="I12" s="4">
        <v>0</v>
      </c>
    </row>
    <row r="13" spans="1:14" x14ac:dyDescent="0.2">
      <c r="A13" s="57" t="s">
        <v>28</v>
      </c>
      <c r="B13" s="70">
        <v>62</v>
      </c>
      <c r="C13" s="70">
        <v>192747547</v>
      </c>
      <c r="D13" s="70">
        <v>192702797</v>
      </c>
      <c r="E13" s="70">
        <v>0</v>
      </c>
      <c r="F13" s="70">
        <v>44750</v>
      </c>
      <c r="G13" s="314">
        <v>2.3216897281707041E-4</v>
      </c>
      <c r="H13" s="6">
        <v>2.1070469996208681E-4</v>
      </c>
      <c r="I13" s="5">
        <v>1.4149647302255121E-6</v>
      </c>
    </row>
    <row r="14" spans="1:14" x14ac:dyDescent="0.2">
      <c r="A14" s="12" t="s">
        <v>29</v>
      </c>
      <c r="B14" s="86">
        <v>72</v>
      </c>
      <c r="C14" s="86">
        <v>8424728</v>
      </c>
      <c r="D14" s="86">
        <v>4430363</v>
      </c>
      <c r="E14" s="86">
        <v>33</v>
      </c>
      <c r="F14" s="86">
        <v>3994365</v>
      </c>
      <c r="G14" s="315">
        <v>0.47412391236844681</v>
      </c>
      <c r="H14" s="3">
        <v>1.8807407348917563E-2</v>
      </c>
      <c r="I14" s="4">
        <v>3.4446611509981101E-4</v>
      </c>
    </row>
    <row r="15" spans="1:14" x14ac:dyDescent="0.2">
      <c r="A15" s="57" t="s">
        <v>30</v>
      </c>
      <c r="B15" s="70">
        <v>0</v>
      </c>
      <c r="C15" s="70">
        <v>0</v>
      </c>
      <c r="D15" s="70">
        <v>0</v>
      </c>
      <c r="E15" s="70">
        <v>0</v>
      </c>
      <c r="F15" s="70">
        <v>0</v>
      </c>
      <c r="G15" s="314">
        <v>0</v>
      </c>
      <c r="H15" s="6">
        <v>0</v>
      </c>
      <c r="I15" s="5">
        <v>0</v>
      </c>
    </row>
    <row r="16" spans="1:14" x14ac:dyDescent="0.2">
      <c r="A16" s="12" t="s">
        <v>31</v>
      </c>
      <c r="B16" s="86">
        <v>0</v>
      </c>
      <c r="C16" s="86">
        <v>0</v>
      </c>
      <c r="D16" s="86">
        <v>0</v>
      </c>
      <c r="E16" s="86">
        <v>0</v>
      </c>
      <c r="F16" s="86">
        <v>0</v>
      </c>
      <c r="G16" s="315">
        <v>0</v>
      </c>
      <c r="H16" s="3">
        <v>0</v>
      </c>
      <c r="I16" s="4">
        <v>0</v>
      </c>
    </row>
    <row r="17" spans="1:9" x14ac:dyDescent="0.2">
      <c r="A17" s="57" t="s">
        <v>32</v>
      </c>
      <c r="B17" s="70">
        <v>2</v>
      </c>
      <c r="C17" s="70">
        <v>483250</v>
      </c>
      <c r="D17" s="70">
        <v>483250</v>
      </c>
      <c r="E17" s="70">
        <v>0</v>
      </c>
      <c r="F17" s="70">
        <v>0</v>
      </c>
      <c r="G17" s="314">
        <v>0</v>
      </c>
      <c r="H17" s="6">
        <v>0</v>
      </c>
      <c r="I17" s="5">
        <v>0</v>
      </c>
    </row>
    <row r="18" spans="1:9" x14ac:dyDescent="0.2">
      <c r="A18" s="12" t="s">
        <v>33</v>
      </c>
      <c r="B18" s="86">
        <v>8</v>
      </c>
      <c r="C18" s="86">
        <v>14110840</v>
      </c>
      <c r="D18" s="86">
        <v>14110840</v>
      </c>
      <c r="E18" s="86">
        <v>0</v>
      </c>
      <c r="F18" s="86">
        <v>0</v>
      </c>
      <c r="G18" s="315">
        <v>0</v>
      </c>
      <c r="H18" s="3">
        <v>0</v>
      </c>
      <c r="I18" s="4">
        <v>0</v>
      </c>
    </row>
    <row r="19" spans="1:9" x14ac:dyDescent="0.2">
      <c r="A19" s="57" t="s">
        <v>34</v>
      </c>
      <c r="B19" s="70">
        <v>30</v>
      </c>
      <c r="C19" s="70">
        <v>44845361</v>
      </c>
      <c r="D19" s="70">
        <v>44606631</v>
      </c>
      <c r="E19" s="70">
        <v>2</v>
      </c>
      <c r="F19" s="70">
        <v>238730</v>
      </c>
      <c r="G19" s="314">
        <v>5.32340457689704E-3</v>
      </c>
      <c r="H19" s="6">
        <v>1.1240566038424355E-3</v>
      </c>
      <c r="I19" s="5">
        <v>9.4497740137191735E-6</v>
      </c>
    </row>
    <row r="20" spans="1:9" x14ac:dyDescent="0.2">
      <c r="A20" s="12" t="s">
        <v>35</v>
      </c>
      <c r="B20" s="86">
        <v>5</v>
      </c>
      <c r="C20" s="86">
        <v>0</v>
      </c>
      <c r="D20" s="86">
        <v>0</v>
      </c>
      <c r="E20" s="86">
        <v>0</v>
      </c>
      <c r="F20" s="86">
        <v>0</v>
      </c>
      <c r="G20" s="315">
        <v>0</v>
      </c>
      <c r="H20" s="3">
        <v>0</v>
      </c>
      <c r="I20" s="4">
        <v>0</v>
      </c>
    </row>
    <row r="21" spans="1:9" x14ac:dyDescent="0.2">
      <c r="A21" s="57" t="s">
        <v>36</v>
      </c>
      <c r="B21" s="70">
        <v>26</v>
      </c>
      <c r="C21" s="70">
        <v>26026500</v>
      </c>
      <c r="D21" s="70">
        <v>25857300</v>
      </c>
      <c r="E21" s="70">
        <v>6</v>
      </c>
      <c r="F21" s="70">
        <v>169200</v>
      </c>
      <c r="G21" s="314">
        <v>6.5010662209670916E-3</v>
      </c>
      <c r="H21" s="6">
        <v>7.9667564767787905E-4</v>
      </c>
      <c r="I21" s="5">
        <v>1.8055171995787979E-5</v>
      </c>
    </row>
    <row r="22" spans="1:9" x14ac:dyDescent="0.2">
      <c r="A22" s="12" t="s">
        <v>37</v>
      </c>
      <c r="B22" s="86">
        <v>179</v>
      </c>
      <c r="C22" s="86">
        <v>33668310</v>
      </c>
      <c r="D22" s="86">
        <v>33482419</v>
      </c>
      <c r="E22" s="86">
        <v>2</v>
      </c>
      <c r="F22" s="86">
        <v>185891</v>
      </c>
      <c r="G22" s="315">
        <v>5.5212453491131569E-3</v>
      </c>
      <c r="H22" s="3">
        <v>8.7526496940005096E-4</v>
      </c>
      <c r="I22" s="4">
        <v>2.6771158447998359E-5</v>
      </c>
    </row>
    <row r="23" spans="1:9" x14ac:dyDescent="0.2">
      <c r="A23" s="57" t="s">
        <v>38</v>
      </c>
      <c r="B23" s="70">
        <v>11</v>
      </c>
      <c r="C23" s="70">
        <v>1082798</v>
      </c>
      <c r="D23" s="70">
        <v>1082798</v>
      </c>
      <c r="E23" s="70">
        <v>0</v>
      </c>
      <c r="F23" s="70">
        <v>0</v>
      </c>
      <c r="G23" s="314">
        <v>0</v>
      </c>
      <c r="H23" s="6">
        <v>0</v>
      </c>
      <c r="I23" s="5">
        <v>0</v>
      </c>
    </row>
    <row r="24" spans="1:9" x14ac:dyDescent="0.2">
      <c r="A24" s="12" t="s">
        <v>39</v>
      </c>
      <c r="B24" s="86">
        <v>218</v>
      </c>
      <c r="C24" s="86">
        <v>488213081</v>
      </c>
      <c r="D24" s="86">
        <v>464987203</v>
      </c>
      <c r="E24" s="86">
        <v>86</v>
      </c>
      <c r="F24" s="86">
        <v>23225878</v>
      </c>
      <c r="G24" s="315">
        <v>4.7573239849343571E-2</v>
      </c>
      <c r="H24" s="3">
        <v>0.1093586962088499</v>
      </c>
      <c r="I24" s="4">
        <v>5.7168550810976309E-4</v>
      </c>
    </row>
    <row r="25" spans="1:9" x14ac:dyDescent="0.2">
      <c r="A25" s="57" t="s">
        <v>40</v>
      </c>
      <c r="B25" s="70">
        <v>38</v>
      </c>
      <c r="C25" s="70">
        <v>72700000</v>
      </c>
      <c r="D25" s="70">
        <v>72258710</v>
      </c>
      <c r="E25" s="70">
        <v>10</v>
      </c>
      <c r="F25" s="70">
        <v>441290</v>
      </c>
      <c r="G25" s="314">
        <v>6.0700137551581842E-3</v>
      </c>
      <c r="H25" s="6">
        <v>2.0778073082965203E-3</v>
      </c>
      <c r="I25" s="5">
        <v>4.7842133211215496E-5</v>
      </c>
    </row>
    <row r="26" spans="1:9" x14ac:dyDescent="0.2">
      <c r="A26" s="12" t="s">
        <v>41</v>
      </c>
      <c r="B26" s="86">
        <v>33</v>
      </c>
      <c r="C26" s="86">
        <v>139707272</v>
      </c>
      <c r="D26" s="86">
        <v>80368082</v>
      </c>
      <c r="E26" s="86">
        <v>7</v>
      </c>
      <c r="F26" s="86">
        <v>59339190</v>
      </c>
      <c r="G26" s="315">
        <v>0.42473945092851001</v>
      </c>
      <c r="H26" s="3">
        <v>0.27939768100431872</v>
      </c>
      <c r="I26" s="4">
        <v>4.7601777061004992E-3</v>
      </c>
    </row>
    <row r="27" spans="1:9" x14ac:dyDescent="0.2">
      <c r="A27" s="57" t="s">
        <v>42</v>
      </c>
      <c r="B27" s="70">
        <v>2</v>
      </c>
      <c r="C27" s="70">
        <v>2297898</v>
      </c>
      <c r="D27" s="70">
        <v>2297898</v>
      </c>
      <c r="E27" s="70">
        <v>0</v>
      </c>
      <c r="F27" s="70">
        <v>0</v>
      </c>
      <c r="G27" s="314">
        <v>0</v>
      </c>
      <c r="H27" s="6">
        <v>0</v>
      </c>
      <c r="I27" s="5">
        <v>0</v>
      </c>
    </row>
    <row r="28" spans="1:9" x14ac:dyDescent="0.2">
      <c r="A28" s="12" t="s">
        <v>43</v>
      </c>
      <c r="B28" s="86">
        <v>87</v>
      </c>
      <c r="C28" s="86">
        <v>184772440</v>
      </c>
      <c r="D28" s="86">
        <v>179996970</v>
      </c>
      <c r="E28" s="86">
        <v>10</v>
      </c>
      <c r="F28" s="86">
        <v>4775470</v>
      </c>
      <c r="G28" s="315">
        <v>2.5845142273382329E-2</v>
      </c>
      <c r="H28" s="3">
        <v>2.2485228458725064E-2</v>
      </c>
      <c r="I28" s="4">
        <v>1.560570821864403E-4</v>
      </c>
    </row>
    <row r="29" spans="1:9" x14ac:dyDescent="0.2">
      <c r="A29" s="57" t="s">
        <v>44</v>
      </c>
      <c r="B29" s="70">
        <v>0</v>
      </c>
      <c r="C29" s="70">
        <v>0</v>
      </c>
      <c r="D29" s="70">
        <v>0</v>
      </c>
      <c r="E29" s="70">
        <v>0</v>
      </c>
      <c r="F29" s="70">
        <v>0</v>
      </c>
      <c r="G29" s="314">
        <v>0</v>
      </c>
      <c r="H29" s="6">
        <v>0</v>
      </c>
      <c r="I29" s="5">
        <v>0</v>
      </c>
    </row>
    <row r="30" spans="1:9" x14ac:dyDescent="0.2">
      <c r="A30" s="12" t="s">
        <v>45</v>
      </c>
      <c r="B30" s="86">
        <v>535</v>
      </c>
      <c r="C30" s="86">
        <v>2907738040</v>
      </c>
      <c r="D30" s="86">
        <v>2820026422</v>
      </c>
      <c r="E30" s="86">
        <v>188</v>
      </c>
      <c r="F30" s="86">
        <v>87711618</v>
      </c>
      <c r="G30" s="315">
        <v>3.0164896835067026E-2</v>
      </c>
      <c r="H30" s="3">
        <v>0.41298883025428318</v>
      </c>
      <c r="I30" s="4">
        <v>9.0916571710131146E-4</v>
      </c>
    </row>
    <row r="31" spans="1:9" x14ac:dyDescent="0.2">
      <c r="A31" s="57" t="s">
        <v>46</v>
      </c>
      <c r="B31" s="70">
        <v>1</v>
      </c>
      <c r="C31" s="70">
        <v>1486240</v>
      </c>
      <c r="D31" s="70">
        <v>1400000</v>
      </c>
      <c r="E31" s="70">
        <v>1</v>
      </c>
      <c r="F31" s="70">
        <v>86240</v>
      </c>
      <c r="G31" s="314">
        <v>5.8025621703089676E-2</v>
      </c>
      <c r="H31" s="6">
        <v>4.0605973910011993E-4</v>
      </c>
      <c r="I31" s="5">
        <v>1.1602232837870636E-5</v>
      </c>
    </row>
    <row r="32" spans="1:9" x14ac:dyDescent="0.2">
      <c r="A32" s="12" t="s">
        <v>47</v>
      </c>
      <c r="B32" s="86">
        <v>0</v>
      </c>
      <c r="C32" s="86">
        <v>0</v>
      </c>
      <c r="D32" s="86">
        <v>0</v>
      </c>
      <c r="E32" s="86">
        <v>0</v>
      </c>
      <c r="F32" s="86">
        <v>0</v>
      </c>
      <c r="G32" s="315">
        <v>0</v>
      </c>
      <c r="H32" s="3">
        <v>0</v>
      </c>
      <c r="I32" s="4">
        <v>0</v>
      </c>
    </row>
    <row r="33" spans="1:9" x14ac:dyDescent="0.2">
      <c r="A33" s="57" t="s">
        <v>48</v>
      </c>
      <c r="B33" s="70">
        <v>9</v>
      </c>
      <c r="C33" s="70">
        <v>1986550</v>
      </c>
      <c r="D33" s="70">
        <v>1911730</v>
      </c>
      <c r="E33" s="70">
        <v>4</v>
      </c>
      <c r="F33" s="70">
        <v>74820</v>
      </c>
      <c r="G33" s="314">
        <v>3.7663285595630619E-2</v>
      </c>
      <c r="H33" s="6">
        <v>3.5228884136677841E-4</v>
      </c>
      <c r="I33" s="5">
        <v>1.2044466974383856E-5</v>
      </c>
    </row>
    <row r="34" spans="1:9" x14ac:dyDescent="0.2">
      <c r="A34" s="12" t="s">
        <v>49</v>
      </c>
      <c r="B34" s="86">
        <v>30</v>
      </c>
      <c r="C34" s="86">
        <v>50725560</v>
      </c>
      <c r="D34" s="86">
        <v>45164490</v>
      </c>
      <c r="E34" s="86">
        <v>3</v>
      </c>
      <c r="F34" s="86">
        <v>5561070</v>
      </c>
      <c r="G34" s="315">
        <v>0.10963052946088718</v>
      </c>
      <c r="H34" s="3">
        <v>2.6184214208227086E-2</v>
      </c>
      <c r="I34" s="4">
        <v>7.2691454476128128E-4</v>
      </c>
    </row>
    <row r="35" spans="1:9" x14ac:dyDescent="0.2">
      <c r="A35" s="57" t="s">
        <v>50</v>
      </c>
      <c r="B35" s="70">
        <v>13</v>
      </c>
      <c r="C35" s="70">
        <v>1003076</v>
      </c>
      <c r="D35" s="70">
        <v>1003076</v>
      </c>
      <c r="E35" s="70">
        <v>0</v>
      </c>
      <c r="F35" s="70">
        <v>0</v>
      </c>
      <c r="G35" s="314">
        <v>0</v>
      </c>
      <c r="H35" s="6">
        <v>0</v>
      </c>
      <c r="I35" s="5">
        <v>0</v>
      </c>
    </row>
    <row r="36" spans="1:9" x14ac:dyDescent="0.2">
      <c r="A36" s="12" t="s">
        <v>51</v>
      </c>
      <c r="B36" s="86">
        <v>2</v>
      </c>
      <c r="C36" s="86">
        <v>157110</v>
      </c>
      <c r="D36" s="86">
        <v>0</v>
      </c>
      <c r="E36" s="86">
        <v>1</v>
      </c>
      <c r="F36" s="86">
        <v>157110</v>
      </c>
      <c r="G36" s="315">
        <v>1</v>
      </c>
      <c r="H36" s="3">
        <v>7.3975006505125048E-4</v>
      </c>
      <c r="I36" s="4">
        <v>1.5202844908919369E-4</v>
      </c>
    </row>
    <row r="37" spans="1:9" x14ac:dyDescent="0.2">
      <c r="A37" s="57" t="s">
        <v>52</v>
      </c>
      <c r="B37" s="70">
        <v>9</v>
      </c>
      <c r="C37" s="70">
        <v>7082075</v>
      </c>
      <c r="D37" s="70">
        <v>5585446</v>
      </c>
      <c r="E37" s="70">
        <v>5</v>
      </c>
      <c r="F37" s="70">
        <v>1496629</v>
      </c>
      <c r="G37" s="314">
        <v>0.21132634150301996</v>
      </c>
      <c r="H37" s="6">
        <v>7.0468550703811847E-3</v>
      </c>
      <c r="I37" s="5">
        <v>4.5989134409444703E-4</v>
      </c>
    </row>
    <row r="38" spans="1:9" x14ac:dyDescent="0.2">
      <c r="A38" s="12" t="s">
        <v>53</v>
      </c>
      <c r="B38" s="86">
        <v>121</v>
      </c>
      <c r="C38" s="86">
        <v>286376815</v>
      </c>
      <c r="D38" s="86">
        <v>279315139</v>
      </c>
      <c r="E38" s="86">
        <v>24</v>
      </c>
      <c r="F38" s="86">
        <v>7061676</v>
      </c>
      <c r="G38" s="315">
        <v>2.4658686143988296E-2</v>
      </c>
      <c r="H38" s="3">
        <v>3.3249794923116631E-2</v>
      </c>
      <c r="I38" s="4">
        <v>8.8361172279470613E-5</v>
      </c>
    </row>
    <row r="39" spans="1:9" x14ac:dyDescent="0.2">
      <c r="A39" s="57" t="s">
        <v>54</v>
      </c>
      <c r="B39" s="70">
        <v>1</v>
      </c>
      <c r="C39" s="70">
        <v>108600</v>
      </c>
      <c r="D39" s="70">
        <v>108600</v>
      </c>
      <c r="E39" s="70">
        <v>0</v>
      </c>
      <c r="F39" s="70">
        <v>0</v>
      </c>
      <c r="G39" s="314">
        <v>0</v>
      </c>
      <c r="H39" s="6">
        <v>0</v>
      </c>
      <c r="I39" s="5">
        <v>0</v>
      </c>
    </row>
    <row r="40" spans="1:9" x14ac:dyDescent="0.2">
      <c r="A40" s="12" t="s">
        <v>55</v>
      </c>
      <c r="B40" s="86">
        <v>8</v>
      </c>
      <c r="C40" s="86">
        <v>19767766</v>
      </c>
      <c r="D40" s="86">
        <v>19433030</v>
      </c>
      <c r="E40" s="86">
        <v>1</v>
      </c>
      <c r="F40" s="86">
        <v>334736</v>
      </c>
      <c r="G40" s="315">
        <v>1.6933425861070998E-2</v>
      </c>
      <c r="H40" s="3">
        <v>1.5760994066259014E-3</v>
      </c>
      <c r="I40" s="4">
        <v>2.9310872779011994E-5</v>
      </c>
    </row>
    <row r="41" spans="1:9" ht="13.5" thickBot="1" x14ac:dyDescent="0.25">
      <c r="A41" s="57"/>
      <c r="B41" s="70"/>
      <c r="C41" s="70"/>
      <c r="D41" s="70"/>
      <c r="E41" s="70"/>
      <c r="F41" s="70"/>
      <c r="G41" s="70"/>
      <c r="H41" s="6"/>
      <c r="I41" s="5"/>
    </row>
    <row r="42" spans="1:9" ht="13.5" thickBot="1" x14ac:dyDescent="0.25">
      <c r="A42" s="127" t="s">
        <v>143</v>
      </c>
      <c r="B42" s="128">
        <v>1765</v>
      </c>
      <c r="C42" s="128">
        <v>5528196038</v>
      </c>
      <c r="D42" s="128">
        <v>5315813495</v>
      </c>
      <c r="E42" s="128">
        <v>468</v>
      </c>
      <c r="F42" s="128">
        <v>212382543</v>
      </c>
      <c r="G42" s="160">
        <v>3.8418055644212669E-2</v>
      </c>
      <c r="H42" s="161">
        <v>1.0000000000000002</v>
      </c>
      <c r="I42" s="162">
        <v>4.1489115528852626E-4</v>
      </c>
    </row>
    <row r="43" spans="1:9" ht="13.5" thickBot="1" x14ac:dyDescent="0.25">
      <c r="A43" s="163"/>
      <c r="B43" s="164"/>
      <c r="C43" s="164"/>
      <c r="D43" s="164"/>
      <c r="E43" s="164"/>
      <c r="F43" s="164"/>
      <c r="G43" s="38"/>
      <c r="H43" s="165"/>
      <c r="I43" s="39"/>
    </row>
    <row r="44" spans="1:9" x14ac:dyDescent="0.2">
      <c r="A44" s="424" t="s">
        <v>164</v>
      </c>
      <c r="B44" s="425"/>
      <c r="C44" s="425"/>
      <c r="D44" s="425"/>
      <c r="E44" s="425"/>
      <c r="F44" s="425"/>
      <c r="G44" s="425"/>
      <c r="H44" s="425"/>
      <c r="I44" s="426"/>
    </row>
    <row r="45" spans="1:9" ht="13.5" thickBot="1" x14ac:dyDescent="0.25">
      <c r="A45" s="427" t="s">
        <v>165</v>
      </c>
      <c r="B45" s="428"/>
      <c r="C45" s="428"/>
      <c r="D45" s="428"/>
      <c r="E45" s="428"/>
      <c r="F45" s="428"/>
      <c r="G45" s="428"/>
      <c r="H45" s="428"/>
      <c r="I45" s="429"/>
    </row>
  </sheetData>
  <mergeCells count="5">
    <mergeCell ref="A1:I1"/>
    <mergeCell ref="A2:I2"/>
    <mergeCell ref="A44:I44"/>
    <mergeCell ref="A45:I45"/>
    <mergeCell ref="K1:M3"/>
  </mergeCells>
  <hyperlinks>
    <hyperlink ref="K1:M3" location="'Table of Contents'!A1" tooltip="Click here" display="Return to             Table of Contents" xr:uid="{50F99426-064F-4A4A-97C7-5D770CFF3EB0}"/>
  </hyperlinks>
  <pageMargins left="0.75" right="0.75" top="0.75" bottom="0.75" header="0.5" footer="0.5"/>
  <pageSetup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4"/>
  <sheetViews>
    <sheetView showGridLines="0" zoomScaleNormal="100" workbookViewId="0">
      <selection activeCell="A3" sqref="A3:U3"/>
    </sheetView>
  </sheetViews>
  <sheetFormatPr defaultColWidth="9.140625" defaultRowHeight="12.75" x14ac:dyDescent="0.2"/>
  <cols>
    <col min="1" max="1" width="14" customWidth="1"/>
    <col min="2" max="2" width="2.140625" customWidth="1"/>
    <col min="3" max="4" width="10.85546875" customWidth="1"/>
    <col min="5" max="5" width="7.140625" customWidth="1"/>
    <col min="6" max="6" width="2" customWidth="1"/>
    <col min="7" max="8" width="10.85546875" customWidth="1"/>
    <col min="9" max="9" width="8.42578125" bestFit="1" customWidth="1"/>
    <col min="10" max="10" width="2" customWidth="1"/>
    <col min="11" max="12" width="10.85546875" customWidth="1"/>
    <col min="13" max="13" width="7.140625" customWidth="1"/>
    <col min="14" max="14" width="2" customWidth="1"/>
    <col min="15" max="16" width="10.85546875" customWidth="1"/>
    <col min="17" max="17" width="8.28515625" customWidth="1"/>
    <col min="18" max="18" width="2" customWidth="1"/>
    <col min="19" max="20" width="10.85546875" customWidth="1"/>
    <col min="21" max="21" width="7.140625" customWidth="1"/>
    <col min="22" max="23" width="1.7109375" customWidth="1"/>
    <col min="24" max="24" width="16.140625" customWidth="1"/>
    <col min="25" max="26" width="1.7109375" customWidth="1"/>
  </cols>
  <sheetData>
    <row r="1" spans="1:26" ht="16.5" thickTop="1" x14ac:dyDescent="0.25">
      <c r="A1" s="430" t="s">
        <v>166</v>
      </c>
      <c r="B1" s="431"/>
      <c r="C1" s="431"/>
      <c r="D1" s="431"/>
      <c r="E1" s="431"/>
      <c r="F1" s="431"/>
      <c r="G1" s="431"/>
      <c r="H1" s="431"/>
      <c r="I1" s="431"/>
      <c r="J1" s="431"/>
      <c r="K1" s="431"/>
      <c r="L1" s="431"/>
      <c r="M1" s="431"/>
      <c r="N1" s="431"/>
      <c r="O1" s="431"/>
      <c r="P1" s="431"/>
      <c r="Q1" s="431"/>
      <c r="R1" s="431"/>
      <c r="S1" s="431"/>
      <c r="T1" s="431"/>
      <c r="U1" s="432"/>
      <c r="V1" s="148"/>
      <c r="W1" s="338" t="s">
        <v>6</v>
      </c>
      <c r="X1" s="339"/>
      <c r="Y1" s="340"/>
      <c r="Z1" s="148"/>
    </row>
    <row r="2" spans="1:26" ht="16.5" thickBot="1" x14ac:dyDescent="0.3">
      <c r="A2" s="166" t="s">
        <v>167</v>
      </c>
      <c r="B2" s="167"/>
      <c r="C2" s="167"/>
      <c r="D2" s="167"/>
      <c r="E2" s="167"/>
      <c r="F2" s="167"/>
      <c r="G2" s="167"/>
      <c r="H2" s="167"/>
      <c r="I2" s="167"/>
      <c r="J2" s="167"/>
      <c r="K2" s="167"/>
      <c r="L2" s="167"/>
      <c r="M2" s="167"/>
      <c r="N2" s="167"/>
      <c r="O2" s="167"/>
      <c r="P2" s="167"/>
      <c r="Q2" s="167"/>
      <c r="R2" s="167"/>
      <c r="S2" s="167"/>
      <c r="T2" s="167"/>
      <c r="U2" s="168"/>
      <c r="V2" s="148"/>
      <c r="W2" s="341"/>
      <c r="X2" s="342"/>
      <c r="Y2" s="343"/>
      <c r="Z2" s="148"/>
    </row>
    <row r="3" spans="1:26" ht="7.5" customHeight="1" thickBot="1" x14ac:dyDescent="0.3">
      <c r="A3" s="475">
        <v>0</v>
      </c>
      <c r="B3" s="476">
        <v>0</v>
      </c>
      <c r="C3" s="476">
        <v>0</v>
      </c>
      <c r="D3" s="476">
        <v>0</v>
      </c>
      <c r="E3" s="476">
        <v>0</v>
      </c>
      <c r="F3" s="476">
        <v>0</v>
      </c>
      <c r="G3" s="476">
        <v>0</v>
      </c>
      <c r="H3" s="476">
        <v>0</v>
      </c>
      <c r="I3" s="476">
        <v>0</v>
      </c>
      <c r="J3" s="476">
        <v>0</v>
      </c>
      <c r="K3" s="476">
        <v>0</v>
      </c>
      <c r="L3" s="476">
        <v>0</v>
      </c>
      <c r="M3" s="476">
        <v>0</v>
      </c>
      <c r="N3" s="476">
        <v>0</v>
      </c>
      <c r="O3" s="476">
        <v>0</v>
      </c>
      <c r="P3" s="476">
        <v>0</v>
      </c>
      <c r="Q3" s="476">
        <v>0</v>
      </c>
      <c r="R3" s="476">
        <v>0</v>
      </c>
      <c r="S3" s="476">
        <v>0</v>
      </c>
      <c r="T3" s="476">
        <v>0</v>
      </c>
      <c r="U3" s="477">
        <v>0</v>
      </c>
      <c r="V3" s="148"/>
      <c r="W3" s="344"/>
      <c r="X3" s="345"/>
      <c r="Y3" s="346"/>
      <c r="Z3" s="148"/>
    </row>
    <row r="4" spans="1:26" ht="13.5" thickTop="1" x14ac:dyDescent="0.2">
      <c r="A4" s="169"/>
      <c r="B4" s="170"/>
      <c r="C4" s="434" t="s">
        <v>168</v>
      </c>
      <c r="D4" s="434"/>
      <c r="E4" s="434"/>
      <c r="F4" s="170"/>
      <c r="G4" s="434" t="s">
        <v>169</v>
      </c>
      <c r="H4" s="434"/>
      <c r="I4" s="434"/>
      <c r="J4" s="170"/>
      <c r="K4" s="434" t="s">
        <v>170</v>
      </c>
      <c r="L4" s="434"/>
      <c r="M4" s="170"/>
      <c r="N4" s="170"/>
      <c r="O4" s="434" t="s">
        <v>171</v>
      </c>
      <c r="P4" s="434"/>
      <c r="Q4" s="170"/>
      <c r="R4" s="170"/>
      <c r="S4" s="433" t="s">
        <v>57</v>
      </c>
      <c r="T4" s="434"/>
      <c r="U4" s="435"/>
    </row>
    <row r="5" spans="1:26" ht="13.5" thickBot="1" x14ac:dyDescent="0.25">
      <c r="A5" s="171" t="s">
        <v>8</v>
      </c>
      <c r="B5" s="172"/>
      <c r="C5" s="173" t="s">
        <v>102</v>
      </c>
      <c r="D5" s="173" t="s">
        <v>172</v>
      </c>
      <c r="E5" s="173" t="s">
        <v>104</v>
      </c>
      <c r="F5" s="173"/>
      <c r="G5" s="173" t="s">
        <v>102</v>
      </c>
      <c r="H5" s="173" t="s">
        <v>172</v>
      </c>
      <c r="I5" s="173" t="s">
        <v>104</v>
      </c>
      <c r="J5" s="173"/>
      <c r="K5" s="173" t="s">
        <v>102</v>
      </c>
      <c r="L5" s="173" t="s">
        <v>172</v>
      </c>
      <c r="M5" s="173" t="s">
        <v>104</v>
      </c>
      <c r="N5" s="173"/>
      <c r="O5" s="173" t="s">
        <v>102</v>
      </c>
      <c r="P5" s="173" t="s">
        <v>172</v>
      </c>
      <c r="Q5" s="173" t="s">
        <v>104</v>
      </c>
      <c r="R5" s="316"/>
      <c r="S5" s="173" t="s">
        <v>102</v>
      </c>
      <c r="T5" s="173" t="s">
        <v>172</v>
      </c>
      <c r="U5" s="174" t="s">
        <v>104</v>
      </c>
    </row>
    <row r="6" spans="1:26" x14ac:dyDescent="0.2">
      <c r="A6" s="57" t="s">
        <v>20</v>
      </c>
      <c r="B6" s="58"/>
      <c r="C6" s="58">
        <v>24757</v>
      </c>
      <c r="D6" s="58">
        <v>25297</v>
      </c>
      <c r="E6" s="175">
        <v>2.2000000000000002</v>
      </c>
      <c r="F6" s="58"/>
      <c r="G6" s="58">
        <v>878</v>
      </c>
      <c r="H6" s="58">
        <v>894</v>
      </c>
      <c r="I6" s="175">
        <v>1.8</v>
      </c>
      <c r="J6" s="58"/>
      <c r="K6" s="58">
        <v>0</v>
      </c>
      <c r="L6" s="58">
        <v>0</v>
      </c>
      <c r="M6" s="175">
        <v>0</v>
      </c>
      <c r="N6" s="58"/>
      <c r="O6" s="58">
        <v>1036</v>
      </c>
      <c r="P6" s="58">
        <v>1017</v>
      </c>
      <c r="Q6" s="175">
        <v>-1.8</v>
      </c>
      <c r="R6" s="69"/>
      <c r="S6" s="58">
        <v>26670</v>
      </c>
      <c r="T6" s="58">
        <v>27208</v>
      </c>
      <c r="U6" s="176">
        <v>2</v>
      </c>
    </row>
    <row r="7" spans="1:26" x14ac:dyDescent="0.2">
      <c r="A7" s="177" t="s">
        <v>21</v>
      </c>
      <c r="B7" s="178"/>
      <c r="C7" s="179">
        <v>131163</v>
      </c>
      <c r="D7" s="179">
        <v>136263</v>
      </c>
      <c r="E7" s="180">
        <v>3.9</v>
      </c>
      <c r="F7" s="178"/>
      <c r="G7" s="179">
        <v>28159</v>
      </c>
      <c r="H7" s="179">
        <v>29437</v>
      </c>
      <c r="I7" s="180">
        <v>4.5</v>
      </c>
      <c r="J7" s="178"/>
      <c r="K7" s="179">
        <v>0</v>
      </c>
      <c r="L7" s="179">
        <v>0</v>
      </c>
      <c r="M7" s="180">
        <v>0</v>
      </c>
      <c r="N7" s="178"/>
      <c r="O7" s="179">
        <v>23796</v>
      </c>
      <c r="P7" s="179">
        <v>24409</v>
      </c>
      <c r="Q7" s="180">
        <v>2.6</v>
      </c>
      <c r="R7" s="181"/>
      <c r="S7" s="179">
        <v>183117</v>
      </c>
      <c r="T7" s="179">
        <v>190109</v>
      </c>
      <c r="U7" s="182">
        <v>3.8</v>
      </c>
    </row>
    <row r="8" spans="1:26" x14ac:dyDescent="0.2">
      <c r="A8" s="57" t="s">
        <v>22</v>
      </c>
      <c r="B8" s="58"/>
      <c r="C8" s="58">
        <v>743082</v>
      </c>
      <c r="D8" s="58">
        <v>783177</v>
      </c>
      <c r="E8" s="175">
        <v>5.4</v>
      </c>
      <c r="F8" s="58"/>
      <c r="G8" s="58">
        <v>99319</v>
      </c>
      <c r="H8" s="58">
        <v>120531</v>
      </c>
      <c r="I8" s="175">
        <v>21.4</v>
      </c>
      <c r="J8" s="58"/>
      <c r="K8" s="58">
        <v>337</v>
      </c>
      <c r="L8" s="58">
        <v>356</v>
      </c>
      <c r="M8" s="175">
        <v>5.5</v>
      </c>
      <c r="N8" s="58"/>
      <c r="O8" s="58">
        <v>176850</v>
      </c>
      <c r="P8" s="58">
        <v>184595</v>
      </c>
      <c r="Q8" s="175">
        <v>4.4000000000000004</v>
      </c>
      <c r="R8" s="69"/>
      <c r="S8" s="58">
        <v>1019588</v>
      </c>
      <c r="T8" s="58">
        <v>1088658</v>
      </c>
      <c r="U8" s="176">
        <v>6.8</v>
      </c>
    </row>
    <row r="9" spans="1:26" x14ac:dyDescent="0.2">
      <c r="A9" s="177" t="s">
        <v>173</v>
      </c>
      <c r="B9" s="178"/>
      <c r="C9" s="179">
        <v>77759</v>
      </c>
      <c r="D9" s="179">
        <v>83652</v>
      </c>
      <c r="E9" s="180">
        <v>7.6</v>
      </c>
      <c r="F9" s="178"/>
      <c r="G9" s="179">
        <v>5675</v>
      </c>
      <c r="H9" s="179">
        <v>6106</v>
      </c>
      <c r="I9" s="180">
        <v>7.6</v>
      </c>
      <c r="J9" s="178"/>
      <c r="K9" s="179">
        <v>0</v>
      </c>
      <c r="L9" s="179">
        <v>0</v>
      </c>
      <c r="M9" s="180">
        <v>0</v>
      </c>
      <c r="N9" s="178"/>
      <c r="O9" s="179">
        <v>16911</v>
      </c>
      <c r="P9" s="179">
        <v>17956</v>
      </c>
      <c r="Q9" s="180">
        <v>6.2</v>
      </c>
      <c r="R9" s="181"/>
      <c r="S9" s="179">
        <v>100345</v>
      </c>
      <c r="T9" s="179">
        <v>107715</v>
      </c>
      <c r="U9" s="182">
        <v>7.3</v>
      </c>
    </row>
    <row r="10" spans="1:26" x14ac:dyDescent="0.2">
      <c r="A10" s="57" t="s">
        <v>174</v>
      </c>
      <c r="B10" s="58"/>
      <c r="C10" s="58">
        <v>67933</v>
      </c>
      <c r="D10" s="58">
        <v>69953</v>
      </c>
      <c r="E10" s="175">
        <v>3</v>
      </c>
      <c r="F10" s="58"/>
      <c r="G10" s="58">
        <v>10200</v>
      </c>
      <c r="H10" s="58">
        <v>12504</v>
      </c>
      <c r="I10" s="175">
        <v>22.6</v>
      </c>
      <c r="J10" s="58"/>
      <c r="K10" s="58">
        <v>0</v>
      </c>
      <c r="L10" s="58">
        <v>0</v>
      </c>
      <c r="M10" s="175">
        <v>0</v>
      </c>
      <c r="N10" s="58"/>
      <c r="O10" s="58">
        <v>11482</v>
      </c>
      <c r="P10" s="58">
        <v>11583</v>
      </c>
      <c r="Q10" s="175">
        <v>0.9</v>
      </c>
      <c r="R10" s="69"/>
      <c r="S10" s="58">
        <v>89615</v>
      </c>
      <c r="T10" s="58">
        <v>94040</v>
      </c>
      <c r="U10" s="176">
        <v>4.9000000000000004</v>
      </c>
    </row>
    <row r="11" spans="1:26" x14ac:dyDescent="0.2">
      <c r="A11" s="177" t="s">
        <v>25</v>
      </c>
      <c r="B11" s="178"/>
      <c r="C11" s="179">
        <v>70436</v>
      </c>
      <c r="D11" s="179">
        <v>72725</v>
      </c>
      <c r="E11" s="180">
        <v>3.2</v>
      </c>
      <c r="F11" s="178"/>
      <c r="G11" s="179">
        <v>2177</v>
      </c>
      <c r="H11" s="179">
        <v>2271</v>
      </c>
      <c r="I11" s="180">
        <v>4.3</v>
      </c>
      <c r="J11" s="178"/>
      <c r="K11" s="179">
        <v>0</v>
      </c>
      <c r="L11" s="179">
        <v>0</v>
      </c>
      <c r="M11" s="180">
        <v>0</v>
      </c>
      <c r="N11" s="178"/>
      <c r="O11" s="179">
        <v>6715</v>
      </c>
      <c r="P11" s="179">
        <v>5415</v>
      </c>
      <c r="Q11" s="180">
        <v>-19.399999999999999</v>
      </c>
      <c r="R11" s="181"/>
      <c r="S11" s="179">
        <v>79328</v>
      </c>
      <c r="T11" s="179">
        <v>80411</v>
      </c>
      <c r="U11" s="182">
        <v>1.4</v>
      </c>
    </row>
    <row r="12" spans="1:26" x14ac:dyDescent="0.2">
      <c r="A12" s="57" t="s">
        <v>26</v>
      </c>
      <c r="B12" s="58"/>
      <c r="C12" s="58">
        <v>35893</v>
      </c>
      <c r="D12" s="58">
        <v>39230</v>
      </c>
      <c r="E12" s="175">
        <v>9.3000000000000007</v>
      </c>
      <c r="F12" s="58"/>
      <c r="G12" s="58">
        <v>197</v>
      </c>
      <c r="H12" s="58">
        <v>25</v>
      </c>
      <c r="I12" s="175">
        <v>-87.3</v>
      </c>
      <c r="J12" s="58"/>
      <c r="K12" s="58">
        <v>0</v>
      </c>
      <c r="L12" s="58">
        <v>0</v>
      </c>
      <c r="M12" s="175">
        <v>0</v>
      </c>
      <c r="N12" s="58"/>
      <c r="O12" s="58">
        <v>2515</v>
      </c>
      <c r="P12" s="58">
        <v>2825</v>
      </c>
      <c r="Q12" s="175">
        <v>12.3</v>
      </c>
      <c r="R12" s="69"/>
      <c r="S12" s="58">
        <v>38605</v>
      </c>
      <c r="T12" s="58">
        <v>42080</v>
      </c>
      <c r="U12" s="176">
        <v>9</v>
      </c>
    </row>
    <row r="13" spans="1:26" x14ac:dyDescent="0.2">
      <c r="A13" s="177" t="s">
        <v>27</v>
      </c>
      <c r="B13" s="178"/>
      <c r="C13" s="179">
        <v>28247</v>
      </c>
      <c r="D13" s="179">
        <v>29466</v>
      </c>
      <c r="E13" s="180">
        <v>4.3</v>
      </c>
      <c r="F13" s="178"/>
      <c r="G13" s="179">
        <v>333</v>
      </c>
      <c r="H13" s="179">
        <v>352</v>
      </c>
      <c r="I13" s="180">
        <v>5.7</v>
      </c>
      <c r="J13" s="178"/>
      <c r="K13" s="179">
        <v>0</v>
      </c>
      <c r="L13" s="179">
        <v>0</v>
      </c>
      <c r="M13" s="180">
        <v>0</v>
      </c>
      <c r="N13" s="178"/>
      <c r="O13" s="179">
        <v>1006</v>
      </c>
      <c r="P13" s="179">
        <v>1590</v>
      </c>
      <c r="Q13" s="180">
        <v>58</v>
      </c>
      <c r="R13" s="181"/>
      <c r="S13" s="179">
        <v>29586</v>
      </c>
      <c r="T13" s="179">
        <v>31407</v>
      </c>
      <c r="U13" s="182">
        <v>6.2</v>
      </c>
    </row>
    <row r="14" spans="1:26" x14ac:dyDescent="0.2">
      <c r="A14" s="57" t="s">
        <v>28</v>
      </c>
      <c r="B14" s="58"/>
      <c r="C14" s="58">
        <v>382885</v>
      </c>
      <c r="D14" s="58">
        <v>413932</v>
      </c>
      <c r="E14" s="175">
        <v>8.1</v>
      </c>
      <c r="F14" s="58"/>
      <c r="G14" s="58">
        <v>11698</v>
      </c>
      <c r="H14" s="58">
        <v>13735</v>
      </c>
      <c r="I14" s="175">
        <v>17.399999999999999</v>
      </c>
      <c r="J14" s="58"/>
      <c r="K14" s="58">
        <v>0</v>
      </c>
      <c r="L14" s="58">
        <v>0</v>
      </c>
      <c r="M14" s="175">
        <v>0</v>
      </c>
      <c r="N14" s="58"/>
      <c r="O14" s="58">
        <v>79099</v>
      </c>
      <c r="P14" s="58">
        <v>83776</v>
      </c>
      <c r="Q14" s="175">
        <v>5.9</v>
      </c>
      <c r="R14" s="69"/>
      <c r="S14" s="58">
        <v>473681</v>
      </c>
      <c r="T14" s="58">
        <v>511443</v>
      </c>
      <c r="U14" s="176">
        <v>8</v>
      </c>
    </row>
    <row r="15" spans="1:26" x14ac:dyDescent="0.2">
      <c r="A15" s="177" t="s">
        <v>29</v>
      </c>
      <c r="B15" s="178"/>
      <c r="C15" s="179">
        <v>117532</v>
      </c>
      <c r="D15" s="179">
        <v>122914</v>
      </c>
      <c r="E15" s="180">
        <v>4.5999999999999996</v>
      </c>
      <c r="F15" s="178"/>
      <c r="G15" s="179">
        <v>577</v>
      </c>
      <c r="H15" s="179">
        <v>594</v>
      </c>
      <c r="I15" s="180">
        <v>3.1</v>
      </c>
      <c r="J15" s="178"/>
      <c r="K15" s="179">
        <v>0</v>
      </c>
      <c r="L15" s="179">
        <v>0</v>
      </c>
      <c r="M15" s="180">
        <v>0</v>
      </c>
      <c r="N15" s="178"/>
      <c r="O15" s="179">
        <v>3426</v>
      </c>
      <c r="P15" s="179">
        <v>3645</v>
      </c>
      <c r="Q15" s="180">
        <v>6.4</v>
      </c>
      <c r="R15" s="181"/>
      <c r="S15" s="179">
        <v>121535</v>
      </c>
      <c r="T15" s="179">
        <v>127153</v>
      </c>
      <c r="U15" s="182">
        <v>4.5999999999999996</v>
      </c>
    </row>
    <row r="16" spans="1:26" x14ac:dyDescent="0.2">
      <c r="A16" s="57" t="s">
        <v>30</v>
      </c>
      <c r="B16" s="58"/>
      <c r="C16" s="58">
        <v>12118</v>
      </c>
      <c r="D16" s="58">
        <v>12716</v>
      </c>
      <c r="E16" s="175">
        <v>4.9000000000000004</v>
      </c>
      <c r="F16" s="58"/>
      <c r="G16" s="58">
        <v>0</v>
      </c>
      <c r="H16" s="58">
        <v>0</v>
      </c>
      <c r="I16" s="175">
        <v>0</v>
      </c>
      <c r="J16" s="58"/>
      <c r="K16" s="58">
        <v>0</v>
      </c>
      <c r="L16" s="58">
        <v>0</v>
      </c>
      <c r="M16" s="175">
        <v>0</v>
      </c>
      <c r="N16" s="58"/>
      <c r="O16" s="58">
        <v>406</v>
      </c>
      <c r="P16" s="58">
        <v>417</v>
      </c>
      <c r="Q16" s="175">
        <v>2.5</v>
      </c>
      <c r="R16" s="69"/>
      <c r="S16" s="58">
        <v>12525</v>
      </c>
      <c r="T16" s="58">
        <v>13132</v>
      </c>
      <c r="U16" s="176">
        <v>4.9000000000000004</v>
      </c>
    </row>
    <row r="17" spans="1:21" x14ac:dyDescent="0.2">
      <c r="A17" s="177" t="s">
        <v>31</v>
      </c>
      <c r="B17" s="178"/>
      <c r="C17" s="179">
        <v>8565</v>
      </c>
      <c r="D17" s="179">
        <v>8841</v>
      </c>
      <c r="E17" s="180">
        <v>3.2</v>
      </c>
      <c r="F17" s="178"/>
      <c r="G17" s="179">
        <v>0</v>
      </c>
      <c r="H17" s="179">
        <v>0</v>
      </c>
      <c r="I17" s="180">
        <v>0</v>
      </c>
      <c r="J17" s="178"/>
      <c r="K17" s="179">
        <v>0</v>
      </c>
      <c r="L17" s="179">
        <v>0</v>
      </c>
      <c r="M17" s="180">
        <v>0</v>
      </c>
      <c r="N17" s="178"/>
      <c r="O17" s="179">
        <v>177</v>
      </c>
      <c r="P17" s="179">
        <v>185</v>
      </c>
      <c r="Q17" s="180">
        <v>4.5999999999999996</v>
      </c>
      <c r="R17" s="181"/>
      <c r="S17" s="179">
        <v>8742</v>
      </c>
      <c r="T17" s="179">
        <v>9027</v>
      </c>
      <c r="U17" s="182">
        <v>3.3</v>
      </c>
    </row>
    <row r="18" spans="1:21" x14ac:dyDescent="0.2">
      <c r="A18" s="57" t="s">
        <v>32</v>
      </c>
      <c r="B18" s="58"/>
      <c r="C18" s="58">
        <v>9503</v>
      </c>
      <c r="D18" s="58">
        <v>9965</v>
      </c>
      <c r="E18" s="175">
        <v>4.9000000000000004</v>
      </c>
      <c r="F18" s="58"/>
      <c r="G18" s="58">
        <v>0</v>
      </c>
      <c r="H18" s="58">
        <v>0</v>
      </c>
      <c r="I18" s="175">
        <v>0</v>
      </c>
      <c r="J18" s="58"/>
      <c r="K18" s="58">
        <v>0</v>
      </c>
      <c r="L18" s="58">
        <v>0</v>
      </c>
      <c r="M18" s="175">
        <v>0</v>
      </c>
      <c r="N18" s="58"/>
      <c r="O18" s="58">
        <v>212</v>
      </c>
      <c r="P18" s="58">
        <v>220</v>
      </c>
      <c r="Q18" s="175">
        <v>3.7</v>
      </c>
      <c r="R18" s="69"/>
      <c r="S18" s="58">
        <v>9716</v>
      </c>
      <c r="T18" s="58">
        <v>10185</v>
      </c>
      <c r="U18" s="176">
        <v>4.8</v>
      </c>
    </row>
    <row r="19" spans="1:21" x14ac:dyDescent="0.2">
      <c r="A19" s="177" t="s">
        <v>33</v>
      </c>
      <c r="B19" s="178"/>
      <c r="C19" s="179">
        <v>30689</v>
      </c>
      <c r="D19" s="179">
        <v>31716</v>
      </c>
      <c r="E19" s="180">
        <v>3.3</v>
      </c>
      <c r="F19" s="178"/>
      <c r="G19" s="179">
        <v>6068</v>
      </c>
      <c r="H19" s="179">
        <v>6384</v>
      </c>
      <c r="I19" s="180">
        <v>5.2</v>
      </c>
      <c r="J19" s="178"/>
      <c r="K19" s="179">
        <v>0</v>
      </c>
      <c r="L19" s="179">
        <v>0</v>
      </c>
      <c r="M19" s="180">
        <v>0</v>
      </c>
      <c r="N19" s="178"/>
      <c r="O19" s="179">
        <v>6208</v>
      </c>
      <c r="P19" s="179">
        <v>6015</v>
      </c>
      <c r="Q19" s="180">
        <v>-3.1</v>
      </c>
      <c r="R19" s="181"/>
      <c r="S19" s="179">
        <v>42965</v>
      </c>
      <c r="T19" s="179">
        <v>44114</v>
      </c>
      <c r="U19" s="182">
        <v>2.7</v>
      </c>
    </row>
    <row r="20" spans="1:21" x14ac:dyDescent="0.2">
      <c r="A20" s="57" t="s">
        <v>34</v>
      </c>
      <c r="B20" s="58"/>
      <c r="C20" s="58">
        <v>299679</v>
      </c>
      <c r="D20" s="58">
        <v>312775</v>
      </c>
      <c r="E20" s="175">
        <v>4.4000000000000004</v>
      </c>
      <c r="F20" s="58"/>
      <c r="G20" s="58">
        <v>9078</v>
      </c>
      <c r="H20" s="58">
        <v>9421</v>
      </c>
      <c r="I20" s="175">
        <v>3.8</v>
      </c>
      <c r="J20" s="58"/>
      <c r="K20" s="58">
        <v>0</v>
      </c>
      <c r="L20" s="58">
        <v>0</v>
      </c>
      <c r="M20" s="175">
        <v>0</v>
      </c>
      <c r="N20" s="58"/>
      <c r="O20" s="58">
        <v>34712</v>
      </c>
      <c r="P20" s="58">
        <v>34984</v>
      </c>
      <c r="Q20" s="175">
        <v>0.8</v>
      </c>
      <c r="R20" s="69"/>
      <c r="S20" s="58">
        <v>343469</v>
      </c>
      <c r="T20" s="58">
        <v>357180</v>
      </c>
      <c r="U20" s="176">
        <v>4</v>
      </c>
    </row>
    <row r="21" spans="1:21" x14ac:dyDescent="0.2">
      <c r="A21" s="177" t="s">
        <v>35</v>
      </c>
      <c r="B21" s="178"/>
      <c r="C21" s="179">
        <v>24588</v>
      </c>
      <c r="D21" s="179">
        <v>26949</v>
      </c>
      <c r="E21" s="180">
        <v>9.6</v>
      </c>
      <c r="F21" s="178"/>
      <c r="G21" s="179">
        <v>4177</v>
      </c>
      <c r="H21" s="179">
        <v>4673</v>
      </c>
      <c r="I21" s="180">
        <v>11.9</v>
      </c>
      <c r="J21" s="178"/>
      <c r="K21" s="179">
        <v>0</v>
      </c>
      <c r="L21" s="179">
        <v>0</v>
      </c>
      <c r="M21" s="180">
        <v>0</v>
      </c>
      <c r="N21" s="178"/>
      <c r="O21" s="179">
        <v>5989</v>
      </c>
      <c r="P21" s="179">
        <v>6408</v>
      </c>
      <c r="Q21" s="180">
        <v>7</v>
      </c>
      <c r="R21" s="181"/>
      <c r="S21" s="179">
        <v>34754</v>
      </c>
      <c r="T21" s="179">
        <v>38030</v>
      </c>
      <c r="U21" s="182">
        <v>9.4</v>
      </c>
    </row>
    <row r="22" spans="1:21" x14ac:dyDescent="0.2">
      <c r="A22" s="57" t="s">
        <v>36</v>
      </c>
      <c r="B22" s="58"/>
      <c r="C22" s="58">
        <v>69102</v>
      </c>
      <c r="D22" s="58">
        <v>71098</v>
      </c>
      <c r="E22" s="175">
        <v>2.9</v>
      </c>
      <c r="F22" s="58"/>
      <c r="G22" s="58">
        <v>17066</v>
      </c>
      <c r="H22" s="58">
        <v>17672</v>
      </c>
      <c r="I22" s="175">
        <v>3.5</v>
      </c>
      <c r="J22" s="58"/>
      <c r="K22" s="58">
        <v>0</v>
      </c>
      <c r="L22" s="58">
        <v>0</v>
      </c>
      <c r="M22" s="175">
        <v>0</v>
      </c>
      <c r="N22" s="58"/>
      <c r="O22" s="58">
        <v>692</v>
      </c>
      <c r="P22" s="58">
        <v>480</v>
      </c>
      <c r="Q22" s="175">
        <v>-30.6</v>
      </c>
      <c r="R22" s="69"/>
      <c r="S22" s="58">
        <v>86860</v>
      </c>
      <c r="T22" s="58">
        <v>89250</v>
      </c>
      <c r="U22" s="176">
        <v>2.8</v>
      </c>
    </row>
    <row r="23" spans="1:21" x14ac:dyDescent="0.2">
      <c r="A23" s="177" t="s">
        <v>175</v>
      </c>
      <c r="B23" s="178"/>
      <c r="C23" s="179">
        <v>72471</v>
      </c>
      <c r="D23" s="179">
        <v>76557</v>
      </c>
      <c r="E23" s="180">
        <v>5.6</v>
      </c>
      <c r="F23" s="178"/>
      <c r="G23" s="179">
        <v>1077</v>
      </c>
      <c r="H23" s="179">
        <v>1169</v>
      </c>
      <c r="I23" s="180">
        <v>8.5</v>
      </c>
      <c r="J23" s="178"/>
      <c r="K23" s="179">
        <v>0</v>
      </c>
      <c r="L23" s="179">
        <v>0</v>
      </c>
      <c r="M23" s="180">
        <v>0</v>
      </c>
      <c r="N23" s="178"/>
      <c r="O23" s="179">
        <v>6373</v>
      </c>
      <c r="P23" s="179">
        <v>6182</v>
      </c>
      <c r="Q23" s="180">
        <v>-3</v>
      </c>
      <c r="R23" s="181"/>
      <c r="S23" s="179">
        <v>79921</v>
      </c>
      <c r="T23" s="179">
        <v>83907</v>
      </c>
      <c r="U23" s="182">
        <v>5</v>
      </c>
    </row>
    <row r="24" spans="1:21" x14ac:dyDescent="0.2">
      <c r="A24" s="57" t="s">
        <v>38</v>
      </c>
      <c r="B24" s="58"/>
      <c r="C24" s="58">
        <v>11322</v>
      </c>
      <c r="D24" s="58">
        <v>10883</v>
      </c>
      <c r="E24" s="175">
        <v>-3.9</v>
      </c>
      <c r="F24" s="58"/>
      <c r="G24" s="58">
        <v>0</v>
      </c>
      <c r="H24" s="58">
        <v>0</v>
      </c>
      <c r="I24" s="175">
        <v>0</v>
      </c>
      <c r="J24" s="58"/>
      <c r="K24" s="58">
        <v>0</v>
      </c>
      <c r="L24" s="58">
        <v>0</v>
      </c>
      <c r="M24" s="175">
        <v>0</v>
      </c>
      <c r="N24" s="58"/>
      <c r="O24" s="58">
        <v>525</v>
      </c>
      <c r="P24" s="58">
        <v>508</v>
      </c>
      <c r="Q24" s="175">
        <v>-3.3</v>
      </c>
      <c r="R24" s="69"/>
      <c r="S24" s="58">
        <v>11847</v>
      </c>
      <c r="T24" s="58">
        <v>11390</v>
      </c>
      <c r="U24" s="176">
        <v>-3.9</v>
      </c>
    </row>
    <row r="25" spans="1:21" x14ac:dyDescent="0.2">
      <c r="A25" s="177" t="s">
        <v>39</v>
      </c>
      <c r="B25" s="178"/>
      <c r="C25" s="179">
        <v>474252</v>
      </c>
      <c r="D25" s="179">
        <v>493114</v>
      </c>
      <c r="E25" s="180">
        <v>4</v>
      </c>
      <c r="F25" s="178"/>
      <c r="G25" s="179">
        <v>71817</v>
      </c>
      <c r="H25" s="179">
        <v>83201</v>
      </c>
      <c r="I25" s="180">
        <v>15.9</v>
      </c>
      <c r="J25" s="178"/>
      <c r="K25" s="179">
        <v>0</v>
      </c>
      <c r="L25" s="179">
        <v>0</v>
      </c>
      <c r="M25" s="180">
        <v>0</v>
      </c>
      <c r="N25" s="178"/>
      <c r="O25" s="179">
        <v>99861</v>
      </c>
      <c r="P25" s="179">
        <v>101775</v>
      </c>
      <c r="Q25" s="180">
        <v>1.9</v>
      </c>
      <c r="R25" s="181"/>
      <c r="S25" s="179">
        <v>645930</v>
      </c>
      <c r="T25" s="179">
        <v>678090</v>
      </c>
      <c r="U25" s="182">
        <v>5</v>
      </c>
    </row>
    <row r="26" spans="1:21" x14ac:dyDescent="0.2">
      <c r="A26" s="57" t="s">
        <v>40</v>
      </c>
      <c r="B26" s="58"/>
      <c r="C26" s="58">
        <v>106216</v>
      </c>
      <c r="D26" s="58">
        <v>110281</v>
      </c>
      <c r="E26" s="175">
        <v>3.8</v>
      </c>
      <c r="F26" s="58"/>
      <c r="G26" s="58">
        <v>7815</v>
      </c>
      <c r="H26" s="58">
        <v>8917</v>
      </c>
      <c r="I26" s="175">
        <v>14.1</v>
      </c>
      <c r="J26" s="58"/>
      <c r="K26" s="58">
        <v>0</v>
      </c>
      <c r="L26" s="58">
        <v>0</v>
      </c>
      <c r="M26" s="175">
        <v>0</v>
      </c>
      <c r="N26" s="58"/>
      <c r="O26" s="58">
        <v>20120</v>
      </c>
      <c r="P26" s="58">
        <v>20609</v>
      </c>
      <c r="Q26" s="175">
        <v>2.4</v>
      </c>
      <c r="R26" s="69"/>
      <c r="S26" s="58">
        <v>134152</v>
      </c>
      <c r="T26" s="58">
        <v>139807</v>
      </c>
      <c r="U26" s="176">
        <v>4.2</v>
      </c>
    </row>
    <row r="27" spans="1:21" x14ac:dyDescent="0.2">
      <c r="A27" s="177" t="s">
        <v>41</v>
      </c>
      <c r="B27" s="178"/>
      <c r="C27" s="179">
        <v>131776</v>
      </c>
      <c r="D27" s="179">
        <v>138383</v>
      </c>
      <c r="E27" s="180">
        <v>5</v>
      </c>
      <c r="F27" s="178"/>
      <c r="G27" s="179">
        <v>43421</v>
      </c>
      <c r="H27" s="179">
        <v>46081</v>
      </c>
      <c r="I27" s="180">
        <v>6.1</v>
      </c>
      <c r="J27" s="178"/>
      <c r="K27" s="179">
        <v>0</v>
      </c>
      <c r="L27" s="179">
        <v>0</v>
      </c>
      <c r="M27" s="180">
        <v>0</v>
      </c>
      <c r="N27" s="178"/>
      <c r="O27" s="179">
        <v>29542</v>
      </c>
      <c r="P27" s="179">
        <v>28897</v>
      </c>
      <c r="Q27" s="180">
        <v>-2.2000000000000002</v>
      </c>
      <c r="R27" s="181"/>
      <c r="S27" s="179">
        <v>204738</v>
      </c>
      <c r="T27" s="179">
        <v>213361</v>
      </c>
      <c r="U27" s="182">
        <v>4.2</v>
      </c>
    </row>
    <row r="28" spans="1:21" x14ac:dyDescent="0.2">
      <c r="A28" s="57" t="s">
        <v>42</v>
      </c>
      <c r="B28" s="58"/>
      <c r="C28" s="58">
        <v>32325</v>
      </c>
      <c r="D28" s="58">
        <v>33901</v>
      </c>
      <c r="E28" s="175">
        <v>4.9000000000000004</v>
      </c>
      <c r="F28" s="58"/>
      <c r="G28" s="58">
        <v>0</v>
      </c>
      <c r="H28" s="58">
        <v>0</v>
      </c>
      <c r="I28" s="175">
        <v>0</v>
      </c>
      <c r="J28" s="58"/>
      <c r="K28" s="58">
        <v>0</v>
      </c>
      <c r="L28" s="58">
        <v>0</v>
      </c>
      <c r="M28" s="175">
        <v>0</v>
      </c>
      <c r="N28" s="58"/>
      <c r="O28" s="58">
        <v>2364</v>
      </c>
      <c r="P28" s="58">
        <v>2438</v>
      </c>
      <c r="Q28" s="175">
        <v>3.1</v>
      </c>
      <c r="R28" s="69"/>
      <c r="S28" s="58">
        <v>34689</v>
      </c>
      <c r="T28" s="58">
        <v>36339</v>
      </c>
      <c r="U28" s="176">
        <v>4.8</v>
      </c>
    </row>
    <row r="29" spans="1:21" x14ac:dyDescent="0.2">
      <c r="A29" s="177" t="s">
        <v>43</v>
      </c>
      <c r="B29" s="178"/>
      <c r="C29" s="179">
        <v>389550</v>
      </c>
      <c r="D29" s="179">
        <v>407442</v>
      </c>
      <c r="E29" s="180">
        <v>4.5999999999999996</v>
      </c>
      <c r="F29" s="178"/>
      <c r="G29" s="179">
        <v>8185</v>
      </c>
      <c r="H29" s="179">
        <v>8567</v>
      </c>
      <c r="I29" s="180">
        <v>4.7</v>
      </c>
      <c r="J29" s="178"/>
      <c r="K29" s="179">
        <v>0</v>
      </c>
      <c r="L29" s="179">
        <v>0</v>
      </c>
      <c r="M29" s="180">
        <v>0</v>
      </c>
      <c r="N29" s="178"/>
      <c r="O29" s="179">
        <v>97219</v>
      </c>
      <c r="P29" s="179">
        <v>102010</v>
      </c>
      <c r="Q29" s="180">
        <v>4.9000000000000004</v>
      </c>
      <c r="R29" s="181"/>
      <c r="S29" s="179">
        <v>494954</v>
      </c>
      <c r="T29" s="179">
        <v>518019</v>
      </c>
      <c r="U29" s="182">
        <v>4.7</v>
      </c>
    </row>
    <row r="30" spans="1:21" x14ac:dyDescent="0.2">
      <c r="A30" s="57" t="s">
        <v>44</v>
      </c>
      <c r="B30" s="58"/>
      <c r="C30" s="58">
        <v>48362</v>
      </c>
      <c r="D30" s="58">
        <v>50960</v>
      </c>
      <c r="E30" s="175">
        <v>5.4</v>
      </c>
      <c r="F30" s="58"/>
      <c r="G30" s="58">
        <v>1531</v>
      </c>
      <c r="H30" s="58">
        <v>1619</v>
      </c>
      <c r="I30" s="175">
        <v>5.8</v>
      </c>
      <c r="J30" s="58"/>
      <c r="K30" s="58">
        <v>0</v>
      </c>
      <c r="L30" s="58">
        <v>0</v>
      </c>
      <c r="M30" s="175">
        <v>0</v>
      </c>
      <c r="N30" s="58"/>
      <c r="O30" s="58">
        <v>3466</v>
      </c>
      <c r="P30" s="58">
        <v>4548</v>
      </c>
      <c r="Q30" s="175">
        <v>31.2</v>
      </c>
      <c r="R30" s="69"/>
      <c r="S30" s="58">
        <v>53359</v>
      </c>
      <c r="T30" s="58">
        <v>57127</v>
      </c>
      <c r="U30" s="176">
        <v>7.1</v>
      </c>
    </row>
    <row r="31" spans="1:21" x14ac:dyDescent="0.2">
      <c r="A31" s="177" t="s">
        <v>45</v>
      </c>
      <c r="B31" s="178"/>
      <c r="C31" s="179">
        <v>1391971</v>
      </c>
      <c r="D31" s="179">
        <v>1505753</v>
      </c>
      <c r="E31" s="180">
        <v>8.1999999999999993</v>
      </c>
      <c r="F31" s="178"/>
      <c r="G31" s="179">
        <v>202181</v>
      </c>
      <c r="H31" s="179">
        <v>203070</v>
      </c>
      <c r="I31" s="180">
        <v>0.4</v>
      </c>
      <c r="J31" s="178"/>
      <c r="K31" s="179">
        <v>189613</v>
      </c>
      <c r="L31" s="179">
        <v>200864</v>
      </c>
      <c r="M31" s="180">
        <v>5.9</v>
      </c>
      <c r="N31" s="178"/>
      <c r="O31" s="179">
        <v>338525</v>
      </c>
      <c r="P31" s="179">
        <v>364166</v>
      </c>
      <c r="Q31" s="180">
        <v>7.6</v>
      </c>
      <c r="R31" s="181"/>
      <c r="S31" s="179">
        <v>2122290</v>
      </c>
      <c r="T31" s="179">
        <v>2273853</v>
      </c>
      <c r="U31" s="182">
        <v>7.1</v>
      </c>
    </row>
    <row r="32" spans="1:21" x14ac:dyDescent="0.2">
      <c r="A32" s="57" t="s">
        <v>46</v>
      </c>
      <c r="B32" s="58"/>
      <c r="C32" s="58">
        <v>83421</v>
      </c>
      <c r="D32" s="58">
        <v>86563</v>
      </c>
      <c r="E32" s="175">
        <v>3.8</v>
      </c>
      <c r="F32" s="58"/>
      <c r="G32" s="58">
        <v>4564</v>
      </c>
      <c r="H32" s="58">
        <v>5304</v>
      </c>
      <c r="I32" s="175">
        <v>16.2</v>
      </c>
      <c r="J32" s="58"/>
      <c r="K32" s="58">
        <v>0</v>
      </c>
      <c r="L32" s="58">
        <v>0</v>
      </c>
      <c r="M32" s="175">
        <v>0</v>
      </c>
      <c r="N32" s="58"/>
      <c r="O32" s="58">
        <v>22845</v>
      </c>
      <c r="P32" s="58">
        <v>25637</v>
      </c>
      <c r="Q32" s="175">
        <v>12.2</v>
      </c>
      <c r="R32" s="69"/>
      <c r="S32" s="58">
        <v>110830</v>
      </c>
      <c r="T32" s="58">
        <v>117504</v>
      </c>
      <c r="U32" s="176">
        <v>6</v>
      </c>
    </row>
    <row r="33" spans="1:21" x14ac:dyDescent="0.2">
      <c r="A33" s="177" t="s">
        <v>176</v>
      </c>
      <c r="B33" s="178"/>
      <c r="C33" s="179">
        <v>10105</v>
      </c>
      <c r="D33" s="179">
        <v>20078</v>
      </c>
      <c r="E33" s="180">
        <v>98.7</v>
      </c>
      <c r="F33" s="178"/>
      <c r="G33" s="179">
        <v>13</v>
      </c>
      <c r="H33" s="179">
        <v>14</v>
      </c>
      <c r="I33" s="180">
        <v>7.7</v>
      </c>
      <c r="J33" s="178"/>
      <c r="K33" s="179">
        <v>0</v>
      </c>
      <c r="L33" s="179">
        <v>0</v>
      </c>
      <c r="M33" s="180">
        <v>0</v>
      </c>
      <c r="N33" s="178"/>
      <c r="O33" s="179">
        <v>0</v>
      </c>
      <c r="P33" s="179">
        <v>0</v>
      </c>
      <c r="Q33" s="180">
        <v>0</v>
      </c>
      <c r="R33" s="181"/>
      <c r="S33" s="179">
        <v>10117</v>
      </c>
      <c r="T33" s="179">
        <v>20092</v>
      </c>
      <c r="U33" s="182">
        <v>98.6</v>
      </c>
    </row>
    <row r="34" spans="1:21" x14ac:dyDescent="0.2">
      <c r="A34" s="57" t="s">
        <v>48</v>
      </c>
      <c r="B34" s="58"/>
      <c r="C34" s="58">
        <v>52094</v>
      </c>
      <c r="D34" s="58">
        <v>54337</v>
      </c>
      <c r="E34" s="175">
        <v>4.3</v>
      </c>
      <c r="F34" s="58"/>
      <c r="G34" s="58">
        <v>6030</v>
      </c>
      <c r="H34" s="58">
        <v>6782</v>
      </c>
      <c r="I34" s="175">
        <v>12.5</v>
      </c>
      <c r="J34" s="58"/>
      <c r="K34" s="58">
        <v>0</v>
      </c>
      <c r="L34" s="58">
        <v>0</v>
      </c>
      <c r="M34" s="175">
        <v>0</v>
      </c>
      <c r="N34" s="58"/>
      <c r="O34" s="58">
        <v>9148</v>
      </c>
      <c r="P34" s="58">
        <v>10396</v>
      </c>
      <c r="Q34" s="175">
        <v>13.6</v>
      </c>
      <c r="R34" s="69"/>
      <c r="S34" s="58">
        <v>67272</v>
      </c>
      <c r="T34" s="58">
        <v>71514</v>
      </c>
      <c r="U34" s="176">
        <v>6.3</v>
      </c>
    </row>
    <row r="35" spans="1:21" x14ac:dyDescent="0.2">
      <c r="A35" s="177" t="s">
        <v>49</v>
      </c>
      <c r="B35" s="178"/>
      <c r="C35" s="179">
        <v>97929</v>
      </c>
      <c r="D35" s="179">
        <v>102170</v>
      </c>
      <c r="E35" s="180">
        <v>4.3</v>
      </c>
      <c r="F35" s="178"/>
      <c r="G35" s="179">
        <v>375</v>
      </c>
      <c r="H35" s="179">
        <v>445</v>
      </c>
      <c r="I35" s="180">
        <v>18.5</v>
      </c>
      <c r="J35" s="178"/>
      <c r="K35" s="179">
        <v>0</v>
      </c>
      <c r="L35" s="179">
        <v>0</v>
      </c>
      <c r="M35" s="180">
        <v>0</v>
      </c>
      <c r="N35" s="178"/>
      <c r="O35" s="179">
        <v>20723</v>
      </c>
      <c r="P35" s="179">
        <v>22114</v>
      </c>
      <c r="Q35" s="180">
        <v>6.7</v>
      </c>
      <c r="R35" s="181"/>
      <c r="S35" s="179">
        <v>119027</v>
      </c>
      <c r="T35" s="179">
        <v>124729</v>
      </c>
      <c r="U35" s="182">
        <v>4.8</v>
      </c>
    </row>
    <row r="36" spans="1:21" x14ac:dyDescent="0.2">
      <c r="A36" s="57" t="s">
        <v>50</v>
      </c>
      <c r="B36" s="58"/>
      <c r="C36" s="58">
        <v>28045</v>
      </c>
      <c r="D36" s="58">
        <v>29407</v>
      </c>
      <c r="E36" s="175">
        <v>4.9000000000000004</v>
      </c>
      <c r="F36" s="58"/>
      <c r="G36" s="58">
        <v>764</v>
      </c>
      <c r="H36" s="58">
        <v>782</v>
      </c>
      <c r="I36" s="175">
        <v>2.4</v>
      </c>
      <c r="J36" s="58"/>
      <c r="K36" s="58">
        <v>0</v>
      </c>
      <c r="L36" s="58">
        <v>0</v>
      </c>
      <c r="M36" s="175">
        <v>0</v>
      </c>
      <c r="N36" s="58"/>
      <c r="O36" s="58">
        <v>3313</v>
      </c>
      <c r="P36" s="58">
        <v>3265</v>
      </c>
      <c r="Q36" s="175">
        <v>-1.4</v>
      </c>
      <c r="R36" s="69"/>
      <c r="S36" s="58">
        <v>32122</v>
      </c>
      <c r="T36" s="58">
        <v>33454</v>
      </c>
      <c r="U36" s="176">
        <v>4.0999999999999996</v>
      </c>
    </row>
    <row r="37" spans="1:21" x14ac:dyDescent="0.2">
      <c r="A37" s="177" t="s">
        <v>51</v>
      </c>
      <c r="B37" s="178"/>
      <c r="C37" s="179">
        <v>10841</v>
      </c>
      <c r="D37" s="179">
        <v>11080</v>
      </c>
      <c r="E37" s="180">
        <v>2.2000000000000002</v>
      </c>
      <c r="F37" s="178"/>
      <c r="G37" s="179">
        <v>0</v>
      </c>
      <c r="H37" s="179">
        <v>196</v>
      </c>
      <c r="I37" s="180">
        <v>0</v>
      </c>
      <c r="J37" s="178"/>
      <c r="K37" s="179">
        <v>0</v>
      </c>
      <c r="L37" s="179">
        <v>0</v>
      </c>
      <c r="M37" s="180">
        <v>0</v>
      </c>
      <c r="N37" s="178"/>
      <c r="O37" s="179">
        <v>668</v>
      </c>
      <c r="P37" s="179">
        <v>696</v>
      </c>
      <c r="Q37" s="180">
        <v>4.3</v>
      </c>
      <c r="R37" s="181"/>
      <c r="S37" s="179">
        <v>11509</v>
      </c>
      <c r="T37" s="179">
        <v>11973</v>
      </c>
      <c r="U37" s="182">
        <v>4</v>
      </c>
    </row>
    <row r="38" spans="1:21" x14ac:dyDescent="0.2">
      <c r="A38" s="57" t="s">
        <v>52</v>
      </c>
      <c r="B38" s="58"/>
      <c r="C38" s="58">
        <v>45746</v>
      </c>
      <c r="D38" s="58">
        <v>47922</v>
      </c>
      <c r="E38" s="175">
        <v>4.8</v>
      </c>
      <c r="F38" s="58"/>
      <c r="G38" s="58">
        <v>248</v>
      </c>
      <c r="H38" s="58">
        <v>293</v>
      </c>
      <c r="I38" s="175">
        <v>17.899999999999999</v>
      </c>
      <c r="J38" s="58"/>
      <c r="K38" s="58">
        <v>0</v>
      </c>
      <c r="L38" s="58">
        <v>0</v>
      </c>
      <c r="M38" s="175">
        <v>0</v>
      </c>
      <c r="N38" s="58"/>
      <c r="O38" s="58">
        <v>2741</v>
      </c>
      <c r="P38" s="58">
        <v>2496</v>
      </c>
      <c r="Q38" s="175">
        <v>-8.9</v>
      </c>
      <c r="R38" s="69"/>
      <c r="S38" s="58">
        <v>48735</v>
      </c>
      <c r="T38" s="58">
        <v>50711</v>
      </c>
      <c r="U38" s="176">
        <v>4.0999999999999996</v>
      </c>
    </row>
    <row r="39" spans="1:21" x14ac:dyDescent="0.2">
      <c r="A39" s="177" t="s">
        <v>53</v>
      </c>
      <c r="B39" s="178"/>
      <c r="C39" s="179">
        <v>898985</v>
      </c>
      <c r="D39" s="179">
        <v>948127</v>
      </c>
      <c r="E39" s="180">
        <v>5.5</v>
      </c>
      <c r="F39" s="178"/>
      <c r="G39" s="179">
        <v>191981</v>
      </c>
      <c r="H39" s="179">
        <v>212659</v>
      </c>
      <c r="I39" s="180">
        <v>10.8</v>
      </c>
      <c r="J39" s="178"/>
      <c r="K39" s="179">
        <v>482</v>
      </c>
      <c r="L39" s="179">
        <v>501</v>
      </c>
      <c r="M39" s="180">
        <v>3.9</v>
      </c>
      <c r="N39" s="178"/>
      <c r="O39" s="179">
        <v>254721</v>
      </c>
      <c r="P39" s="179">
        <v>270914</v>
      </c>
      <c r="Q39" s="180">
        <v>6.4</v>
      </c>
      <c r="R39" s="181"/>
      <c r="S39" s="179">
        <v>1346169</v>
      </c>
      <c r="T39" s="179">
        <v>1432200</v>
      </c>
      <c r="U39" s="182">
        <v>6.4</v>
      </c>
    </row>
    <row r="40" spans="1:21" x14ac:dyDescent="0.2">
      <c r="A40" s="57" t="s">
        <v>54</v>
      </c>
      <c r="B40" s="58"/>
      <c r="C40" s="58">
        <v>3001</v>
      </c>
      <c r="D40" s="58">
        <v>3240</v>
      </c>
      <c r="E40" s="175">
        <v>8</v>
      </c>
      <c r="F40" s="58"/>
      <c r="G40" s="58">
        <v>0</v>
      </c>
      <c r="H40" s="58">
        <v>0</v>
      </c>
      <c r="I40" s="175">
        <v>0</v>
      </c>
      <c r="J40" s="58"/>
      <c r="K40" s="58">
        <v>0</v>
      </c>
      <c r="L40" s="58">
        <v>0</v>
      </c>
      <c r="M40" s="175">
        <v>0</v>
      </c>
      <c r="N40" s="58"/>
      <c r="O40" s="58">
        <v>74</v>
      </c>
      <c r="P40" s="58">
        <v>74</v>
      </c>
      <c r="Q40" s="175">
        <v>0.3</v>
      </c>
      <c r="R40" s="69"/>
      <c r="S40" s="58">
        <v>3074</v>
      </c>
      <c r="T40" s="58">
        <v>3314</v>
      </c>
      <c r="U40" s="176">
        <v>7.8</v>
      </c>
    </row>
    <row r="41" spans="1:21" x14ac:dyDescent="0.2">
      <c r="A41" s="177" t="s">
        <v>55</v>
      </c>
      <c r="B41" s="178"/>
      <c r="C41" s="179">
        <v>126500</v>
      </c>
      <c r="D41" s="179">
        <v>135504</v>
      </c>
      <c r="E41" s="180">
        <v>7.1</v>
      </c>
      <c r="F41" s="178"/>
      <c r="G41" s="179">
        <v>2940</v>
      </c>
      <c r="H41" s="179">
        <v>3095</v>
      </c>
      <c r="I41" s="180">
        <v>5.3</v>
      </c>
      <c r="J41" s="178"/>
      <c r="K41" s="179">
        <v>0</v>
      </c>
      <c r="L41" s="179">
        <v>0</v>
      </c>
      <c r="M41" s="180">
        <v>0</v>
      </c>
      <c r="N41" s="178"/>
      <c r="O41" s="179">
        <v>29653</v>
      </c>
      <c r="P41" s="179">
        <v>30085</v>
      </c>
      <c r="Q41" s="180">
        <v>1.5</v>
      </c>
      <c r="R41" s="181"/>
      <c r="S41" s="179">
        <v>159093</v>
      </c>
      <c r="T41" s="179">
        <v>168684</v>
      </c>
      <c r="U41" s="182">
        <v>6</v>
      </c>
    </row>
    <row r="42" spans="1:21" ht="13.5" thickBot="1" x14ac:dyDescent="0.25">
      <c r="A42" s="57"/>
      <c r="B42" s="58"/>
      <c r="C42" s="58"/>
      <c r="D42" s="58"/>
      <c r="E42" s="175"/>
      <c r="F42" s="58"/>
      <c r="G42" s="58"/>
      <c r="H42" s="58"/>
      <c r="I42" s="175"/>
      <c r="J42" s="58"/>
      <c r="K42" s="58"/>
      <c r="L42" s="58"/>
      <c r="M42" s="175"/>
      <c r="N42" s="58"/>
      <c r="O42" s="58"/>
      <c r="P42" s="58"/>
      <c r="Q42" s="175"/>
      <c r="R42" s="69"/>
      <c r="S42" s="58"/>
      <c r="T42" s="58"/>
      <c r="U42" s="176"/>
    </row>
    <row r="43" spans="1:21" ht="13.5" thickBot="1" x14ac:dyDescent="0.25">
      <c r="A43" s="183" t="s">
        <v>84</v>
      </c>
      <c r="B43" s="184"/>
      <c r="C43" s="185">
        <v>6148843</v>
      </c>
      <c r="D43" s="185">
        <v>6516370</v>
      </c>
      <c r="E43" s="186">
        <v>6</v>
      </c>
      <c r="F43" s="184"/>
      <c r="G43" s="185">
        <v>738545</v>
      </c>
      <c r="H43" s="185">
        <v>806792</v>
      </c>
      <c r="I43" s="186">
        <v>9.1999999999999993</v>
      </c>
      <c r="J43" s="184"/>
      <c r="K43" s="185">
        <v>190432</v>
      </c>
      <c r="L43" s="185">
        <v>201720</v>
      </c>
      <c r="M43" s="186">
        <v>5.9</v>
      </c>
      <c r="N43" s="184"/>
      <c r="O43" s="185">
        <v>1313110</v>
      </c>
      <c r="P43" s="185">
        <v>1382331</v>
      </c>
      <c r="Q43" s="186">
        <v>5.3</v>
      </c>
      <c r="R43" s="187"/>
      <c r="S43" s="185">
        <v>8390930</v>
      </c>
      <c r="T43" s="185">
        <v>8907214</v>
      </c>
      <c r="U43" s="188">
        <v>6.2</v>
      </c>
    </row>
    <row r="44" spans="1:21" ht="13.5" thickBot="1" x14ac:dyDescent="0.25">
      <c r="A44" s="189" t="s">
        <v>177</v>
      </c>
      <c r="B44" s="190"/>
      <c r="C44" s="190"/>
      <c r="D44" s="190"/>
      <c r="E44" s="190"/>
      <c r="F44" s="190"/>
      <c r="G44" s="190"/>
      <c r="H44" s="190"/>
      <c r="I44" s="190"/>
      <c r="J44" s="190"/>
      <c r="K44" s="190"/>
      <c r="L44" s="190"/>
      <c r="M44" s="190"/>
      <c r="N44" s="190"/>
      <c r="O44" s="190"/>
      <c r="P44" s="190"/>
      <c r="Q44" s="190"/>
      <c r="R44" s="190"/>
      <c r="S44" s="190"/>
      <c r="T44" s="190"/>
      <c r="U44" s="191"/>
    </row>
  </sheetData>
  <mergeCells count="7">
    <mergeCell ref="A1:U1"/>
    <mergeCell ref="W1:Y3"/>
    <mergeCell ref="S4:U4"/>
    <mergeCell ref="C4:E4"/>
    <mergeCell ref="G4:I4"/>
    <mergeCell ref="K4:L4"/>
    <mergeCell ref="O4:P4"/>
  </mergeCells>
  <hyperlinks>
    <hyperlink ref="W1:Y3" location="'Table of Contents'!A1" tooltip="Click here" display="Return to             Table of Contents" xr:uid="{02A0BCA1-4453-4E21-A2DB-24ECAA62766D}"/>
  </hyperlinks>
  <pageMargins left="0.75" right="0.75" top="0.75" bottom="0.75" header="0.5" footer="0.5"/>
  <pageSetup scale="7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7"/>
  <sheetViews>
    <sheetView showGridLines="0" zoomScaleNormal="100" workbookViewId="0"/>
  </sheetViews>
  <sheetFormatPr defaultColWidth="9.140625" defaultRowHeight="12.75" x14ac:dyDescent="0.2"/>
  <cols>
    <col min="1" max="1" width="21.85546875" bestFit="1" customWidth="1"/>
    <col min="2" max="2" width="2" customWidth="1"/>
    <col min="3" max="4" width="10.5703125" customWidth="1"/>
    <col min="5" max="5" width="7.140625" customWidth="1"/>
    <col min="6" max="6" width="2" customWidth="1"/>
    <col min="7" max="8" width="10.5703125" customWidth="1"/>
    <col min="9" max="9" width="7.140625" customWidth="1"/>
    <col min="10" max="10" width="2" customWidth="1"/>
    <col min="11" max="12" width="10.5703125" customWidth="1"/>
    <col min="13" max="13" width="7.140625" customWidth="1"/>
    <col min="14" max="14" width="2" customWidth="1"/>
    <col min="15" max="16" width="10.5703125" customWidth="1"/>
    <col min="17" max="17" width="7.85546875" bestFit="1" customWidth="1"/>
    <col min="18" max="18" width="2" customWidth="1"/>
    <col min="19" max="20" width="10.5703125" customWidth="1"/>
    <col min="21" max="21" width="7.140625" customWidth="1"/>
    <col min="22" max="23" width="1.7109375" customWidth="1"/>
    <col min="24" max="24" width="16.140625" customWidth="1"/>
    <col min="25" max="26" width="1.7109375" customWidth="1"/>
  </cols>
  <sheetData>
    <row r="1" spans="1:26" ht="16.5" thickTop="1" x14ac:dyDescent="0.25">
      <c r="A1" s="326" t="s">
        <v>178</v>
      </c>
      <c r="B1" s="327"/>
      <c r="C1" s="327"/>
      <c r="D1" s="327"/>
      <c r="E1" s="327"/>
      <c r="F1" s="327"/>
      <c r="G1" s="327"/>
      <c r="H1" s="327"/>
      <c r="I1" s="327"/>
      <c r="J1" s="327"/>
      <c r="K1" s="327"/>
      <c r="L1" s="327"/>
      <c r="M1" s="327"/>
      <c r="N1" s="327"/>
      <c r="O1" s="327"/>
      <c r="P1" s="327"/>
      <c r="Q1" s="327"/>
      <c r="R1" s="327"/>
      <c r="S1" s="327"/>
      <c r="T1" s="327"/>
      <c r="U1" s="328"/>
      <c r="V1" s="148"/>
      <c r="W1" s="338" t="s">
        <v>6</v>
      </c>
      <c r="X1" s="339"/>
      <c r="Y1" s="340"/>
      <c r="Z1" s="148"/>
    </row>
    <row r="2" spans="1:26" ht="16.5" thickBot="1" x14ac:dyDescent="0.3">
      <c r="A2" s="166" t="s">
        <v>179</v>
      </c>
      <c r="B2" s="167"/>
      <c r="C2" s="167"/>
      <c r="D2" s="167"/>
      <c r="E2" s="167"/>
      <c r="F2" s="167"/>
      <c r="G2" s="167"/>
      <c r="H2" s="167"/>
      <c r="I2" s="167"/>
      <c r="J2" s="167"/>
      <c r="K2" s="167"/>
      <c r="L2" s="167"/>
      <c r="M2" s="167"/>
      <c r="N2" s="167"/>
      <c r="O2" s="167"/>
      <c r="P2" s="167"/>
      <c r="Q2" s="167"/>
      <c r="R2" s="167"/>
      <c r="S2" s="167"/>
      <c r="T2" s="167"/>
      <c r="U2" s="168"/>
      <c r="V2" s="148"/>
      <c r="W2" s="341"/>
      <c r="X2" s="342"/>
      <c r="Y2" s="343"/>
      <c r="Z2" s="148"/>
    </row>
    <row r="3" spans="1:26" ht="7.5" customHeight="1" thickBot="1" x14ac:dyDescent="0.3">
      <c r="A3" s="130"/>
      <c r="B3" s="131"/>
      <c r="C3" s="131"/>
      <c r="D3" s="131"/>
      <c r="E3" s="131"/>
      <c r="F3" s="131"/>
      <c r="G3" s="131"/>
      <c r="H3" s="131"/>
      <c r="I3" s="131"/>
      <c r="J3" s="131"/>
      <c r="K3" s="131"/>
      <c r="L3" s="131"/>
      <c r="M3" s="131"/>
      <c r="N3" s="131"/>
      <c r="O3" s="131"/>
      <c r="P3" s="131"/>
      <c r="Q3" s="131"/>
      <c r="R3" s="131"/>
      <c r="S3" s="131"/>
      <c r="T3" s="131"/>
      <c r="U3" s="132"/>
      <c r="V3" s="148"/>
      <c r="W3" s="344"/>
      <c r="X3" s="345"/>
      <c r="Y3" s="346"/>
      <c r="Z3" s="148"/>
    </row>
    <row r="4" spans="1:26" ht="13.5" thickTop="1" x14ac:dyDescent="0.2">
      <c r="A4" s="320"/>
      <c r="B4" s="321"/>
      <c r="C4" s="434" t="s">
        <v>168</v>
      </c>
      <c r="D4" s="434"/>
      <c r="E4" s="434"/>
      <c r="F4" s="321"/>
      <c r="G4" s="434" t="s">
        <v>169</v>
      </c>
      <c r="H4" s="434"/>
      <c r="I4" s="434"/>
      <c r="J4" s="321"/>
      <c r="K4" s="434" t="s">
        <v>170</v>
      </c>
      <c r="L4" s="434"/>
      <c r="M4" s="434"/>
      <c r="N4" s="321"/>
      <c r="O4" s="434" t="s">
        <v>171</v>
      </c>
      <c r="P4" s="434"/>
      <c r="Q4" s="434"/>
      <c r="R4" s="170"/>
      <c r="S4" s="433" t="s">
        <v>57</v>
      </c>
      <c r="T4" s="434"/>
      <c r="U4" s="435"/>
    </row>
    <row r="5" spans="1:26" ht="13.5" thickBot="1" x14ac:dyDescent="0.25">
      <c r="A5" s="171" t="s">
        <v>101</v>
      </c>
      <c r="B5" s="172"/>
      <c r="C5" s="173" t="s">
        <v>102</v>
      </c>
      <c r="D5" s="173" t="s">
        <v>172</v>
      </c>
      <c r="E5" s="173" t="s">
        <v>104</v>
      </c>
      <c r="F5" s="173"/>
      <c r="G5" s="173" t="s">
        <v>102</v>
      </c>
      <c r="H5" s="173" t="s">
        <v>172</v>
      </c>
      <c r="I5" s="173" t="s">
        <v>104</v>
      </c>
      <c r="J5" s="173"/>
      <c r="K5" s="173" t="s">
        <v>102</v>
      </c>
      <c r="L5" s="173" t="s">
        <v>172</v>
      </c>
      <c r="M5" s="173" t="s">
        <v>104</v>
      </c>
      <c r="N5" s="173"/>
      <c r="O5" s="173" t="s">
        <v>102</v>
      </c>
      <c r="P5" s="173" t="s">
        <v>172</v>
      </c>
      <c r="Q5" s="173" t="s">
        <v>104</v>
      </c>
      <c r="R5" s="173"/>
      <c r="S5" s="317" t="s">
        <v>102</v>
      </c>
      <c r="T5" s="173" t="s">
        <v>172</v>
      </c>
      <c r="U5" s="174" t="s">
        <v>104</v>
      </c>
    </row>
    <row r="6" spans="1:26" x14ac:dyDescent="0.2">
      <c r="A6" s="57" t="s">
        <v>8</v>
      </c>
      <c r="B6" s="58"/>
      <c r="C6" s="58">
        <v>1207981</v>
      </c>
      <c r="D6" s="58">
        <v>1286496</v>
      </c>
      <c r="E6" s="139">
        <v>6.5</v>
      </c>
      <c r="F6" s="58"/>
      <c r="G6" s="58">
        <v>175211</v>
      </c>
      <c r="H6" s="58">
        <v>192975</v>
      </c>
      <c r="I6" s="139">
        <v>10.1</v>
      </c>
      <c r="J6" s="58"/>
      <c r="K6" s="58">
        <v>0</v>
      </c>
      <c r="L6" s="58">
        <v>0</v>
      </c>
      <c r="M6" s="139">
        <v>0</v>
      </c>
      <c r="N6" s="58"/>
      <c r="O6" s="58">
        <v>72290</v>
      </c>
      <c r="P6" s="58">
        <v>72496</v>
      </c>
      <c r="Q6" s="139">
        <v>0.3</v>
      </c>
      <c r="R6" s="66"/>
      <c r="S6" s="58">
        <v>1455482</v>
      </c>
      <c r="T6" s="58">
        <v>1551967</v>
      </c>
      <c r="U6" s="192">
        <v>6.6</v>
      </c>
    </row>
    <row r="7" spans="1:26" x14ac:dyDescent="0.2">
      <c r="A7" s="193" t="s">
        <v>107</v>
      </c>
      <c r="B7" s="179"/>
      <c r="C7" s="179">
        <v>1337696</v>
      </c>
      <c r="D7" s="179">
        <v>1415617</v>
      </c>
      <c r="E7" s="194">
        <v>5.8</v>
      </c>
      <c r="F7" s="179"/>
      <c r="G7" s="179">
        <v>165229</v>
      </c>
      <c r="H7" s="179">
        <v>175758</v>
      </c>
      <c r="I7" s="194">
        <v>6.4</v>
      </c>
      <c r="J7" s="179"/>
      <c r="K7" s="179">
        <v>190432</v>
      </c>
      <c r="L7" s="179">
        <v>201720</v>
      </c>
      <c r="M7" s="194">
        <v>5.9</v>
      </c>
      <c r="N7" s="179"/>
      <c r="O7" s="179">
        <v>103970</v>
      </c>
      <c r="P7" s="179">
        <v>111963</v>
      </c>
      <c r="Q7" s="194">
        <v>7.7</v>
      </c>
      <c r="R7" s="195"/>
      <c r="S7" s="179">
        <v>1797327</v>
      </c>
      <c r="T7" s="179">
        <v>1905058</v>
      </c>
      <c r="U7" s="196">
        <v>6</v>
      </c>
    </row>
    <row r="8" spans="1:26" x14ac:dyDescent="0.2">
      <c r="A8" s="57" t="s">
        <v>108</v>
      </c>
      <c r="B8" s="58"/>
      <c r="C8" s="58">
        <v>2258308</v>
      </c>
      <c r="D8" s="58">
        <v>2380934</v>
      </c>
      <c r="E8" s="139">
        <v>5.4</v>
      </c>
      <c r="F8" s="58"/>
      <c r="G8" s="58">
        <v>271712</v>
      </c>
      <c r="H8" s="58">
        <v>283326</v>
      </c>
      <c r="I8" s="139">
        <v>4.3</v>
      </c>
      <c r="J8" s="58"/>
      <c r="K8" s="58">
        <v>0</v>
      </c>
      <c r="L8" s="58">
        <v>0</v>
      </c>
      <c r="M8" s="139">
        <v>0</v>
      </c>
      <c r="N8" s="58"/>
      <c r="O8" s="58">
        <v>881340</v>
      </c>
      <c r="P8" s="58">
        <v>933558</v>
      </c>
      <c r="Q8" s="139">
        <v>5.9</v>
      </c>
      <c r="R8" s="69"/>
      <c r="S8" s="58">
        <v>3411361</v>
      </c>
      <c r="T8" s="58">
        <v>3597819</v>
      </c>
      <c r="U8" s="192">
        <v>5.5</v>
      </c>
    </row>
    <row r="9" spans="1:26" x14ac:dyDescent="0.2">
      <c r="A9" s="193" t="s">
        <v>109</v>
      </c>
      <c r="B9" s="179"/>
      <c r="C9" s="179">
        <v>159766</v>
      </c>
      <c r="D9" s="179">
        <v>169442</v>
      </c>
      <c r="E9" s="194">
        <v>6.1</v>
      </c>
      <c r="F9" s="179"/>
      <c r="G9" s="179">
        <v>0</v>
      </c>
      <c r="H9" s="179">
        <v>0</v>
      </c>
      <c r="I9" s="194">
        <v>0</v>
      </c>
      <c r="J9" s="179"/>
      <c r="K9" s="179">
        <v>0</v>
      </c>
      <c r="L9" s="179">
        <v>0</v>
      </c>
      <c r="M9" s="194">
        <v>0</v>
      </c>
      <c r="N9" s="179"/>
      <c r="O9" s="179">
        <v>0</v>
      </c>
      <c r="P9" s="179">
        <v>0</v>
      </c>
      <c r="Q9" s="194">
        <v>0</v>
      </c>
      <c r="R9" s="195"/>
      <c r="S9" s="179">
        <v>159766</v>
      </c>
      <c r="T9" s="179">
        <v>169442</v>
      </c>
      <c r="U9" s="196">
        <v>6.1</v>
      </c>
    </row>
    <row r="10" spans="1:26" x14ac:dyDescent="0.2">
      <c r="A10" s="57" t="s">
        <v>110</v>
      </c>
      <c r="B10" s="58"/>
      <c r="C10" s="58">
        <v>220513</v>
      </c>
      <c r="D10" s="58">
        <v>231763</v>
      </c>
      <c r="E10" s="139">
        <v>5.0999999999999996</v>
      </c>
      <c r="F10" s="58"/>
      <c r="G10" s="58">
        <v>0</v>
      </c>
      <c r="H10" s="58">
        <v>0</v>
      </c>
      <c r="I10" s="139">
        <v>0</v>
      </c>
      <c r="J10" s="58"/>
      <c r="K10" s="58">
        <v>0</v>
      </c>
      <c r="L10" s="58">
        <v>0</v>
      </c>
      <c r="M10" s="139">
        <v>0</v>
      </c>
      <c r="N10" s="58"/>
      <c r="O10" s="58">
        <v>119127</v>
      </c>
      <c r="P10" s="58">
        <v>118152</v>
      </c>
      <c r="Q10" s="139">
        <v>-0.8</v>
      </c>
      <c r="R10" s="69"/>
      <c r="S10" s="58">
        <v>339640</v>
      </c>
      <c r="T10" s="58">
        <v>349915</v>
      </c>
      <c r="U10" s="192">
        <v>3</v>
      </c>
    </row>
    <row r="11" spans="1:26" x14ac:dyDescent="0.2">
      <c r="A11" s="193" t="s">
        <v>111</v>
      </c>
      <c r="B11" s="179"/>
      <c r="C11" s="179">
        <v>3663</v>
      </c>
      <c r="D11" s="179">
        <v>3837</v>
      </c>
      <c r="E11" s="194">
        <v>4.8</v>
      </c>
      <c r="F11" s="179"/>
      <c r="G11" s="179">
        <v>69</v>
      </c>
      <c r="H11" s="179">
        <v>71</v>
      </c>
      <c r="I11" s="194">
        <v>1.7</v>
      </c>
      <c r="J11" s="179"/>
      <c r="K11" s="179">
        <v>0</v>
      </c>
      <c r="L11" s="179">
        <v>0</v>
      </c>
      <c r="M11" s="194">
        <v>0</v>
      </c>
      <c r="N11" s="179"/>
      <c r="O11" s="179">
        <v>0</v>
      </c>
      <c r="P11" s="179">
        <v>0</v>
      </c>
      <c r="Q11" s="194">
        <v>0</v>
      </c>
      <c r="R11" s="195"/>
      <c r="S11" s="179">
        <v>3733</v>
      </c>
      <c r="T11" s="179">
        <v>3908</v>
      </c>
      <c r="U11" s="196">
        <v>4.7</v>
      </c>
    </row>
    <row r="12" spans="1:26" x14ac:dyDescent="0.2">
      <c r="A12" s="57" t="s">
        <v>112</v>
      </c>
      <c r="B12" s="58"/>
      <c r="C12" s="58">
        <v>403745</v>
      </c>
      <c r="D12" s="58">
        <v>431228</v>
      </c>
      <c r="E12" s="139">
        <v>6.8</v>
      </c>
      <c r="F12" s="58"/>
      <c r="G12" s="58">
        <v>74537</v>
      </c>
      <c r="H12" s="58">
        <v>96464</v>
      </c>
      <c r="I12" s="139">
        <v>29.4</v>
      </c>
      <c r="J12" s="58"/>
      <c r="K12" s="58">
        <v>0</v>
      </c>
      <c r="L12" s="58">
        <v>0</v>
      </c>
      <c r="M12" s="139">
        <v>0</v>
      </c>
      <c r="N12" s="58"/>
      <c r="O12" s="58">
        <v>23070</v>
      </c>
      <c r="P12" s="58">
        <v>23602</v>
      </c>
      <c r="Q12" s="139">
        <v>2.2999999999999998</v>
      </c>
      <c r="R12" s="69"/>
      <c r="S12" s="58">
        <v>501352</v>
      </c>
      <c r="T12" s="58">
        <v>551294</v>
      </c>
      <c r="U12" s="192">
        <v>10</v>
      </c>
    </row>
    <row r="13" spans="1:26" x14ac:dyDescent="0.2">
      <c r="A13" s="193" t="s">
        <v>113</v>
      </c>
      <c r="B13" s="179"/>
      <c r="C13" s="179">
        <v>39028</v>
      </c>
      <c r="D13" s="179">
        <v>41087</v>
      </c>
      <c r="E13" s="194">
        <v>5.3</v>
      </c>
      <c r="F13" s="179"/>
      <c r="G13" s="179">
        <v>5718</v>
      </c>
      <c r="H13" s="179">
        <v>6116</v>
      </c>
      <c r="I13" s="194">
        <v>7</v>
      </c>
      <c r="J13" s="179"/>
      <c r="K13" s="179">
        <v>0</v>
      </c>
      <c r="L13" s="179">
        <v>0</v>
      </c>
      <c r="M13" s="194">
        <v>0</v>
      </c>
      <c r="N13" s="179"/>
      <c r="O13" s="179">
        <v>4605</v>
      </c>
      <c r="P13" s="179">
        <v>5262</v>
      </c>
      <c r="Q13" s="194">
        <v>14.3</v>
      </c>
      <c r="R13" s="195"/>
      <c r="S13" s="179">
        <v>49351</v>
      </c>
      <c r="T13" s="179">
        <v>52465</v>
      </c>
      <c r="U13" s="196">
        <v>6.3</v>
      </c>
    </row>
    <row r="14" spans="1:26" x14ac:dyDescent="0.2">
      <c r="A14" s="57" t="s">
        <v>114</v>
      </c>
      <c r="B14" s="58"/>
      <c r="C14" s="58">
        <v>104508</v>
      </c>
      <c r="D14" s="58">
        <v>109439</v>
      </c>
      <c r="E14" s="139">
        <v>4.7</v>
      </c>
      <c r="F14" s="58"/>
      <c r="G14" s="58">
        <v>1680</v>
      </c>
      <c r="H14" s="58">
        <v>1812</v>
      </c>
      <c r="I14" s="139">
        <v>7.9</v>
      </c>
      <c r="J14" s="58"/>
      <c r="K14" s="58">
        <v>0</v>
      </c>
      <c r="L14" s="58">
        <v>0</v>
      </c>
      <c r="M14" s="139">
        <v>0</v>
      </c>
      <c r="N14" s="58"/>
      <c r="O14" s="58">
        <v>15293</v>
      </c>
      <c r="P14" s="58">
        <v>18606</v>
      </c>
      <c r="Q14" s="139">
        <v>21.7</v>
      </c>
      <c r="R14" s="69"/>
      <c r="S14" s="58">
        <v>121481</v>
      </c>
      <c r="T14" s="58">
        <v>129858</v>
      </c>
      <c r="U14" s="192">
        <v>6.9</v>
      </c>
    </row>
    <row r="15" spans="1:26" x14ac:dyDescent="0.2">
      <c r="A15" s="193" t="s">
        <v>115</v>
      </c>
      <c r="B15" s="179"/>
      <c r="C15" s="179">
        <v>25102</v>
      </c>
      <c r="D15" s="179">
        <v>26469</v>
      </c>
      <c r="E15" s="194">
        <v>5.4</v>
      </c>
      <c r="F15" s="179"/>
      <c r="G15" s="179">
        <v>0</v>
      </c>
      <c r="H15" s="179">
        <v>0</v>
      </c>
      <c r="I15" s="194">
        <v>0</v>
      </c>
      <c r="J15" s="179"/>
      <c r="K15" s="179">
        <v>0</v>
      </c>
      <c r="L15" s="179">
        <v>0</v>
      </c>
      <c r="M15" s="194">
        <v>0</v>
      </c>
      <c r="N15" s="179"/>
      <c r="O15" s="179">
        <v>1013</v>
      </c>
      <c r="P15" s="179">
        <v>1010</v>
      </c>
      <c r="Q15" s="194">
        <v>-0.3</v>
      </c>
      <c r="R15" s="195"/>
      <c r="S15" s="179">
        <v>26115</v>
      </c>
      <c r="T15" s="179">
        <v>27479</v>
      </c>
      <c r="U15" s="196">
        <v>5.2</v>
      </c>
    </row>
    <row r="16" spans="1:26" x14ac:dyDescent="0.2">
      <c r="A16" s="57" t="s">
        <v>116</v>
      </c>
      <c r="B16" s="58"/>
      <c r="C16" s="58">
        <v>14489</v>
      </c>
      <c r="D16" s="58">
        <v>15430</v>
      </c>
      <c r="E16" s="139">
        <v>6.5</v>
      </c>
      <c r="F16" s="58"/>
      <c r="G16" s="58">
        <v>222</v>
      </c>
      <c r="H16" s="58">
        <v>233</v>
      </c>
      <c r="I16" s="139">
        <v>5</v>
      </c>
      <c r="J16" s="58"/>
      <c r="K16" s="58">
        <v>0</v>
      </c>
      <c r="L16" s="58">
        <v>0</v>
      </c>
      <c r="M16" s="139">
        <v>0</v>
      </c>
      <c r="N16" s="58"/>
      <c r="O16" s="58">
        <v>8</v>
      </c>
      <c r="P16" s="58">
        <v>8</v>
      </c>
      <c r="Q16" s="139">
        <v>0</v>
      </c>
      <c r="R16" s="69"/>
      <c r="S16" s="58">
        <v>14719</v>
      </c>
      <c r="T16" s="58">
        <v>15671</v>
      </c>
      <c r="U16" s="192">
        <v>6.5</v>
      </c>
    </row>
    <row r="17" spans="1:21" x14ac:dyDescent="0.2">
      <c r="A17" s="193" t="s">
        <v>117</v>
      </c>
      <c r="B17" s="179"/>
      <c r="C17" s="179">
        <v>1469</v>
      </c>
      <c r="D17" s="179">
        <v>1523</v>
      </c>
      <c r="E17" s="194">
        <v>3.7</v>
      </c>
      <c r="F17" s="179"/>
      <c r="G17" s="179">
        <v>0</v>
      </c>
      <c r="H17" s="179">
        <v>0</v>
      </c>
      <c r="I17" s="194">
        <v>0</v>
      </c>
      <c r="J17" s="179"/>
      <c r="K17" s="179">
        <v>0</v>
      </c>
      <c r="L17" s="179">
        <v>0</v>
      </c>
      <c r="M17" s="194">
        <v>0</v>
      </c>
      <c r="N17" s="179"/>
      <c r="O17" s="179">
        <v>1399</v>
      </c>
      <c r="P17" s="179">
        <v>1396</v>
      </c>
      <c r="Q17" s="194">
        <v>-0.2</v>
      </c>
      <c r="R17" s="195"/>
      <c r="S17" s="179">
        <v>2868</v>
      </c>
      <c r="T17" s="179">
        <v>2919</v>
      </c>
      <c r="U17" s="196">
        <v>1.8</v>
      </c>
    </row>
    <row r="18" spans="1:21" x14ac:dyDescent="0.2">
      <c r="A18" s="57" t="s">
        <v>118</v>
      </c>
      <c r="B18" s="58"/>
      <c r="C18" s="58">
        <v>3266</v>
      </c>
      <c r="D18" s="58">
        <v>3376</v>
      </c>
      <c r="E18" s="139">
        <v>3.4</v>
      </c>
      <c r="F18" s="58"/>
      <c r="G18" s="58">
        <v>1409</v>
      </c>
      <c r="H18" s="58">
        <v>1455</v>
      </c>
      <c r="I18" s="139">
        <v>3.2</v>
      </c>
      <c r="J18" s="58"/>
      <c r="K18" s="58">
        <v>0</v>
      </c>
      <c r="L18" s="58">
        <v>0</v>
      </c>
      <c r="M18" s="139">
        <v>0</v>
      </c>
      <c r="N18" s="58"/>
      <c r="O18" s="58">
        <v>2040</v>
      </c>
      <c r="P18" s="58">
        <v>1726</v>
      </c>
      <c r="Q18" s="139">
        <v>-15.4</v>
      </c>
      <c r="R18" s="69"/>
      <c r="S18" s="58">
        <v>6715</v>
      </c>
      <c r="T18" s="58">
        <v>6556</v>
      </c>
      <c r="U18" s="192">
        <v>-2.4</v>
      </c>
    </row>
    <row r="19" spans="1:21" x14ac:dyDescent="0.2">
      <c r="A19" s="193" t="s">
        <v>119</v>
      </c>
      <c r="B19" s="179"/>
      <c r="C19" s="179">
        <v>23468</v>
      </c>
      <c r="D19" s="179">
        <v>25692</v>
      </c>
      <c r="E19" s="194">
        <v>9.5</v>
      </c>
      <c r="F19" s="179"/>
      <c r="G19" s="179">
        <v>0</v>
      </c>
      <c r="H19" s="179">
        <v>0</v>
      </c>
      <c r="I19" s="194">
        <v>0</v>
      </c>
      <c r="J19" s="179"/>
      <c r="K19" s="179">
        <v>0</v>
      </c>
      <c r="L19" s="179">
        <v>0</v>
      </c>
      <c r="M19" s="194">
        <v>0</v>
      </c>
      <c r="N19" s="179"/>
      <c r="O19" s="179">
        <v>328</v>
      </c>
      <c r="P19" s="179">
        <v>328</v>
      </c>
      <c r="Q19" s="194">
        <v>0</v>
      </c>
      <c r="R19" s="195"/>
      <c r="S19" s="179">
        <v>23796</v>
      </c>
      <c r="T19" s="179">
        <v>26020</v>
      </c>
      <c r="U19" s="196">
        <v>9.3000000000000007</v>
      </c>
    </row>
    <row r="20" spans="1:21" x14ac:dyDescent="0.2">
      <c r="A20" s="57" t="s">
        <v>120</v>
      </c>
      <c r="B20" s="58"/>
      <c r="C20" s="58">
        <v>5972</v>
      </c>
      <c r="D20" s="58">
        <v>6247</v>
      </c>
      <c r="E20" s="139">
        <v>4.5999999999999996</v>
      </c>
      <c r="F20" s="58"/>
      <c r="G20" s="58">
        <v>2252</v>
      </c>
      <c r="H20" s="58">
        <v>2356</v>
      </c>
      <c r="I20" s="139">
        <v>4.5999999999999996</v>
      </c>
      <c r="J20" s="58"/>
      <c r="K20" s="58">
        <v>0</v>
      </c>
      <c r="L20" s="58">
        <v>0</v>
      </c>
      <c r="M20" s="139">
        <v>0</v>
      </c>
      <c r="N20" s="58"/>
      <c r="O20" s="58">
        <v>0</v>
      </c>
      <c r="P20" s="58">
        <v>0</v>
      </c>
      <c r="Q20" s="139">
        <v>0</v>
      </c>
      <c r="R20" s="69"/>
      <c r="S20" s="58">
        <v>8225</v>
      </c>
      <c r="T20" s="58">
        <v>8603</v>
      </c>
      <c r="U20" s="192">
        <v>4.5999999999999996</v>
      </c>
    </row>
    <row r="21" spans="1:21" x14ac:dyDescent="0.2">
      <c r="A21" s="193" t="s">
        <v>121</v>
      </c>
      <c r="B21" s="179"/>
      <c r="C21" s="179">
        <v>50586</v>
      </c>
      <c r="D21" s="179">
        <v>52909</v>
      </c>
      <c r="E21" s="194">
        <v>4.5999999999999996</v>
      </c>
      <c r="F21" s="179"/>
      <c r="G21" s="179">
        <v>19927</v>
      </c>
      <c r="H21" s="179">
        <v>20775</v>
      </c>
      <c r="I21" s="194">
        <v>4.3</v>
      </c>
      <c r="J21" s="179"/>
      <c r="K21" s="179">
        <v>0</v>
      </c>
      <c r="L21" s="179">
        <v>0</v>
      </c>
      <c r="M21" s="194">
        <v>0</v>
      </c>
      <c r="N21" s="179"/>
      <c r="O21" s="179">
        <v>78343</v>
      </c>
      <c r="P21" s="179">
        <v>84143</v>
      </c>
      <c r="Q21" s="194">
        <v>7.4</v>
      </c>
      <c r="R21" s="195"/>
      <c r="S21" s="179">
        <v>148856</v>
      </c>
      <c r="T21" s="179">
        <v>157827</v>
      </c>
      <c r="U21" s="196">
        <v>6</v>
      </c>
    </row>
    <row r="22" spans="1:21" x14ac:dyDescent="0.2">
      <c r="A22" s="57" t="s">
        <v>122</v>
      </c>
      <c r="B22" s="58"/>
      <c r="C22" s="58">
        <v>289283</v>
      </c>
      <c r="D22" s="58">
        <v>314879</v>
      </c>
      <c r="E22" s="139">
        <v>8.8000000000000007</v>
      </c>
      <c r="F22" s="58"/>
      <c r="G22" s="58">
        <v>20578</v>
      </c>
      <c r="H22" s="58">
        <v>25451</v>
      </c>
      <c r="I22" s="139">
        <v>23.7</v>
      </c>
      <c r="J22" s="58"/>
      <c r="K22" s="58">
        <v>0</v>
      </c>
      <c r="L22" s="58">
        <v>0</v>
      </c>
      <c r="M22" s="139">
        <v>0</v>
      </c>
      <c r="N22" s="58"/>
      <c r="O22" s="58">
        <v>10283</v>
      </c>
      <c r="P22" s="58">
        <v>10083</v>
      </c>
      <c r="Q22" s="139">
        <v>-1.9</v>
      </c>
      <c r="R22" s="69"/>
      <c r="S22" s="58">
        <v>320144</v>
      </c>
      <c r="T22" s="58">
        <v>350413</v>
      </c>
      <c r="U22" s="192">
        <v>9.5</v>
      </c>
    </row>
    <row r="23" spans="1:21" ht="13.5" thickBot="1" x14ac:dyDescent="0.25">
      <c r="A23" s="197"/>
      <c r="B23" s="198"/>
      <c r="C23" s="198"/>
      <c r="D23" s="198"/>
      <c r="E23" s="199"/>
      <c r="F23" s="198"/>
      <c r="G23" s="198"/>
      <c r="H23" s="198"/>
      <c r="I23" s="199"/>
      <c r="J23" s="198"/>
      <c r="K23" s="198"/>
      <c r="L23" s="198"/>
      <c r="M23" s="199"/>
      <c r="N23" s="198"/>
      <c r="O23" s="198"/>
      <c r="P23" s="198"/>
      <c r="Q23" s="199"/>
      <c r="R23" s="200"/>
      <c r="S23" s="198"/>
      <c r="T23" s="198"/>
      <c r="U23" s="201"/>
    </row>
    <row r="24" spans="1:21" ht="13.5" thickBot="1" x14ac:dyDescent="0.25">
      <c r="A24" s="202" t="s">
        <v>84</v>
      </c>
      <c r="B24" s="203"/>
      <c r="C24" s="204">
        <v>6148843</v>
      </c>
      <c r="D24" s="204">
        <v>6516370</v>
      </c>
      <c r="E24" s="205">
        <v>6</v>
      </c>
      <c r="F24" s="203"/>
      <c r="G24" s="204">
        <v>738545</v>
      </c>
      <c r="H24" s="204">
        <v>806792</v>
      </c>
      <c r="I24" s="205">
        <v>9.1999999999999993</v>
      </c>
      <c r="J24" s="203"/>
      <c r="K24" s="204">
        <v>190432</v>
      </c>
      <c r="L24" s="204">
        <v>201720</v>
      </c>
      <c r="M24" s="205">
        <v>5.9</v>
      </c>
      <c r="N24" s="203"/>
      <c r="O24" s="204">
        <v>1313110</v>
      </c>
      <c r="P24" s="204">
        <v>1382331</v>
      </c>
      <c r="Q24" s="205">
        <v>5.3</v>
      </c>
      <c r="R24" s="187"/>
      <c r="S24" s="204">
        <v>8390930</v>
      </c>
      <c r="T24" s="204">
        <v>8907214</v>
      </c>
      <c r="U24" s="206">
        <v>6.2</v>
      </c>
    </row>
    <row r="25" spans="1:21" x14ac:dyDescent="0.2">
      <c r="A25" s="193" t="s">
        <v>180</v>
      </c>
      <c r="B25" s="179"/>
      <c r="C25" s="179"/>
      <c r="D25" s="179"/>
      <c r="E25" s="179"/>
      <c r="F25" s="179"/>
      <c r="G25" s="207"/>
      <c r="H25" s="179"/>
      <c r="I25" s="179"/>
      <c r="J25" s="179"/>
      <c r="K25" s="207"/>
      <c r="L25" s="179"/>
      <c r="M25" s="179"/>
      <c r="N25" s="179"/>
      <c r="O25" s="207"/>
      <c r="P25" s="179"/>
      <c r="Q25" s="179"/>
      <c r="R25" s="179"/>
      <c r="S25" s="207"/>
      <c r="T25" s="179"/>
      <c r="U25" s="208"/>
    </row>
    <row r="26" spans="1:21" x14ac:dyDescent="0.2">
      <c r="A26" s="193" t="s">
        <v>181</v>
      </c>
      <c r="B26" s="179"/>
      <c r="C26" s="179"/>
      <c r="D26" s="179"/>
      <c r="E26" s="179"/>
      <c r="F26" s="179"/>
      <c r="G26" s="207"/>
      <c r="H26" s="179"/>
      <c r="I26" s="179"/>
      <c r="J26" s="179"/>
      <c r="K26" s="207"/>
      <c r="L26" s="179"/>
      <c r="M26" s="179"/>
      <c r="N26" s="179"/>
      <c r="O26" s="207"/>
      <c r="P26" s="179"/>
      <c r="Q26" s="179"/>
      <c r="R26" s="179"/>
      <c r="S26" s="207"/>
      <c r="T26" s="179"/>
      <c r="U26" s="208"/>
    </row>
    <row r="27" spans="1:21" ht="13.5" thickBot="1" x14ac:dyDescent="0.25">
      <c r="A27" s="197" t="s">
        <v>182</v>
      </c>
      <c r="B27" s="198"/>
      <c r="C27" s="198"/>
      <c r="D27" s="198"/>
      <c r="E27" s="198"/>
      <c r="F27" s="198"/>
      <c r="G27" s="209"/>
      <c r="H27" s="198"/>
      <c r="I27" s="198"/>
      <c r="J27" s="198"/>
      <c r="K27" s="209"/>
      <c r="L27" s="198"/>
      <c r="M27" s="198"/>
      <c r="N27" s="198"/>
      <c r="O27" s="209"/>
      <c r="P27" s="198"/>
      <c r="Q27" s="198"/>
      <c r="R27" s="198"/>
      <c r="S27" s="209"/>
      <c r="T27" s="198"/>
      <c r="U27" s="210"/>
    </row>
  </sheetData>
  <mergeCells count="6">
    <mergeCell ref="W1:Y3"/>
    <mergeCell ref="C4:E4"/>
    <mergeCell ref="G4:I4"/>
    <mergeCell ref="K4:M4"/>
    <mergeCell ref="O4:Q4"/>
    <mergeCell ref="S4:U4"/>
  </mergeCells>
  <hyperlinks>
    <hyperlink ref="W1:Y3" location="'Table of Contents'!A1" tooltip="Click here" display="Return to             Table of Contents" xr:uid="{D0725D8B-AB80-4E71-9DCB-A97D7C604F63}"/>
  </hyperlinks>
  <pageMargins left="0.75" right="0.75" top="0.75" bottom="0.75" header="0.5" footer="0.5"/>
  <pageSetup scale="7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47"/>
  <sheetViews>
    <sheetView showGridLines="0" zoomScaleNormal="100" workbookViewId="0"/>
  </sheetViews>
  <sheetFormatPr defaultColWidth="9.140625" defaultRowHeight="12.75" x14ac:dyDescent="0.2"/>
  <cols>
    <col min="3" max="3" width="16.42578125" customWidth="1"/>
    <col min="4" max="4" width="16.5703125" customWidth="1"/>
    <col min="5" max="5" width="15.140625" customWidth="1"/>
    <col min="7" max="8" width="15" customWidth="1"/>
    <col min="9" max="9" width="16.85546875" customWidth="1"/>
    <col min="11" max="11" width="13" customWidth="1"/>
    <col min="13" max="14" width="1.7109375" customWidth="1"/>
    <col min="15" max="15" width="16.140625" customWidth="1"/>
    <col min="16" max="17" width="1.7109375" customWidth="1"/>
  </cols>
  <sheetData>
    <row r="1" spans="1:17" ht="16.5" thickTop="1" x14ac:dyDescent="0.25">
      <c r="A1" s="326" t="s">
        <v>183</v>
      </c>
      <c r="B1" s="327"/>
      <c r="C1" s="327"/>
      <c r="D1" s="327"/>
      <c r="E1" s="327"/>
      <c r="F1" s="327"/>
      <c r="G1" s="327"/>
      <c r="H1" s="327"/>
      <c r="I1" s="327"/>
      <c r="J1" s="327"/>
      <c r="K1" s="327"/>
      <c r="L1" s="328"/>
      <c r="M1" s="148"/>
      <c r="N1" s="338" t="s">
        <v>6</v>
      </c>
      <c r="O1" s="339"/>
      <c r="P1" s="340"/>
      <c r="Q1" s="148"/>
    </row>
    <row r="2" spans="1:17" ht="16.5" thickBot="1" x14ac:dyDescent="0.3">
      <c r="A2" s="166" t="s">
        <v>184</v>
      </c>
      <c r="B2" s="167"/>
      <c r="C2" s="167"/>
      <c r="D2" s="167"/>
      <c r="E2" s="167"/>
      <c r="F2" s="167"/>
      <c r="G2" s="167"/>
      <c r="H2" s="167"/>
      <c r="I2" s="167"/>
      <c r="J2" s="167"/>
      <c r="K2" s="167"/>
      <c r="L2" s="168"/>
      <c r="M2" s="148"/>
      <c r="N2" s="341"/>
      <c r="O2" s="342"/>
      <c r="P2" s="343"/>
      <c r="Q2" s="148"/>
    </row>
    <row r="3" spans="1:17" ht="7.5" customHeight="1" thickBot="1" x14ac:dyDescent="0.3">
      <c r="A3" s="130"/>
      <c r="B3" s="131"/>
      <c r="C3" s="131"/>
      <c r="D3" s="131"/>
      <c r="E3" s="131"/>
      <c r="F3" s="131"/>
      <c r="G3" s="131"/>
      <c r="H3" s="131"/>
      <c r="I3" s="131"/>
      <c r="J3" s="131"/>
      <c r="K3" s="131"/>
      <c r="L3" s="132"/>
      <c r="M3" s="148"/>
      <c r="N3" s="344"/>
      <c r="O3" s="345"/>
      <c r="P3" s="346"/>
      <c r="Q3" s="148"/>
    </row>
    <row r="4" spans="1:17" ht="13.5" thickTop="1" x14ac:dyDescent="0.2">
      <c r="A4" s="169"/>
      <c r="B4" s="170"/>
      <c r="C4" s="434" t="s">
        <v>185</v>
      </c>
      <c r="D4" s="434"/>
      <c r="E4" s="434"/>
      <c r="F4" s="170"/>
      <c r="G4" s="434" t="s">
        <v>186</v>
      </c>
      <c r="H4" s="434"/>
      <c r="I4" s="434"/>
      <c r="J4" s="170"/>
      <c r="K4" s="434" t="s">
        <v>187</v>
      </c>
      <c r="L4" s="435"/>
    </row>
    <row r="5" spans="1:17" ht="26.45" customHeight="1" thickBot="1" x14ac:dyDescent="0.25">
      <c r="A5" s="171" t="s">
        <v>8</v>
      </c>
      <c r="B5" s="218"/>
      <c r="C5" s="296" t="s">
        <v>188</v>
      </c>
      <c r="D5" s="211" t="s">
        <v>189</v>
      </c>
      <c r="E5" s="211" t="s">
        <v>57</v>
      </c>
      <c r="F5" s="211"/>
      <c r="G5" s="211" t="s">
        <v>188</v>
      </c>
      <c r="H5" s="211" t="s">
        <v>189</v>
      </c>
      <c r="I5" s="211" t="s">
        <v>57</v>
      </c>
      <c r="J5" s="211"/>
      <c r="K5" s="211" t="s">
        <v>190</v>
      </c>
      <c r="L5" s="212" t="s">
        <v>191</v>
      </c>
    </row>
    <row r="6" spans="1:17" x14ac:dyDescent="0.2">
      <c r="A6" s="297" t="s">
        <v>20</v>
      </c>
      <c r="B6" s="298"/>
      <c r="C6" s="298">
        <v>26996831</v>
      </c>
      <c r="D6" s="58">
        <v>1017038</v>
      </c>
      <c r="E6" s="58">
        <v>28013869</v>
      </c>
      <c r="F6" s="58"/>
      <c r="G6" s="58">
        <v>26190638</v>
      </c>
      <c r="H6" s="58">
        <v>1017038</v>
      </c>
      <c r="I6" s="58">
        <v>27207676</v>
      </c>
      <c r="J6" s="58"/>
      <c r="K6" s="58">
        <v>806193</v>
      </c>
      <c r="L6" s="176">
        <v>2.99</v>
      </c>
    </row>
    <row r="7" spans="1:17" x14ac:dyDescent="0.2">
      <c r="A7" s="177" t="s">
        <v>21</v>
      </c>
      <c r="B7" s="178"/>
      <c r="C7" s="179">
        <v>167867140</v>
      </c>
      <c r="D7" s="179">
        <v>24408611</v>
      </c>
      <c r="E7" s="179">
        <v>192275751</v>
      </c>
      <c r="F7" s="179"/>
      <c r="G7" s="179">
        <v>165700196</v>
      </c>
      <c r="H7" s="179">
        <v>24408611</v>
      </c>
      <c r="I7" s="179">
        <v>190108807</v>
      </c>
      <c r="J7" s="179"/>
      <c r="K7" s="179">
        <v>2166944</v>
      </c>
      <c r="L7" s="182">
        <v>1.29</v>
      </c>
    </row>
    <row r="8" spans="1:17" x14ac:dyDescent="0.2">
      <c r="A8" s="57" t="s">
        <v>22</v>
      </c>
      <c r="B8" s="58"/>
      <c r="C8" s="58">
        <v>914250627</v>
      </c>
      <c r="D8" s="58">
        <v>184595272</v>
      </c>
      <c r="E8" s="58">
        <v>1098845900</v>
      </c>
      <c r="F8" s="58"/>
      <c r="G8" s="58">
        <v>904063149</v>
      </c>
      <c r="H8" s="58">
        <v>184595272</v>
      </c>
      <c r="I8" s="58">
        <v>1088658422</v>
      </c>
      <c r="J8" s="58"/>
      <c r="K8" s="58">
        <v>10187478</v>
      </c>
      <c r="L8" s="176">
        <v>1.1100000000000001</v>
      </c>
    </row>
    <row r="9" spans="1:17" x14ac:dyDescent="0.2">
      <c r="A9" s="177" t="s">
        <v>23</v>
      </c>
      <c r="B9" s="178"/>
      <c r="C9" s="179">
        <v>90407681</v>
      </c>
      <c r="D9" s="179">
        <v>17956491</v>
      </c>
      <c r="E9" s="179">
        <v>108364172</v>
      </c>
      <c r="F9" s="179"/>
      <c r="G9" s="179">
        <v>89758237</v>
      </c>
      <c r="H9" s="179">
        <v>17956492</v>
      </c>
      <c r="I9" s="179">
        <v>107714729</v>
      </c>
      <c r="J9" s="179"/>
      <c r="K9" s="179">
        <v>649445</v>
      </c>
      <c r="L9" s="182">
        <v>0.72</v>
      </c>
    </row>
    <row r="10" spans="1:17" x14ac:dyDescent="0.2">
      <c r="A10" s="57" t="s">
        <v>24</v>
      </c>
      <c r="B10" s="58"/>
      <c r="C10" s="58">
        <v>83095156</v>
      </c>
      <c r="D10" s="58">
        <v>11583221</v>
      </c>
      <c r="E10" s="58">
        <v>94678377</v>
      </c>
      <c r="F10" s="58"/>
      <c r="G10" s="58">
        <v>82456936</v>
      </c>
      <c r="H10" s="58">
        <v>11583221</v>
      </c>
      <c r="I10" s="58">
        <v>94040156</v>
      </c>
      <c r="J10" s="58"/>
      <c r="K10" s="58">
        <v>638242</v>
      </c>
      <c r="L10" s="176">
        <v>0.77</v>
      </c>
    </row>
    <row r="11" spans="1:17" x14ac:dyDescent="0.2">
      <c r="A11" s="177" t="s">
        <v>25</v>
      </c>
      <c r="B11" s="178"/>
      <c r="C11" s="179">
        <v>75269060</v>
      </c>
      <c r="D11" s="179">
        <v>5415060</v>
      </c>
      <c r="E11" s="179">
        <v>80684119</v>
      </c>
      <c r="F11" s="179"/>
      <c r="G11" s="179">
        <v>74996300</v>
      </c>
      <c r="H11" s="179">
        <v>5415059</v>
      </c>
      <c r="I11" s="179">
        <v>80411359</v>
      </c>
      <c r="J11" s="179"/>
      <c r="K11" s="179">
        <v>272778</v>
      </c>
      <c r="L11" s="182">
        <v>0.36</v>
      </c>
    </row>
    <row r="12" spans="1:17" x14ac:dyDescent="0.2">
      <c r="A12" s="57" t="s">
        <v>26</v>
      </c>
      <c r="B12" s="58"/>
      <c r="C12" s="58">
        <v>39473932</v>
      </c>
      <c r="D12" s="58">
        <v>2824997</v>
      </c>
      <c r="E12" s="58">
        <v>42298929</v>
      </c>
      <c r="F12" s="58"/>
      <c r="G12" s="58">
        <v>39254692</v>
      </c>
      <c r="H12" s="58">
        <v>2824999</v>
      </c>
      <c r="I12" s="58">
        <v>42079691</v>
      </c>
      <c r="J12" s="58"/>
      <c r="K12" s="58">
        <v>219247</v>
      </c>
      <c r="L12" s="176">
        <v>0.56000000000000005</v>
      </c>
    </row>
    <row r="13" spans="1:17" x14ac:dyDescent="0.2">
      <c r="A13" s="177" t="s">
        <v>27</v>
      </c>
      <c r="B13" s="178"/>
      <c r="C13" s="179">
        <v>29823374</v>
      </c>
      <c r="D13" s="179">
        <v>1589869</v>
      </c>
      <c r="E13" s="179">
        <v>31413244</v>
      </c>
      <c r="F13" s="179"/>
      <c r="G13" s="179">
        <v>29817524</v>
      </c>
      <c r="H13" s="179">
        <v>1589870</v>
      </c>
      <c r="I13" s="179">
        <v>31407395</v>
      </c>
      <c r="J13" s="179"/>
      <c r="K13" s="179">
        <v>5859</v>
      </c>
      <c r="L13" s="182">
        <v>0.02</v>
      </c>
    </row>
    <row r="14" spans="1:17" x14ac:dyDescent="0.2">
      <c r="A14" s="57" t="s">
        <v>28</v>
      </c>
      <c r="B14" s="58"/>
      <c r="C14" s="58">
        <v>428847621</v>
      </c>
      <c r="D14" s="58">
        <v>83776496</v>
      </c>
      <c r="E14" s="58">
        <v>512624116</v>
      </c>
      <c r="F14" s="58"/>
      <c r="G14" s="58">
        <v>427666444</v>
      </c>
      <c r="H14" s="58">
        <v>83776498</v>
      </c>
      <c r="I14" s="58">
        <v>511442942</v>
      </c>
      <c r="J14" s="58"/>
      <c r="K14" s="58">
        <v>1181270</v>
      </c>
      <c r="L14" s="176">
        <v>0.28000000000000003</v>
      </c>
    </row>
    <row r="15" spans="1:17" x14ac:dyDescent="0.2">
      <c r="A15" s="177" t="s">
        <v>29</v>
      </c>
      <c r="B15" s="178"/>
      <c r="C15" s="179">
        <v>124400540</v>
      </c>
      <c r="D15" s="179">
        <v>3644854</v>
      </c>
      <c r="E15" s="179">
        <v>128045395</v>
      </c>
      <c r="F15" s="179"/>
      <c r="G15" s="179">
        <v>123508432</v>
      </c>
      <c r="H15" s="179">
        <v>3644856</v>
      </c>
      <c r="I15" s="179">
        <v>127153288</v>
      </c>
      <c r="J15" s="179"/>
      <c r="K15" s="179">
        <v>899858</v>
      </c>
      <c r="L15" s="182">
        <v>0.72</v>
      </c>
    </row>
    <row r="16" spans="1:17" x14ac:dyDescent="0.2">
      <c r="A16" s="57" t="s">
        <v>30</v>
      </c>
      <c r="B16" s="58"/>
      <c r="C16" s="58">
        <v>12919383</v>
      </c>
      <c r="D16" s="58">
        <v>416539</v>
      </c>
      <c r="E16" s="58">
        <v>13335922</v>
      </c>
      <c r="F16" s="58"/>
      <c r="G16" s="58">
        <v>12715729</v>
      </c>
      <c r="H16" s="58">
        <v>416540</v>
      </c>
      <c r="I16" s="58">
        <v>13132269</v>
      </c>
      <c r="J16" s="58"/>
      <c r="K16" s="58">
        <v>203654</v>
      </c>
      <c r="L16" s="176">
        <v>1.58</v>
      </c>
    </row>
    <row r="17" spans="1:12" x14ac:dyDescent="0.2">
      <c r="A17" s="177" t="s">
        <v>31</v>
      </c>
      <c r="B17" s="178"/>
      <c r="C17" s="179">
        <v>8876678</v>
      </c>
      <c r="D17" s="179">
        <v>185338</v>
      </c>
      <c r="E17" s="179">
        <v>9062016</v>
      </c>
      <c r="F17" s="179"/>
      <c r="G17" s="179">
        <v>8841369</v>
      </c>
      <c r="H17" s="179">
        <v>185338</v>
      </c>
      <c r="I17" s="179">
        <v>9026707</v>
      </c>
      <c r="J17" s="179"/>
      <c r="K17" s="179">
        <v>35317</v>
      </c>
      <c r="L17" s="182">
        <v>0.4</v>
      </c>
    </row>
    <row r="18" spans="1:12" x14ac:dyDescent="0.2">
      <c r="A18" s="57" t="s">
        <v>32</v>
      </c>
      <c r="B18" s="58"/>
      <c r="C18" s="58">
        <v>10182267</v>
      </c>
      <c r="D18" s="58">
        <v>219833</v>
      </c>
      <c r="E18" s="58">
        <v>10402100</v>
      </c>
      <c r="F18" s="58"/>
      <c r="G18" s="58">
        <v>9965282</v>
      </c>
      <c r="H18" s="58">
        <v>219833</v>
      </c>
      <c r="I18" s="58">
        <v>10185115</v>
      </c>
      <c r="J18" s="58"/>
      <c r="K18" s="58">
        <v>216987</v>
      </c>
      <c r="L18" s="176">
        <v>2.13</v>
      </c>
    </row>
    <row r="19" spans="1:12" x14ac:dyDescent="0.2">
      <c r="A19" s="177" t="s">
        <v>33</v>
      </c>
      <c r="B19" s="178"/>
      <c r="C19" s="179">
        <v>38941634</v>
      </c>
      <c r="D19" s="179">
        <v>6014520</v>
      </c>
      <c r="E19" s="179">
        <v>44956155</v>
      </c>
      <c r="F19" s="179"/>
      <c r="G19" s="179">
        <v>38099966</v>
      </c>
      <c r="H19" s="179">
        <v>6014520</v>
      </c>
      <c r="I19" s="179">
        <v>44114487</v>
      </c>
      <c r="J19" s="179"/>
      <c r="K19" s="179">
        <v>841690</v>
      </c>
      <c r="L19" s="182">
        <v>2.16</v>
      </c>
    </row>
    <row r="20" spans="1:12" x14ac:dyDescent="0.2">
      <c r="A20" s="57" t="s">
        <v>34</v>
      </c>
      <c r="B20" s="58"/>
      <c r="C20" s="58">
        <v>323084605</v>
      </c>
      <c r="D20" s="58">
        <v>34983644</v>
      </c>
      <c r="E20" s="58">
        <v>358068249</v>
      </c>
      <c r="F20" s="58"/>
      <c r="G20" s="58">
        <v>322196740</v>
      </c>
      <c r="H20" s="58">
        <v>34983646</v>
      </c>
      <c r="I20" s="58">
        <v>357180386</v>
      </c>
      <c r="J20" s="58"/>
      <c r="K20" s="58">
        <v>887927</v>
      </c>
      <c r="L20" s="176">
        <v>0.27</v>
      </c>
    </row>
    <row r="21" spans="1:12" x14ac:dyDescent="0.2">
      <c r="A21" s="177" t="s">
        <v>35</v>
      </c>
      <c r="B21" s="178"/>
      <c r="C21" s="179">
        <v>32259247</v>
      </c>
      <c r="D21" s="179">
        <v>6408386</v>
      </c>
      <c r="E21" s="179">
        <v>38667634</v>
      </c>
      <c r="F21" s="179"/>
      <c r="G21" s="179">
        <v>31621842</v>
      </c>
      <c r="H21" s="179">
        <v>6408387</v>
      </c>
      <c r="I21" s="179">
        <v>38030229</v>
      </c>
      <c r="J21" s="179"/>
      <c r="K21" s="179">
        <v>637410</v>
      </c>
      <c r="L21" s="182">
        <v>1.98</v>
      </c>
    </row>
    <row r="22" spans="1:12" x14ac:dyDescent="0.2">
      <c r="A22" s="57" t="s">
        <v>36</v>
      </c>
      <c r="B22" s="58"/>
      <c r="C22" s="58">
        <v>88831092</v>
      </c>
      <c r="D22" s="58">
        <v>480221</v>
      </c>
      <c r="E22" s="58">
        <v>89311313</v>
      </c>
      <c r="F22" s="58"/>
      <c r="G22" s="58">
        <v>88769571</v>
      </c>
      <c r="H22" s="58">
        <v>480222</v>
      </c>
      <c r="I22" s="58">
        <v>89249793</v>
      </c>
      <c r="J22" s="58"/>
      <c r="K22" s="58">
        <v>61542</v>
      </c>
      <c r="L22" s="176">
        <v>7.0000000000000007E-2</v>
      </c>
    </row>
    <row r="23" spans="1:12" x14ac:dyDescent="0.2">
      <c r="A23" s="177" t="s">
        <v>37</v>
      </c>
      <c r="B23" s="178"/>
      <c r="C23" s="179">
        <v>78323928</v>
      </c>
      <c r="D23" s="179">
        <v>6181695</v>
      </c>
      <c r="E23" s="179">
        <v>84505623</v>
      </c>
      <c r="F23" s="179"/>
      <c r="G23" s="179">
        <v>77725810</v>
      </c>
      <c r="H23" s="179">
        <v>6181686</v>
      </c>
      <c r="I23" s="179">
        <v>83907496</v>
      </c>
      <c r="J23" s="179"/>
      <c r="K23" s="179">
        <v>598154</v>
      </c>
      <c r="L23" s="182">
        <v>0.76</v>
      </c>
    </row>
    <row r="24" spans="1:12" x14ac:dyDescent="0.2">
      <c r="A24" s="57" t="s">
        <v>38</v>
      </c>
      <c r="B24" s="58"/>
      <c r="C24" s="58">
        <v>11058888</v>
      </c>
      <c r="D24" s="58">
        <v>507584</v>
      </c>
      <c r="E24" s="58">
        <v>11566472</v>
      </c>
      <c r="F24" s="58"/>
      <c r="G24" s="58">
        <v>10882900</v>
      </c>
      <c r="H24" s="58">
        <v>507589</v>
      </c>
      <c r="I24" s="58">
        <v>11390490</v>
      </c>
      <c r="J24" s="58"/>
      <c r="K24" s="58">
        <v>175982</v>
      </c>
      <c r="L24" s="176">
        <v>1.59</v>
      </c>
    </row>
    <row r="25" spans="1:12" x14ac:dyDescent="0.2">
      <c r="A25" s="177" t="s">
        <v>39</v>
      </c>
      <c r="B25" s="178"/>
      <c r="C25" s="179">
        <v>581797909</v>
      </c>
      <c r="D25" s="179">
        <v>101774803</v>
      </c>
      <c r="E25" s="179">
        <v>683572712</v>
      </c>
      <c r="F25" s="179"/>
      <c r="G25" s="179">
        <v>576315126</v>
      </c>
      <c r="H25" s="179">
        <v>101774803</v>
      </c>
      <c r="I25" s="179">
        <v>678089929</v>
      </c>
      <c r="J25" s="179"/>
      <c r="K25" s="179">
        <v>5482783</v>
      </c>
      <c r="L25" s="182">
        <v>0.94</v>
      </c>
    </row>
    <row r="26" spans="1:12" x14ac:dyDescent="0.2">
      <c r="A26" s="57" t="s">
        <v>40</v>
      </c>
      <c r="B26" s="58"/>
      <c r="C26" s="58">
        <v>119329669</v>
      </c>
      <c r="D26" s="58">
        <v>20608949</v>
      </c>
      <c r="E26" s="58">
        <v>139938617</v>
      </c>
      <c r="F26" s="58"/>
      <c r="G26" s="58">
        <v>119198454</v>
      </c>
      <c r="H26" s="58">
        <v>20608952</v>
      </c>
      <c r="I26" s="58">
        <v>139807406</v>
      </c>
      <c r="J26" s="58"/>
      <c r="K26" s="58">
        <v>131229</v>
      </c>
      <c r="L26" s="176">
        <v>0.11</v>
      </c>
    </row>
    <row r="27" spans="1:12" x14ac:dyDescent="0.2">
      <c r="A27" s="177" t="s">
        <v>41</v>
      </c>
      <c r="B27" s="178"/>
      <c r="C27" s="179">
        <v>188271061</v>
      </c>
      <c r="D27" s="179">
        <v>28897131</v>
      </c>
      <c r="E27" s="179">
        <v>217168193</v>
      </c>
      <c r="F27" s="179"/>
      <c r="G27" s="179">
        <v>184464282</v>
      </c>
      <c r="H27" s="179">
        <v>28897129</v>
      </c>
      <c r="I27" s="179">
        <v>213361412</v>
      </c>
      <c r="J27" s="179"/>
      <c r="K27" s="179">
        <v>3806822</v>
      </c>
      <c r="L27" s="182">
        <v>2.02</v>
      </c>
    </row>
    <row r="28" spans="1:12" x14ac:dyDescent="0.2">
      <c r="A28" s="57" t="s">
        <v>42</v>
      </c>
      <c r="B28" s="58"/>
      <c r="C28" s="58">
        <v>34360926</v>
      </c>
      <c r="D28" s="58">
        <v>2438331</v>
      </c>
      <c r="E28" s="58">
        <v>36799258</v>
      </c>
      <c r="F28" s="58"/>
      <c r="G28" s="58">
        <v>33900654</v>
      </c>
      <c r="H28" s="58">
        <v>2438331</v>
      </c>
      <c r="I28" s="58">
        <v>36338985</v>
      </c>
      <c r="J28" s="58"/>
      <c r="K28" s="58">
        <v>460263</v>
      </c>
      <c r="L28" s="176">
        <v>1.34</v>
      </c>
    </row>
    <row r="29" spans="1:12" x14ac:dyDescent="0.2">
      <c r="A29" s="177" t="s">
        <v>43</v>
      </c>
      <c r="B29" s="178"/>
      <c r="C29" s="179">
        <v>418063457</v>
      </c>
      <c r="D29" s="179">
        <v>102010388</v>
      </c>
      <c r="E29" s="179">
        <v>520073845</v>
      </c>
      <c r="F29" s="179"/>
      <c r="G29" s="179">
        <v>416008670</v>
      </c>
      <c r="H29" s="179">
        <v>102010395</v>
      </c>
      <c r="I29" s="179">
        <v>518019065</v>
      </c>
      <c r="J29" s="179"/>
      <c r="K29" s="179">
        <v>2054849</v>
      </c>
      <c r="L29" s="182">
        <v>0.49</v>
      </c>
    </row>
    <row r="30" spans="1:12" x14ac:dyDescent="0.2">
      <c r="A30" s="57" t="s">
        <v>44</v>
      </c>
      <c r="B30" s="58"/>
      <c r="C30" s="58">
        <v>54420476</v>
      </c>
      <c r="D30" s="58">
        <v>4547899</v>
      </c>
      <c r="E30" s="58">
        <v>58968375</v>
      </c>
      <c r="F30" s="58"/>
      <c r="G30" s="58">
        <v>52579207</v>
      </c>
      <c r="H30" s="58">
        <v>4547900</v>
      </c>
      <c r="I30" s="58">
        <v>57127106</v>
      </c>
      <c r="J30" s="58"/>
      <c r="K30" s="58">
        <v>1841274</v>
      </c>
      <c r="L30" s="176">
        <v>3.38</v>
      </c>
    </row>
    <row r="31" spans="1:12" x14ac:dyDescent="0.2">
      <c r="A31" s="177" t="s">
        <v>45</v>
      </c>
      <c r="B31" s="178"/>
      <c r="C31" s="179">
        <v>2014087317</v>
      </c>
      <c r="D31" s="179">
        <v>364166436</v>
      </c>
      <c r="E31" s="179">
        <v>2378253753</v>
      </c>
      <c r="F31" s="179"/>
      <c r="G31" s="179">
        <v>1909686100</v>
      </c>
      <c r="H31" s="179">
        <v>364166429</v>
      </c>
      <c r="I31" s="179">
        <v>2273852528</v>
      </c>
      <c r="J31" s="179"/>
      <c r="K31" s="179">
        <v>104401323</v>
      </c>
      <c r="L31" s="182">
        <v>5.18</v>
      </c>
    </row>
    <row r="32" spans="1:12" x14ac:dyDescent="0.2">
      <c r="A32" s="57" t="s">
        <v>46</v>
      </c>
      <c r="B32" s="58"/>
      <c r="C32" s="58">
        <v>92075628</v>
      </c>
      <c r="D32" s="58">
        <v>25637461</v>
      </c>
      <c r="E32" s="58">
        <v>117713089</v>
      </c>
      <c r="F32" s="58"/>
      <c r="G32" s="58">
        <v>91866700</v>
      </c>
      <c r="H32" s="58">
        <v>25637463</v>
      </c>
      <c r="I32" s="58">
        <v>117504162</v>
      </c>
      <c r="J32" s="58"/>
      <c r="K32" s="58">
        <v>208932</v>
      </c>
      <c r="L32" s="176">
        <v>0.23</v>
      </c>
    </row>
    <row r="33" spans="1:12" x14ac:dyDescent="0.2">
      <c r="A33" s="177" t="s">
        <v>47</v>
      </c>
      <c r="B33" s="178"/>
      <c r="C33" s="179">
        <v>20987113</v>
      </c>
      <c r="D33" s="179">
        <v>0</v>
      </c>
      <c r="E33" s="179">
        <v>20987113</v>
      </c>
      <c r="F33" s="179"/>
      <c r="G33" s="179">
        <v>20091878</v>
      </c>
      <c r="H33" s="179">
        <v>0</v>
      </c>
      <c r="I33" s="179">
        <v>20091878</v>
      </c>
      <c r="J33" s="179"/>
      <c r="K33" s="179">
        <v>895235</v>
      </c>
      <c r="L33" s="182">
        <v>4.2699999999999996</v>
      </c>
    </row>
    <row r="34" spans="1:12" x14ac:dyDescent="0.2">
      <c r="A34" s="57" t="s">
        <v>48</v>
      </c>
      <c r="B34" s="58"/>
      <c r="C34" s="58">
        <v>61271612</v>
      </c>
      <c r="D34" s="58">
        <v>10395618</v>
      </c>
      <c r="E34" s="58">
        <v>71667230</v>
      </c>
      <c r="F34" s="58"/>
      <c r="G34" s="58">
        <v>61118529</v>
      </c>
      <c r="H34" s="58">
        <v>10395623</v>
      </c>
      <c r="I34" s="58">
        <v>71514152</v>
      </c>
      <c r="J34" s="58"/>
      <c r="K34" s="58">
        <v>153101</v>
      </c>
      <c r="L34" s="176">
        <v>0.25</v>
      </c>
    </row>
    <row r="35" spans="1:12" x14ac:dyDescent="0.2">
      <c r="A35" s="177" t="s">
        <v>49</v>
      </c>
      <c r="B35" s="178"/>
      <c r="C35" s="179">
        <v>105467736</v>
      </c>
      <c r="D35" s="179">
        <v>22113636</v>
      </c>
      <c r="E35" s="179">
        <v>127581372</v>
      </c>
      <c r="F35" s="179"/>
      <c r="G35" s="179">
        <v>102615216</v>
      </c>
      <c r="H35" s="179">
        <v>22113637</v>
      </c>
      <c r="I35" s="179">
        <v>124728853</v>
      </c>
      <c r="J35" s="179"/>
      <c r="K35" s="179">
        <v>2852532</v>
      </c>
      <c r="L35" s="182">
        <v>2.7</v>
      </c>
    </row>
    <row r="36" spans="1:12" x14ac:dyDescent="0.2">
      <c r="A36" s="57" t="s">
        <v>50</v>
      </c>
      <c r="B36" s="58"/>
      <c r="C36" s="58">
        <v>30498042</v>
      </c>
      <c r="D36" s="58">
        <v>3265242</v>
      </c>
      <c r="E36" s="58">
        <v>33763284</v>
      </c>
      <c r="F36" s="58"/>
      <c r="G36" s="58">
        <v>30189135</v>
      </c>
      <c r="H36" s="58">
        <v>3265242</v>
      </c>
      <c r="I36" s="58">
        <v>33454376</v>
      </c>
      <c r="J36" s="58"/>
      <c r="K36" s="58">
        <v>308914</v>
      </c>
      <c r="L36" s="176">
        <v>1.01</v>
      </c>
    </row>
    <row r="37" spans="1:12" x14ac:dyDescent="0.2">
      <c r="A37" s="177" t="s">
        <v>51</v>
      </c>
      <c r="B37" s="178"/>
      <c r="C37" s="179">
        <v>11317016</v>
      </c>
      <c r="D37" s="179">
        <v>696295</v>
      </c>
      <c r="E37" s="179">
        <v>12013311</v>
      </c>
      <c r="F37" s="179"/>
      <c r="G37" s="179">
        <v>11276335</v>
      </c>
      <c r="H37" s="179">
        <v>696294</v>
      </c>
      <c r="I37" s="179">
        <v>11972630</v>
      </c>
      <c r="J37" s="179"/>
      <c r="K37" s="179">
        <v>40681</v>
      </c>
      <c r="L37" s="182">
        <v>0.36</v>
      </c>
    </row>
    <row r="38" spans="1:12" x14ac:dyDescent="0.2">
      <c r="A38" s="57" t="s">
        <v>52</v>
      </c>
      <c r="B38" s="58"/>
      <c r="C38" s="58">
        <v>49756521</v>
      </c>
      <c r="D38" s="58">
        <v>2496359</v>
      </c>
      <c r="E38" s="58">
        <v>52252879</v>
      </c>
      <c r="F38" s="58"/>
      <c r="G38" s="58">
        <v>48214682</v>
      </c>
      <c r="H38" s="58">
        <v>2496359</v>
      </c>
      <c r="I38" s="58">
        <v>50711041</v>
      </c>
      <c r="J38" s="58"/>
      <c r="K38" s="58">
        <v>1541839</v>
      </c>
      <c r="L38" s="176">
        <v>3.1</v>
      </c>
    </row>
    <row r="39" spans="1:12" x14ac:dyDescent="0.2">
      <c r="A39" s="177" t="s">
        <v>53</v>
      </c>
      <c r="B39" s="178"/>
      <c r="C39" s="179">
        <v>1170900017</v>
      </c>
      <c r="D39" s="179">
        <v>270913968</v>
      </c>
      <c r="E39" s="179">
        <v>1441813985</v>
      </c>
      <c r="F39" s="179"/>
      <c r="G39" s="179">
        <v>1161286275</v>
      </c>
      <c r="H39" s="179">
        <v>270913980</v>
      </c>
      <c r="I39" s="179">
        <v>1432200255</v>
      </c>
      <c r="J39" s="179"/>
      <c r="K39" s="179">
        <v>9613931</v>
      </c>
      <c r="L39" s="182">
        <v>0.82</v>
      </c>
    </row>
    <row r="40" spans="1:12" x14ac:dyDescent="0.2">
      <c r="A40" s="57" t="s">
        <v>54</v>
      </c>
      <c r="B40" s="58"/>
      <c r="C40" s="58">
        <v>3302424</v>
      </c>
      <c r="D40" s="58">
        <v>73780</v>
      </c>
      <c r="E40" s="58">
        <v>3376204</v>
      </c>
      <c r="F40" s="58"/>
      <c r="G40" s="58">
        <v>3240423</v>
      </c>
      <c r="H40" s="58">
        <v>73780</v>
      </c>
      <c r="I40" s="58">
        <v>3314203</v>
      </c>
      <c r="J40" s="58"/>
      <c r="K40" s="58">
        <v>62001</v>
      </c>
      <c r="L40" s="176">
        <v>1.88</v>
      </c>
    </row>
    <row r="41" spans="1:12" x14ac:dyDescent="0.2">
      <c r="A41" s="177" t="s">
        <v>55</v>
      </c>
      <c r="B41" s="178"/>
      <c r="C41" s="179">
        <v>139046021</v>
      </c>
      <c r="D41" s="179">
        <v>30085365</v>
      </c>
      <c r="E41" s="179">
        <v>169131386</v>
      </c>
      <c r="F41" s="179"/>
      <c r="G41" s="179">
        <v>138598986</v>
      </c>
      <c r="H41" s="179">
        <v>30085365</v>
      </c>
      <c r="I41" s="179">
        <v>168684351</v>
      </c>
      <c r="J41" s="179"/>
      <c r="K41" s="179">
        <v>447035</v>
      </c>
      <c r="L41" s="182">
        <v>0.32</v>
      </c>
    </row>
    <row r="42" spans="1:12" ht="13.5" thickBot="1" x14ac:dyDescent="0.25">
      <c r="A42" s="57"/>
      <c r="B42" s="58"/>
      <c r="C42" s="58"/>
      <c r="D42" s="58"/>
      <c r="E42" s="58"/>
      <c r="F42" s="58"/>
      <c r="G42" s="58"/>
      <c r="H42" s="58"/>
      <c r="I42" s="58"/>
      <c r="J42" s="58"/>
      <c r="K42" s="58"/>
      <c r="L42" s="176"/>
    </row>
    <row r="43" spans="1:12" ht="13.5" thickBot="1" x14ac:dyDescent="0.25">
      <c r="A43" s="183" t="s">
        <v>84</v>
      </c>
      <c r="B43" s="184"/>
      <c r="C43" s="185">
        <v>7679862630</v>
      </c>
      <c r="D43" s="185">
        <v>1382331330</v>
      </c>
      <c r="E43" s="185">
        <v>9062193961</v>
      </c>
      <c r="F43" s="185"/>
      <c r="G43" s="185">
        <v>7524882408</v>
      </c>
      <c r="H43" s="185">
        <v>1382331360</v>
      </c>
      <c r="I43" s="185">
        <v>8907213768</v>
      </c>
      <c r="J43" s="185"/>
      <c r="K43" s="185">
        <v>154988722</v>
      </c>
      <c r="L43" s="188">
        <v>2.02</v>
      </c>
    </row>
    <row r="44" spans="1:12" x14ac:dyDescent="0.2">
      <c r="A44" s="177" t="s">
        <v>192</v>
      </c>
      <c r="B44" s="178"/>
      <c r="C44" s="178"/>
      <c r="D44" s="178"/>
      <c r="E44" s="178"/>
      <c r="F44" s="178"/>
      <c r="G44" s="178"/>
      <c r="H44" s="178"/>
      <c r="I44" s="178"/>
      <c r="J44" s="178"/>
      <c r="K44" s="178"/>
      <c r="L44" s="213"/>
    </row>
    <row r="45" spans="1:12" x14ac:dyDescent="0.2">
      <c r="A45" s="177" t="s">
        <v>193</v>
      </c>
      <c r="B45" s="178"/>
      <c r="C45" s="178"/>
      <c r="D45" s="178"/>
      <c r="E45" s="178"/>
      <c r="F45" s="178"/>
      <c r="G45" s="178"/>
      <c r="H45" s="178"/>
      <c r="I45" s="178"/>
      <c r="J45" s="178"/>
      <c r="K45" s="178"/>
      <c r="L45" s="213"/>
    </row>
    <row r="46" spans="1:12" x14ac:dyDescent="0.2">
      <c r="A46" s="177" t="s">
        <v>194</v>
      </c>
      <c r="B46" s="178"/>
      <c r="C46" s="178"/>
      <c r="D46" s="178"/>
      <c r="E46" s="178"/>
      <c r="F46" s="178"/>
      <c r="G46" s="178"/>
      <c r="H46" s="178"/>
      <c r="I46" s="178"/>
      <c r="J46" s="178"/>
      <c r="K46" s="178"/>
      <c r="L46" s="213"/>
    </row>
    <row r="47" spans="1:12" ht="13.5" thickBot="1" x14ac:dyDescent="0.25">
      <c r="A47" s="214" t="s">
        <v>195</v>
      </c>
      <c r="B47" s="215"/>
      <c r="C47" s="215"/>
      <c r="D47" s="215"/>
      <c r="E47" s="215"/>
      <c r="F47" s="215"/>
      <c r="G47" s="215"/>
      <c r="H47" s="215"/>
      <c r="I47" s="215"/>
      <c r="J47" s="215"/>
      <c r="K47" s="215"/>
      <c r="L47" s="216"/>
    </row>
  </sheetData>
  <mergeCells count="4">
    <mergeCell ref="C4:E4"/>
    <mergeCell ref="G4:I4"/>
    <mergeCell ref="K4:L4"/>
    <mergeCell ref="N1:P3"/>
  </mergeCells>
  <hyperlinks>
    <hyperlink ref="N1:P3" location="'Table of Contents'!A1" tooltip="Click here" display="Return to             Table of Contents" xr:uid="{77D25CF9-1230-4E51-8826-C315A826FEE1}"/>
  </hyperlinks>
  <pageMargins left="0.75" right="0.75" top="0.75" bottom="0.75" header="0.5" footer="0.5"/>
  <pageSetup scale="7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8"/>
  <sheetViews>
    <sheetView showGridLines="0" zoomScaleNormal="100" workbookViewId="0"/>
  </sheetViews>
  <sheetFormatPr defaultColWidth="9.140625" defaultRowHeight="12.75" x14ac:dyDescent="0.2"/>
  <cols>
    <col min="1" max="1" width="21.85546875" bestFit="1" customWidth="1"/>
    <col min="2" max="2" width="2" customWidth="1"/>
    <col min="3" max="3" width="13.85546875" customWidth="1"/>
    <col min="4" max="5" width="13.42578125" customWidth="1"/>
    <col min="6" max="6" width="2.5703125" customWidth="1"/>
    <col min="7" max="7" width="13.28515625" customWidth="1"/>
    <col min="8" max="8" width="13.42578125" customWidth="1"/>
    <col min="9" max="9" width="14.42578125" customWidth="1"/>
    <col min="10" max="10" width="2.42578125" customWidth="1"/>
    <col min="11" max="11" width="13.140625" customWidth="1"/>
    <col min="12" max="12" width="10.140625" customWidth="1"/>
    <col min="13" max="14" width="1.7109375" customWidth="1"/>
    <col min="15" max="15" width="16.140625" customWidth="1"/>
    <col min="16" max="17" width="1.7109375" customWidth="1"/>
  </cols>
  <sheetData>
    <row r="1" spans="1:17" ht="16.5" thickTop="1" x14ac:dyDescent="0.25">
      <c r="A1" s="326" t="s">
        <v>196</v>
      </c>
      <c r="B1" s="327"/>
      <c r="C1" s="327"/>
      <c r="D1" s="327"/>
      <c r="E1" s="327"/>
      <c r="F1" s="327"/>
      <c r="G1" s="327"/>
      <c r="H1" s="327"/>
      <c r="I1" s="327"/>
      <c r="J1" s="327"/>
      <c r="K1" s="327"/>
      <c r="L1" s="328"/>
      <c r="M1" s="148"/>
      <c r="N1" s="338" t="s">
        <v>6</v>
      </c>
      <c r="O1" s="339"/>
      <c r="P1" s="340"/>
      <c r="Q1" s="148"/>
    </row>
    <row r="2" spans="1:17" ht="16.5" thickBot="1" x14ac:dyDescent="0.3">
      <c r="A2" s="166" t="s">
        <v>197</v>
      </c>
      <c r="B2" s="167"/>
      <c r="C2" s="167"/>
      <c r="D2" s="167"/>
      <c r="E2" s="167"/>
      <c r="F2" s="167"/>
      <c r="G2" s="167"/>
      <c r="H2" s="167"/>
      <c r="I2" s="167"/>
      <c r="J2" s="167"/>
      <c r="K2" s="167"/>
      <c r="L2" s="168"/>
      <c r="M2" s="148"/>
      <c r="N2" s="341"/>
      <c r="O2" s="342"/>
      <c r="P2" s="343"/>
      <c r="Q2" s="148"/>
    </row>
    <row r="3" spans="1:17" ht="7.5" customHeight="1" thickBot="1" x14ac:dyDescent="0.3">
      <c r="A3" s="130"/>
      <c r="B3" s="131"/>
      <c r="C3" s="131"/>
      <c r="D3" s="131"/>
      <c r="E3" s="131"/>
      <c r="F3" s="131"/>
      <c r="G3" s="131"/>
      <c r="H3" s="131"/>
      <c r="I3" s="131"/>
      <c r="J3" s="131"/>
      <c r="K3" s="131"/>
      <c r="L3" s="132"/>
      <c r="M3" s="148"/>
      <c r="N3" s="344"/>
      <c r="O3" s="345"/>
      <c r="P3" s="346"/>
      <c r="Q3" s="148"/>
    </row>
    <row r="4" spans="1:17" ht="13.5" thickTop="1" x14ac:dyDescent="0.2">
      <c r="A4" s="169"/>
      <c r="B4" s="170"/>
      <c r="C4" s="434" t="s">
        <v>185</v>
      </c>
      <c r="D4" s="434"/>
      <c r="E4" s="434"/>
      <c r="F4" s="170"/>
      <c r="G4" s="434" t="s">
        <v>186</v>
      </c>
      <c r="H4" s="434"/>
      <c r="I4" s="434"/>
      <c r="J4" s="170"/>
      <c r="K4" s="434" t="s">
        <v>187</v>
      </c>
      <c r="L4" s="435"/>
    </row>
    <row r="5" spans="1:17" ht="26.25" thickBot="1" x14ac:dyDescent="0.25">
      <c r="A5" s="171" t="s">
        <v>101</v>
      </c>
      <c r="B5" s="172"/>
      <c r="C5" s="173" t="s">
        <v>188</v>
      </c>
      <c r="D5" s="173" t="s">
        <v>189</v>
      </c>
      <c r="E5" s="173" t="s">
        <v>57</v>
      </c>
      <c r="F5" s="172"/>
      <c r="G5" s="173" t="s">
        <v>188</v>
      </c>
      <c r="H5" s="173" t="s">
        <v>189</v>
      </c>
      <c r="I5" s="173" t="s">
        <v>57</v>
      </c>
      <c r="J5" s="172"/>
      <c r="K5" s="211" t="s">
        <v>190</v>
      </c>
      <c r="L5" s="212" t="s">
        <v>191</v>
      </c>
    </row>
    <row r="6" spans="1:17" x14ac:dyDescent="0.2">
      <c r="A6" s="57" t="s">
        <v>8</v>
      </c>
      <c r="B6" s="58"/>
      <c r="C6" s="58">
        <v>1500278439</v>
      </c>
      <c r="D6" s="58">
        <v>72496016</v>
      </c>
      <c r="E6" s="58">
        <v>1572774455</v>
      </c>
      <c r="F6" s="58"/>
      <c r="G6" s="58">
        <v>1479470605</v>
      </c>
      <c r="H6" s="58">
        <v>72496025</v>
      </c>
      <c r="I6" s="58">
        <v>1551966631</v>
      </c>
      <c r="J6" s="58"/>
      <c r="K6" s="58">
        <v>20808591</v>
      </c>
      <c r="L6" s="176">
        <v>1.39</v>
      </c>
    </row>
    <row r="7" spans="1:17" x14ac:dyDescent="0.2">
      <c r="A7" s="177" t="s">
        <v>107</v>
      </c>
      <c r="B7" s="178"/>
      <c r="C7" s="179">
        <v>1841667277</v>
      </c>
      <c r="D7" s="179">
        <v>111962766</v>
      </c>
      <c r="E7" s="179">
        <v>1953630043</v>
      </c>
      <c r="F7" s="179"/>
      <c r="G7" s="179">
        <v>1793094951</v>
      </c>
      <c r="H7" s="179">
        <v>111962747</v>
      </c>
      <c r="I7" s="179">
        <v>1905057697</v>
      </c>
      <c r="J7" s="179"/>
      <c r="K7" s="179">
        <v>48577012</v>
      </c>
      <c r="L7" s="182">
        <v>2.64</v>
      </c>
    </row>
    <row r="8" spans="1:17" x14ac:dyDescent="0.2">
      <c r="A8" s="57" t="s">
        <v>108</v>
      </c>
      <c r="B8" s="58"/>
      <c r="C8" s="58">
        <v>2735632005</v>
      </c>
      <c r="D8" s="58">
        <v>933557639</v>
      </c>
      <c r="E8" s="58">
        <v>3669189644</v>
      </c>
      <c r="F8" s="58"/>
      <c r="G8" s="58">
        <v>2664260886</v>
      </c>
      <c r="H8" s="58">
        <v>933557639</v>
      </c>
      <c r="I8" s="58">
        <v>3597818525</v>
      </c>
      <c r="J8" s="58"/>
      <c r="K8" s="58">
        <v>71373184</v>
      </c>
      <c r="L8" s="176">
        <v>2.61</v>
      </c>
    </row>
    <row r="9" spans="1:17" x14ac:dyDescent="0.2">
      <c r="A9" s="177" t="s">
        <v>109</v>
      </c>
      <c r="B9" s="178"/>
      <c r="C9" s="179">
        <v>171534708</v>
      </c>
      <c r="D9" s="179">
        <v>0</v>
      </c>
      <c r="E9" s="179">
        <v>171534708</v>
      </c>
      <c r="F9" s="179"/>
      <c r="G9" s="179">
        <v>169442206</v>
      </c>
      <c r="H9" s="179">
        <v>0</v>
      </c>
      <c r="I9" s="179">
        <v>169442206</v>
      </c>
      <c r="J9" s="179"/>
      <c r="K9" s="179">
        <v>2092799</v>
      </c>
      <c r="L9" s="182">
        <v>1.22</v>
      </c>
    </row>
    <row r="10" spans="1:17" x14ac:dyDescent="0.2">
      <c r="A10" s="57" t="s">
        <v>110</v>
      </c>
      <c r="B10" s="58"/>
      <c r="C10" s="58">
        <v>233937348</v>
      </c>
      <c r="D10" s="58">
        <v>118151795</v>
      </c>
      <c r="E10" s="58">
        <v>352089143</v>
      </c>
      <c r="F10" s="58"/>
      <c r="G10" s="58">
        <v>231763280</v>
      </c>
      <c r="H10" s="58">
        <v>118151823</v>
      </c>
      <c r="I10" s="58">
        <v>349915103</v>
      </c>
      <c r="J10" s="58"/>
      <c r="K10" s="58">
        <v>2174319</v>
      </c>
      <c r="L10" s="176">
        <v>0.93</v>
      </c>
    </row>
    <row r="11" spans="1:17" x14ac:dyDescent="0.2">
      <c r="A11" s="177" t="s">
        <v>111</v>
      </c>
      <c r="B11" s="178"/>
      <c r="C11" s="179">
        <v>3934942</v>
      </c>
      <c r="D11" s="179">
        <v>0</v>
      </c>
      <c r="E11" s="179">
        <v>3934942</v>
      </c>
      <c r="F11" s="179"/>
      <c r="G11" s="179">
        <v>3907845</v>
      </c>
      <c r="H11" s="179">
        <v>0</v>
      </c>
      <c r="I11" s="179">
        <v>3907845</v>
      </c>
      <c r="J11" s="179"/>
      <c r="K11" s="179">
        <v>27106</v>
      </c>
      <c r="L11" s="182">
        <v>0.69</v>
      </c>
    </row>
    <row r="12" spans="1:17" x14ac:dyDescent="0.2">
      <c r="A12" s="57" t="s">
        <v>112</v>
      </c>
      <c r="B12" s="58"/>
      <c r="C12" s="58">
        <v>529616016</v>
      </c>
      <c r="D12" s="58">
        <v>23601555</v>
      </c>
      <c r="E12" s="58">
        <v>553217571</v>
      </c>
      <c r="F12" s="58"/>
      <c r="G12" s="58">
        <v>527692551</v>
      </c>
      <c r="H12" s="58">
        <v>23601559</v>
      </c>
      <c r="I12" s="58">
        <v>551294110</v>
      </c>
      <c r="J12" s="58"/>
      <c r="K12" s="58">
        <v>1923660</v>
      </c>
      <c r="L12" s="176">
        <v>0.36</v>
      </c>
    </row>
    <row r="13" spans="1:17" x14ac:dyDescent="0.2">
      <c r="A13" s="177" t="s">
        <v>113</v>
      </c>
      <c r="B13" s="178"/>
      <c r="C13" s="179">
        <v>47726586</v>
      </c>
      <c r="D13" s="179">
        <v>5261889</v>
      </c>
      <c r="E13" s="179">
        <v>52988475</v>
      </c>
      <c r="F13" s="179"/>
      <c r="G13" s="179">
        <v>47203585</v>
      </c>
      <c r="H13" s="179">
        <v>5261892</v>
      </c>
      <c r="I13" s="179">
        <v>52465477</v>
      </c>
      <c r="J13" s="179"/>
      <c r="K13" s="179">
        <v>523016</v>
      </c>
      <c r="L13" s="182">
        <v>1.1000000000000001</v>
      </c>
    </row>
    <row r="14" spans="1:17" x14ac:dyDescent="0.2">
      <c r="A14" s="57" t="s">
        <v>114</v>
      </c>
      <c r="B14" s="58"/>
      <c r="C14" s="58">
        <v>111458343</v>
      </c>
      <c r="D14" s="58">
        <v>18606279</v>
      </c>
      <c r="E14" s="58">
        <v>130064622</v>
      </c>
      <c r="F14" s="58"/>
      <c r="G14" s="58">
        <v>111251704</v>
      </c>
      <c r="H14" s="58">
        <v>18606280</v>
      </c>
      <c r="I14" s="58">
        <v>129857984</v>
      </c>
      <c r="J14" s="58"/>
      <c r="K14" s="58">
        <v>206652</v>
      </c>
      <c r="L14" s="176">
        <v>0.19</v>
      </c>
    </row>
    <row r="15" spans="1:17" x14ac:dyDescent="0.2">
      <c r="A15" s="177" t="s">
        <v>115</v>
      </c>
      <c r="B15" s="178"/>
      <c r="C15" s="179">
        <v>26734742</v>
      </c>
      <c r="D15" s="179">
        <v>1009961</v>
      </c>
      <c r="E15" s="179">
        <v>27744703</v>
      </c>
      <c r="F15" s="179"/>
      <c r="G15" s="179">
        <v>26469276</v>
      </c>
      <c r="H15" s="179">
        <v>1009961</v>
      </c>
      <c r="I15" s="179">
        <v>27479237</v>
      </c>
      <c r="J15" s="179"/>
      <c r="K15" s="179">
        <v>265479</v>
      </c>
      <c r="L15" s="182">
        <v>0.99</v>
      </c>
    </row>
    <row r="16" spans="1:17" x14ac:dyDescent="0.2">
      <c r="A16" s="57" t="s">
        <v>116</v>
      </c>
      <c r="B16" s="58"/>
      <c r="C16" s="58">
        <v>15665200</v>
      </c>
      <c r="D16" s="58">
        <v>7998</v>
      </c>
      <c r="E16" s="58">
        <v>15673198</v>
      </c>
      <c r="F16" s="58"/>
      <c r="G16" s="58">
        <v>15663291</v>
      </c>
      <c r="H16" s="58">
        <v>7999</v>
      </c>
      <c r="I16" s="58">
        <v>15671289</v>
      </c>
      <c r="J16" s="58"/>
      <c r="K16" s="58">
        <v>1910</v>
      </c>
      <c r="L16" s="176">
        <v>0.01</v>
      </c>
    </row>
    <row r="17" spans="1:12" x14ac:dyDescent="0.2">
      <c r="A17" s="177" t="s">
        <v>117</v>
      </c>
      <c r="B17" s="178"/>
      <c r="C17" s="179">
        <v>1522764</v>
      </c>
      <c r="D17" s="179">
        <v>1395954</v>
      </c>
      <c r="E17" s="179">
        <v>2918718</v>
      </c>
      <c r="F17" s="179"/>
      <c r="G17" s="179">
        <v>1522571</v>
      </c>
      <c r="H17" s="179">
        <v>1395954</v>
      </c>
      <c r="I17" s="179">
        <v>2918525</v>
      </c>
      <c r="J17" s="179"/>
      <c r="K17" s="179">
        <v>193</v>
      </c>
      <c r="L17" s="182">
        <v>0.01</v>
      </c>
    </row>
    <row r="18" spans="1:12" x14ac:dyDescent="0.2">
      <c r="A18" s="57" t="s">
        <v>118</v>
      </c>
      <c r="B18" s="58"/>
      <c r="C18" s="58">
        <v>4831235</v>
      </c>
      <c r="D18" s="58">
        <v>1725668</v>
      </c>
      <c r="E18" s="58">
        <v>6556904</v>
      </c>
      <c r="F18" s="58"/>
      <c r="G18" s="58">
        <v>4830814</v>
      </c>
      <c r="H18" s="58">
        <v>1725669</v>
      </c>
      <c r="I18" s="58">
        <v>6556483</v>
      </c>
      <c r="J18" s="58"/>
      <c r="K18" s="58">
        <v>421</v>
      </c>
      <c r="L18" s="176">
        <v>0.01</v>
      </c>
    </row>
    <row r="19" spans="1:12" x14ac:dyDescent="0.2">
      <c r="A19" s="177" t="s">
        <v>119</v>
      </c>
      <c r="B19" s="178"/>
      <c r="C19" s="179">
        <v>26017096</v>
      </c>
      <c r="D19" s="179">
        <v>328249</v>
      </c>
      <c r="E19" s="179">
        <v>26345345</v>
      </c>
      <c r="F19" s="179"/>
      <c r="G19" s="179">
        <v>25691586</v>
      </c>
      <c r="H19" s="179">
        <v>328249</v>
      </c>
      <c r="I19" s="179">
        <v>26019835</v>
      </c>
      <c r="J19" s="179"/>
      <c r="K19" s="179">
        <v>325551</v>
      </c>
      <c r="L19" s="182">
        <v>1.25</v>
      </c>
    </row>
    <row r="20" spans="1:12" x14ac:dyDescent="0.2">
      <c r="A20" s="57" t="s">
        <v>120</v>
      </c>
      <c r="B20" s="58"/>
      <c r="C20" s="58">
        <v>8739965</v>
      </c>
      <c r="D20" s="58">
        <v>0</v>
      </c>
      <c r="E20" s="58">
        <v>8739965</v>
      </c>
      <c r="F20" s="58"/>
      <c r="G20" s="58">
        <v>8603177</v>
      </c>
      <c r="H20" s="58">
        <v>0</v>
      </c>
      <c r="I20" s="58">
        <v>8603177</v>
      </c>
      <c r="J20" s="58"/>
      <c r="K20" s="58">
        <v>136791</v>
      </c>
      <c r="L20" s="176">
        <v>1.57</v>
      </c>
    </row>
    <row r="21" spans="1:12" x14ac:dyDescent="0.2">
      <c r="A21" s="177" t="s">
        <v>121</v>
      </c>
      <c r="B21" s="178"/>
      <c r="C21" s="179">
        <v>76036417</v>
      </c>
      <c r="D21" s="179">
        <v>84142688</v>
      </c>
      <c r="E21" s="179">
        <v>160179105</v>
      </c>
      <c r="F21" s="179"/>
      <c r="G21" s="179">
        <v>73684133</v>
      </c>
      <c r="H21" s="179">
        <v>84142692</v>
      </c>
      <c r="I21" s="179">
        <v>157826826</v>
      </c>
      <c r="J21" s="179"/>
      <c r="K21" s="179">
        <v>2352366</v>
      </c>
      <c r="L21" s="182">
        <v>3.09</v>
      </c>
    </row>
    <row r="22" spans="1:12" x14ac:dyDescent="0.2">
      <c r="A22" s="57" t="s">
        <v>122</v>
      </c>
      <c r="B22" s="58"/>
      <c r="C22" s="58">
        <v>344529548</v>
      </c>
      <c r="D22" s="58">
        <v>10082872</v>
      </c>
      <c r="E22" s="58">
        <v>354612420</v>
      </c>
      <c r="F22" s="58"/>
      <c r="G22" s="58">
        <v>340329948</v>
      </c>
      <c r="H22" s="58">
        <v>10082870</v>
      </c>
      <c r="I22" s="58">
        <v>350412819</v>
      </c>
      <c r="J22" s="58"/>
      <c r="K22" s="58">
        <v>4199672</v>
      </c>
      <c r="L22" s="176">
        <v>1.22</v>
      </c>
    </row>
    <row r="23" spans="1:12" ht="13.5" thickBot="1" x14ac:dyDescent="0.25">
      <c r="A23" s="217"/>
      <c r="B23" s="218"/>
      <c r="C23" s="218"/>
      <c r="D23" s="218"/>
      <c r="E23" s="218"/>
      <c r="F23" s="218"/>
      <c r="G23" s="218"/>
      <c r="H23" s="218"/>
      <c r="I23" s="218"/>
      <c r="J23" s="218"/>
      <c r="K23" s="218"/>
      <c r="L23" s="219"/>
    </row>
    <row r="24" spans="1:12" ht="13.5" thickBot="1" x14ac:dyDescent="0.25">
      <c r="A24" s="183" t="s">
        <v>84</v>
      </c>
      <c r="B24" s="184"/>
      <c r="C24" s="185">
        <v>7679862630</v>
      </c>
      <c r="D24" s="185">
        <v>1382331330</v>
      </c>
      <c r="E24" s="185">
        <v>9062193961</v>
      </c>
      <c r="F24" s="185"/>
      <c r="G24" s="185">
        <v>7524882408</v>
      </c>
      <c r="H24" s="185">
        <v>1382331360</v>
      </c>
      <c r="I24" s="185">
        <v>8907213768</v>
      </c>
      <c r="J24" s="185"/>
      <c r="K24" s="185">
        <v>154988722</v>
      </c>
      <c r="L24" s="188">
        <v>2.02</v>
      </c>
    </row>
    <row r="25" spans="1:12" x14ac:dyDescent="0.2">
      <c r="A25" s="177" t="s">
        <v>198</v>
      </c>
      <c r="B25" s="178"/>
      <c r="C25" s="179"/>
      <c r="D25" s="179"/>
      <c r="E25" s="179"/>
      <c r="F25" s="179"/>
      <c r="G25" s="179"/>
      <c r="H25" s="179"/>
      <c r="I25" s="179"/>
      <c r="J25" s="179"/>
      <c r="K25" s="179"/>
      <c r="L25" s="220"/>
    </row>
    <row r="26" spans="1:12" x14ac:dyDescent="0.2">
      <c r="A26" s="177" t="s">
        <v>199</v>
      </c>
      <c r="B26" s="178"/>
      <c r="C26" s="179"/>
      <c r="D26" s="179"/>
      <c r="E26" s="179"/>
      <c r="F26" s="179"/>
      <c r="G26" s="179"/>
      <c r="H26" s="179"/>
      <c r="I26" s="179"/>
      <c r="J26" s="179"/>
      <c r="K26" s="179"/>
      <c r="L26" s="220"/>
    </row>
    <row r="27" spans="1:12" x14ac:dyDescent="0.2">
      <c r="A27" s="177" t="s">
        <v>193</v>
      </c>
      <c r="B27" s="178"/>
      <c r="C27" s="179"/>
      <c r="D27" s="179"/>
      <c r="E27" s="179"/>
      <c r="F27" s="179"/>
      <c r="G27" s="179"/>
      <c r="H27" s="179"/>
      <c r="I27" s="179"/>
      <c r="J27" s="179"/>
      <c r="K27" s="179"/>
      <c r="L27" s="220"/>
    </row>
    <row r="28" spans="1:12" ht="13.5" thickBot="1" x14ac:dyDescent="0.25">
      <c r="A28" s="214" t="s">
        <v>195</v>
      </c>
      <c r="B28" s="215"/>
      <c r="C28" s="198"/>
      <c r="D28" s="198"/>
      <c r="E28" s="198"/>
      <c r="F28" s="198"/>
      <c r="G28" s="198"/>
      <c r="H28" s="198"/>
      <c r="I28" s="198"/>
      <c r="J28" s="198"/>
      <c r="K28" s="198"/>
      <c r="L28" s="221"/>
    </row>
  </sheetData>
  <mergeCells count="4">
    <mergeCell ref="C4:E4"/>
    <mergeCell ref="G4:I4"/>
    <mergeCell ref="K4:L4"/>
    <mergeCell ref="N1:P3"/>
  </mergeCells>
  <hyperlinks>
    <hyperlink ref="N1:P3" location="'Table of Contents'!A1" tooltip="Click here" display="Return to             Table of Contents" xr:uid="{CF78801D-3E56-4976-8FDE-A3F386F39C16}"/>
  </hyperlinks>
  <pageMargins left="0.75" right="0.75" top="0.75" bottom="0.75" header="0.5" footer="0.5"/>
  <pageSetup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4"/>
  <sheetViews>
    <sheetView showGridLines="0" zoomScaleNormal="100" workbookViewId="0"/>
  </sheetViews>
  <sheetFormatPr defaultColWidth="9.140625" defaultRowHeight="12.75" x14ac:dyDescent="0.2"/>
  <cols>
    <col min="1" max="1" width="14.28515625" customWidth="1"/>
    <col min="2" max="2" width="2" customWidth="1"/>
    <col min="3" max="4" width="12.7109375" customWidth="1"/>
    <col min="5" max="5" width="8.140625" customWidth="1"/>
    <col min="6" max="6" width="2" customWidth="1"/>
    <col min="7" max="8" width="12.7109375" customWidth="1"/>
    <col min="9" max="9" width="8.140625" customWidth="1"/>
    <col min="10" max="10" width="2" customWidth="1"/>
    <col min="11" max="12" width="12.7109375" customWidth="1"/>
    <col min="13" max="13" width="8.140625" customWidth="1"/>
    <col min="14" max="14" width="2" customWidth="1"/>
    <col min="15" max="16" width="12.7109375" customWidth="1"/>
    <col min="17" max="17" width="8.140625" customWidth="1"/>
    <col min="18" max="19" width="1.7109375" customWidth="1"/>
    <col min="20" max="20" width="16.140625" customWidth="1"/>
    <col min="21" max="22" width="1.7109375" customWidth="1"/>
  </cols>
  <sheetData>
    <row r="1" spans="1:22" ht="16.5" thickTop="1" x14ac:dyDescent="0.25">
      <c r="A1" s="326" t="s">
        <v>200</v>
      </c>
      <c r="B1" s="327"/>
      <c r="C1" s="327"/>
      <c r="D1" s="327"/>
      <c r="E1" s="327"/>
      <c r="F1" s="327"/>
      <c r="G1" s="327"/>
      <c r="H1" s="327"/>
      <c r="I1" s="327"/>
      <c r="J1" s="327"/>
      <c r="K1" s="327"/>
      <c r="L1" s="327"/>
      <c r="M1" s="327"/>
      <c r="N1" s="327"/>
      <c r="O1" s="327"/>
      <c r="P1" s="327"/>
      <c r="Q1" s="328"/>
      <c r="R1" s="148"/>
      <c r="S1" s="338" t="s">
        <v>6</v>
      </c>
      <c r="T1" s="339"/>
      <c r="U1" s="340"/>
      <c r="V1" s="148"/>
    </row>
    <row r="2" spans="1:22" ht="16.5" thickBot="1" x14ac:dyDescent="0.3">
      <c r="A2" s="166" t="s">
        <v>129</v>
      </c>
      <c r="B2" s="167"/>
      <c r="C2" s="167"/>
      <c r="D2" s="167"/>
      <c r="E2" s="167"/>
      <c r="F2" s="167"/>
      <c r="G2" s="167"/>
      <c r="H2" s="167"/>
      <c r="I2" s="167"/>
      <c r="J2" s="167"/>
      <c r="K2" s="167"/>
      <c r="L2" s="167"/>
      <c r="M2" s="167"/>
      <c r="N2" s="167"/>
      <c r="O2" s="167"/>
      <c r="P2" s="167"/>
      <c r="Q2" s="168"/>
      <c r="R2" s="148"/>
      <c r="S2" s="341"/>
      <c r="T2" s="342"/>
      <c r="U2" s="343"/>
      <c r="V2" s="148"/>
    </row>
    <row r="3" spans="1:22" ht="7.5" customHeight="1" thickBot="1" x14ac:dyDescent="0.3">
      <c r="A3" s="130"/>
      <c r="B3" s="131"/>
      <c r="C3" s="131"/>
      <c r="D3" s="131"/>
      <c r="E3" s="131"/>
      <c r="F3" s="131"/>
      <c r="G3" s="131"/>
      <c r="H3" s="131"/>
      <c r="I3" s="131"/>
      <c r="J3" s="131"/>
      <c r="K3" s="131"/>
      <c r="L3" s="131"/>
      <c r="M3" s="131"/>
      <c r="N3" s="131"/>
      <c r="O3" s="131"/>
      <c r="P3" s="131"/>
      <c r="Q3" s="132"/>
      <c r="R3" s="148"/>
      <c r="S3" s="344"/>
      <c r="T3" s="345"/>
      <c r="U3" s="346"/>
      <c r="V3" s="148"/>
    </row>
    <row r="4" spans="1:22" ht="13.5" thickTop="1" x14ac:dyDescent="0.2">
      <c r="A4" s="169"/>
      <c r="B4" s="170"/>
      <c r="C4" s="434" t="s">
        <v>201</v>
      </c>
      <c r="D4" s="434"/>
      <c r="E4" s="434"/>
      <c r="F4" s="170"/>
      <c r="G4" s="434" t="s">
        <v>202</v>
      </c>
      <c r="H4" s="434"/>
      <c r="I4" s="434"/>
      <c r="J4" s="170"/>
      <c r="K4" s="434" t="s">
        <v>203</v>
      </c>
      <c r="L4" s="434"/>
      <c r="M4" s="434"/>
      <c r="N4" s="170"/>
      <c r="O4" s="434" t="s">
        <v>204</v>
      </c>
      <c r="P4" s="434"/>
      <c r="Q4" s="435"/>
    </row>
    <row r="5" spans="1:22" ht="13.5" thickBot="1" x14ac:dyDescent="0.25">
      <c r="A5" s="171" t="s">
        <v>8</v>
      </c>
      <c r="B5" s="172"/>
      <c r="C5" s="173" t="s">
        <v>102</v>
      </c>
      <c r="D5" s="173" t="s">
        <v>172</v>
      </c>
      <c r="E5" s="173" t="s">
        <v>104</v>
      </c>
      <c r="F5" s="173"/>
      <c r="G5" s="173" t="s">
        <v>102</v>
      </c>
      <c r="H5" s="173" t="s">
        <v>172</v>
      </c>
      <c r="I5" s="173" t="s">
        <v>104</v>
      </c>
      <c r="J5" s="173"/>
      <c r="K5" s="173" t="s">
        <v>102</v>
      </c>
      <c r="L5" s="173" t="s">
        <v>172</v>
      </c>
      <c r="M5" s="173" t="s">
        <v>104</v>
      </c>
      <c r="N5" s="173"/>
      <c r="O5" s="173" t="s">
        <v>102</v>
      </c>
      <c r="P5" s="173" t="s">
        <v>172</v>
      </c>
      <c r="Q5" s="174" t="s">
        <v>104</v>
      </c>
    </row>
    <row r="6" spans="1:22" x14ac:dyDescent="0.2">
      <c r="A6" s="57" t="s">
        <v>20</v>
      </c>
      <c r="B6" s="58"/>
      <c r="C6" s="58">
        <v>25635</v>
      </c>
      <c r="D6" s="58">
        <v>26191</v>
      </c>
      <c r="E6" s="175">
        <v>2.2000000000000002</v>
      </c>
      <c r="F6" s="58"/>
      <c r="G6" s="58">
        <v>1036</v>
      </c>
      <c r="H6" s="58">
        <v>1017</v>
      </c>
      <c r="I6" s="175">
        <v>-1.8</v>
      </c>
      <c r="J6" s="58"/>
      <c r="K6" s="58">
        <v>26670</v>
      </c>
      <c r="L6" s="58">
        <v>27208</v>
      </c>
      <c r="M6" s="175">
        <v>2</v>
      </c>
      <c r="N6" s="58"/>
      <c r="O6" s="58">
        <v>828</v>
      </c>
      <c r="P6" s="58">
        <v>806</v>
      </c>
      <c r="Q6" s="176">
        <v>-2.7</v>
      </c>
    </row>
    <row r="7" spans="1:22" x14ac:dyDescent="0.2">
      <c r="A7" s="177" t="s">
        <v>21</v>
      </c>
      <c r="B7" s="178"/>
      <c r="C7" s="179">
        <v>159321</v>
      </c>
      <c r="D7" s="179">
        <v>165700</v>
      </c>
      <c r="E7" s="180">
        <v>4</v>
      </c>
      <c r="F7" s="178"/>
      <c r="G7" s="179">
        <v>23796</v>
      </c>
      <c r="H7" s="179">
        <v>24409</v>
      </c>
      <c r="I7" s="180">
        <v>2.6</v>
      </c>
      <c r="J7" s="178"/>
      <c r="K7" s="179">
        <v>183117</v>
      </c>
      <c r="L7" s="179">
        <v>190109</v>
      </c>
      <c r="M7" s="180">
        <v>3.8</v>
      </c>
      <c r="N7" s="178"/>
      <c r="O7" s="179">
        <v>2291</v>
      </c>
      <c r="P7" s="179">
        <v>2167</v>
      </c>
      <c r="Q7" s="182">
        <v>-5.4</v>
      </c>
    </row>
    <row r="8" spans="1:22" x14ac:dyDescent="0.2">
      <c r="A8" s="57" t="s">
        <v>22</v>
      </c>
      <c r="B8" s="58"/>
      <c r="C8" s="58">
        <v>842738</v>
      </c>
      <c r="D8" s="58">
        <v>904063</v>
      </c>
      <c r="E8" s="175">
        <v>7.3</v>
      </c>
      <c r="F8" s="58"/>
      <c r="G8" s="58">
        <v>176850</v>
      </c>
      <c r="H8" s="58">
        <v>184595</v>
      </c>
      <c r="I8" s="175">
        <v>4.4000000000000004</v>
      </c>
      <c r="J8" s="58"/>
      <c r="K8" s="58">
        <v>1019588</v>
      </c>
      <c r="L8" s="58">
        <v>1088658</v>
      </c>
      <c r="M8" s="175">
        <v>6.8</v>
      </c>
      <c r="N8" s="58"/>
      <c r="O8" s="58">
        <v>9185</v>
      </c>
      <c r="P8" s="58">
        <v>10187</v>
      </c>
      <c r="Q8" s="176">
        <v>10.9</v>
      </c>
    </row>
    <row r="9" spans="1:22" x14ac:dyDescent="0.2">
      <c r="A9" s="177" t="s">
        <v>23</v>
      </c>
      <c r="B9" s="178"/>
      <c r="C9" s="179">
        <v>83434</v>
      </c>
      <c r="D9" s="179">
        <v>89758</v>
      </c>
      <c r="E9" s="180">
        <v>7.6</v>
      </c>
      <c r="F9" s="178"/>
      <c r="G9" s="179">
        <v>16911</v>
      </c>
      <c r="H9" s="179">
        <v>17956</v>
      </c>
      <c r="I9" s="180">
        <v>6.2</v>
      </c>
      <c r="J9" s="178"/>
      <c r="K9" s="179">
        <v>100345</v>
      </c>
      <c r="L9" s="179">
        <v>107715</v>
      </c>
      <c r="M9" s="180">
        <v>7.3</v>
      </c>
      <c r="N9" s="178"/>
      <c r="O9" s="179">
        <v>468</v>
      </c>
      <c r="P9" s="179">
        <v>649</v>
      </c>
      <c r="Q9" s="182">
        <v>38.700000000000003</v>
      </c>
    </row>
    <row r="10" spans="1:22" x14ac:dyDescent="0.2">
      <c r="A10" s="57" t="s">
        <v>24</v>
      </c>
      <c r="B10" s="58"/>
      <c r="C10" s="58">
        <v>78133</v>
      </c>
      <c r="D10" s="58">
        <v>82457</v>
      </c>
      <c r="E10" s="175">
        <v>5.5</v>
      </c>
      <c r="F10" s="58"/>
      <c r="G10" s="58">
        <v>11482</v>
      </c>
      <c r="H10" s="58">
        <v>11583</v>
      </c>
      <c r="I10" s="175">
        <v>0.9</v>
      </c>
      <c r="J10" s="58"/>
      <c r="K10" s="58">
        <v>89615</v>
      </c>
      <c r="L10" s="58">
        <v>94040</v>
      </c>
      <c r="M10" s="175">
        <v>4.9000000000000004</v>
      </c>
      <c r="N10" s="58"/>
      <c r="O10" s="58">
        <v>605</v>
      </c>
      <c r="P10" s="58">
        <v>638</v>
      </c>
      <c r="Q10" s="176">
        <v>5.4</v>
      </c>
    </row>
    <row r="11" spans="1:22" x14ac:dyDescent="0.2">
      <c r="A11" s="177" t="s">
        <v>25</v>
      </c>
      <c r="B11" s="178"/>
      <c r="C11" s="179">
        <v>72613</v>
      </c>
      <c r="D11" s="179">
        <v>74996</v>
      </c>
      <c r="E11" s="180">
        <v>3.3</v>
      </c>
      <c r="F11" s="178"/>
      <c r="G11" s="179">
        <v>6715</v>
      </c>
      <c r="H11" s="179">
        <v>5415</v>
      </c>
      <c r="I11" s="180">
        <v>-19.399999999999999</v>
      </c>
      <c r="J11" s="178"/>
      <c r="K11" s="179">
        <v>79328</v>
      </c>
      <c r="L11" s="179">
        <v>80411</v>
      </c>
      <c r="M11" s="180">
        <v>1.4</v>
      </c>
      <c r="N11" s="178"/>
      <c r="O11" s="179">
        <v>303</v>
      </c>
      <c r="P11" s="179">
        <v>273</v>
      </c>
      <c r="Q11" s="182">
        <v>-10.1</v>
      </c>
    </row>
    <row r="12" spans="1:22" x14ac:dyDescent="0.2">
      <c r="A12" s="57" t="s">
        <v>26</v>
      </c>
      <c r="B12" s="58"/>
      <c r="C12" s="58">
        <v>36090</v>
      </c>
      <c r="D12" s="58">
        <v>39255</v>
      </c>
      <c r="E12" s="175">
        <v>8.8000000000000007</v>
      </c>
      <c r="F12" s="58"/>
      <c r="G12" s="58">
        <v>2515</v>
      </c>
      <c r="H12" s="58">
        <v>2825</v>
      </c>
      <c r="I12" s="175">
        <v>12.3</v>
      </c>
      <c r="J12" s="58"/>
      <c r="K12" s="58">
        <v>38605</v>
      </c>
      <c r="L12" s="58">
        <v>42080</v>
      </c>
      <c r="M12" s="175">
        <v>9</v>
      </c>
      <c r="N12" s="58"/>
      <c r="O12" s="58">
        <v>164</v>
      </c>
      <c r="P12" s="58">
        <v>219</v>
      </c>
      <c r="Q12" s="176">
        <v>33.700000000000003</v>
      </c>
    </row>
    <row r="13" spans="1:22" x14ac:dyDescent="0.2">
      <c r="A13" s="177" t="s">
        <v>27</v>
      </c>
      <c r="B13" s="178"/>
      <c r="C13" s="179">
        <v>28580</v>
      </c>
      <c r="D13" s="179">
        <v>29818</v>
      </c>
      <c r="E13" s="180">
        <v>4.3</v>
      </c>
      <c r="F13" s="178"/>
      <c r="G13" s="179">
        <v>1006</v>
      </c>
      <c r="H13" s="179">
        <v>1590</v>
      </c>
      <c r="I13" s="180">
        <v>58</v>
      </c>
      <c r="J13" s="178"/>
      <c r="K13" s="179">
        <v>29586</v>
      </c>
      <c r="L13" s="179">
        <v>31407</v>
      </c>
      <c r="M13" s="180">
        <v>6.2</v>
      </c>
      <c r="N13" s="178"/>
      <c r="O13" s="179">
        <v>6</v>
      </c>
      <c r="P13" s="179">
        <v>6</v>
      </c>
      <c r="Q13" s="182">
        <v>-5</v>
      </c>
    </row>
    <row r="14" spans="1:22" x14ac:dyDescent="0.2">
      <c r="A14" s="57" t="s">
        <v>28</v>
      </c>
      <c r="B14" s="58"/>
      <c r="C14" s="58">
        <v>394583</v>
      </c>
      <c r="D14" s="58">
        <v>427666</v>
      </c>
      <c r="E14" s="175">
        <v>8.4</v>
      </c>
      <c r="F14" s="58"/>
      <c r="G14" s="58">
        <v>79099</v>
      </c>
      <c r="H14" s="58">
        <v>83776</v>
      </c>
      <c r="I14" s="175">
        <v>5.9</v>
      </c>
      <c r="J14" s="58"/>
      <c r="K14" s="58">
        <v>473681</v>
      </c>
      <c r="L14" s="58">
        <v>511443</v>
      </c>
      <c r="M14" s="175">
        <v>8</v>
      </c>
      <c r="N14" s="58"/>
      <c r="O14" s="58">
        <v>995</v>
      </c>
      <c r="P14" s="58">
        <v>1181</v>
      </c>
      <c r="Q14" s="176">
        <v>18.8</v>
      </c>
    </row>
    <row r="15" spans="1:22" x14ac:dyDescent="0.2">
      <c r="A15" s="177" t="s">
        <v>29</v>
      </c>
      <c r="B15" s="178"/>
      <c r="C15" s="179">
        <v>118108</v>
      </c>
      <c r="D15" s="179">
        <v>123508</v>
      </c>
      <c r="E15" s="180">
        <v>4.5999999999999996</v>
      </c>
      <c r="F15" s="178"/>
      <c r="G15" s="179">
        <v>3426</v>
      </c>
      <c r="H15" s="179">
        <v>3645</v>
      </c>
      <c r="I15" s="180">
        <v>6.4</v>
      </c>
      <c r="J15" s="178"/>
      <c r="K15" s="179">
        <v>121535</v>
      </c>
      <c r="L15" s="179">
        <v>127153</v>
      </c>
      <c r="M15" s="180">
        <v>4.5999999999999996</v>
      </c>
      <c r="N15" s="178"/>
      <c r="O15" s="179">
        <v>851</v>
      </c>
      <c r="P15" s="179">
        <v>900</v>
      </c>
      <c r="Q15" s="182">
        <v>5.7</v>
      </c>
    </row>
    <row r="16" spans="1:22" x14ac:dyDescent="0.2">
      <c r="A16" s="57" t="s">
        <v>30</v>
      </c>
      <c r="B16" s="58"/>
      <c r="C16" s="58">
        <v>12118</v>
      </c>
      <c r="D16" s="58">
        <v>12716</v>
      </c>
      <c r="E16" s="175">
        <v>4.9000000000000004</v>
      </c>
      <c r="F16" s="58"/>
      <c r="G16" s="58">
        <v>406</v>
      </c>
      <c r="H16" s="58">
        <v>417</v>
      </c>
      <c r="I16" s="175">
        <v>2.5</v>
      </c>
      <c r="J16" s="58"/>
      <c r="K16" s="58">
        <v>12525</v>
      </c>
      <c r="L16" s="58">
        <v>13132</v>
      </c>
      <c r="M16" s="175">
        <v>4.9000000000000004</v>
      </c>
      <c r="N16" s="58"/>
      <c r="O16" s="58">
        <v>203</v>
      </c>
      <c r="P16" s="58">
        <v>204</v>
      </c>
      <c r="Q16" s="176">
        <v>0.4</v>
      </c>
    </row>
    <row r="17" spans="1:17" x14ac:dyDescent="0.2">
      <c r="A17" s="177" t="s">
        <v>31</v>
      </c>
      <c r="B17" s="178"/>
      <c r="C17" s="179">
        <v>8565</v>
      </c>
      <c r="D17" s="179">
        <v>8841</v>
      </c>
      <c r="E17" s="180">
        <v>3.2</v>
      </c>
      <c r="F17" s="178"/>
      <c r="G17" s="179">
        <v>177</v>
      </c>
      <c r="H17" s="179">
        <v>185</v>
      </c>
      <c r="I17" s="180">
        <v>4.5999999999999996</v>
      </c>
      <c r="J17" s="178"/>
      <c r="K17" s="179">
        <v>8742</v>
      </c>
      <c r="L17" s="179">
        <v>9027</v>
      </c>
      <c r="M17" s="180">
        <v>3.3</v>
      </c>
      <c r="N17" s="178"/>
      <c r="O17" s="179">
        <v>41</v>
      </c>
      <c r="P17" s="179">
        <v>35</v>
      </c>
      <c r="Q17" s="182">
        <v>-13.9</v>
      </c>
    </row>
    <row r="18" spans="1:17" x14ac:dyDescent="0.2">
      <c r="A18" s="57" t="s">
        <v>32</v>
      </c>
      <c r="B18" s="58"/>
      <c r="C18" s="58">
        <v>9503</v>
      </c>
      <c r="D18" s="58">
        <v>9965</v>
      </c>
      <c r="E18" s="175">
        <v>4.9000000000000004</v>
      </c>
      <c r="F18" s="58"/>
      <c r="G18" s="58">
        <v>212</v>
      </c>
      <c r="H18" s="58">
        <v>220</v>
      </c>
      <c r="I18" s="175">
        <v>3.7</v>
      </c>
      <c r="J18" s="58"/>
      <c r="K18" s="58">
        <v>9716</v>
      </c>
      <c r="L18" s="58">
        <v>10185</v>
      </c>
      <c r="M18" s="175">
        <v>4.8</v>
      </c>
      <c r="N18" s="58"/>
      <c r="O18" s="58">
        <v>253</v>
      </c>
      <c r="P18" s="58">
        <v>217</v>
      </c>
      <c r="Q18" s="176">
        <v>-14.1</v>
      </c>
    </row>
    <row r="19" spans="1:17" x14ac:dyDescent="0.2">
      <c r="A19" s="177" t="s">
        <v>33</v>
      </c>
      <c r="B19" s="178"/>
      <c r="C19" s="179">
        <v>36757</v>
      </c>
      <c r="D19" s="179">
        <v>38100</v>
      </c>
      <c r="E19" s="180">
        <v>3.7</v>
      </c>
      <c r="F19" s="178"/>
      <c r="G19" s="179">
        <v>6208</v>
      </c>
      <c r="H19" s="179">
        <v>6015</v>
      </c>
      <c r="I19" s="180">
        <v>-3.1</v>
      </c>
      <c r="J19" s="178"/>
      <c r="K19" s="179">
        <v>42965</v>
      </c>
      <c r="L19" s="179">
        <v>44114</v>
      </c>
      <c r="M19" s="180">
        <v>2.7</v>
      </c>
      <c r="N19" s="178"/>
      <c r="O19" s="179">
        <v>931</v>
      </c>
      <c r="P19" s="179">
        <v>842</v>
      </c>
      <c r="Q19" s="182">
        <v>-9.6</v>
      </c>
    </row>
    <row r="20" spans="1:17" x14ac:dyDescent="0.2">
      <c r="A20" s="57" t="s">
        <v>34</v>
      </c>
      <c r="B20" s="58"/>
      <c r="C20" s="58">
        <v>308757</v>
      </c>
      <c r="D20" s="58">
        <v>322197</v>
      </c>
      <c r="E20" s="175">
        <v>4.4000000000000004</v>
      </c>
      <c r="F20" s="58"/>
      <c r="G20" s="58">
        <v>34712</v>
      </c>
      <c r="H20" s="58">
        <v>34984</v>
      </c>
      <c r="I20" s="175">
        <v>0.8</v>
      </c>
      <c r="J20" s="58"/>
      <c r="K20" s="58">
        <v>343469</v>
      </c>
      <c r="L20" s="58">
        <v>357180</v>
      </c>
      <c r="M20" s="175">
        <v>4</v>
      </c>
      <c r="N20" s="58"/>
      <c r="O20" s="58">
        <v>844</v>
      </c>
      <c r="P20" s="58">
        <v>888</v>
      </c>
      <c r="Q20" s="176">
        <v>5.3</v>
      </c>
    </row>
    <row r="21" spans="1:17" x14ac:dyDescent="0.2">
      <c r="A21" s="177" t="s">
        <v>35</v>
      </c>
      <c r="B21" s="178"/>
      <c r="C21" s="179">
        <v>28765</v>
      </c>
      <c r="D21" s="179">
        <v>31622</v>
      </c>
      <c r="E21" s="180">
        <v>9.9</v>
      </c>
      <c r="F21" s="178"/>
      <c r="G21" s="179">
        <v>5989</v>
      </c>
      <c r="H21" s="179">
        <v>6408</v>
      </c>
      <c r="I21" s="180">
        <v>7</v>
      </c>
      <c r="J21" s="178"/>
      <c r="K21" s="179">
        <v>34754</v>
      </c>
      <c r="L21" s="179">
        <v>38030</v>
      </c>
      <c r="M21" s="180">
        <v>9.4</v>
      </c>
      <c r="N21" s="178"/>
      <c r="O21" s="179">
        <v>576</v>
      </c>
      <c r="P21" s="179">
        <v>637</v>
      </c>
      <c r="Q21" s="182">
        <v>10.6</v>
      </c>
    </row>
    <row r="22" spans="1:17" x14ac:dyDescent="0.2">
      <c r="A22" s="57" t="s">
        <v>36</v>
      </c>
      <c r="B22" s="58"/>
      <c r="C22" s="58">
        <v>86168</v>
      </c>
      <c r="D22" s="58">
        <v>88770</v>
      </c>
      <c r="E22" s="175">
        <v>3</v>
      </c>
      <c r="F22" s="58"/>
      <c r="G22" s="58">
        <v>692</v>
      </c>
      <c r="H22" s="58">
        <v>480</v>
      </c>
      <c r="I22" s="175">
        <v>-30.6</v>
      </c>
      <c r="J22" s="58"/>
      <c r="K22" s="58">
        <v>86860</v>
      </c>
      <c r="L22" s="58">
        <v>89250</v>
      </c>
      <c r="M22" s="175">
        <v>2.8</v>
      </c>
      <c r="N22" s="58"/>
      <c r="O22" s="58">
        <v>78</v>
      </c>
      <c r="P22" s="58">
        <v>62</v>
      </c>
      <c r="Q22" s="176">
        <v>-21.6</v>
      </c>
    </row>
    <row r="23" spans="1:17" x14ac:dyDescent="0.2">
      <c r="A23" s="177" t="s">
        <v>37</v>
      </c>
      <c r="B23" s="178"/>
      <c r="C23" s="179">
        <v>73548</v>
      </c>
      <c r="D23" s="179">
        <v>77726</v>
      </c>
      <c r="E23" s="180">
        <v>5.7</v>
      </c>
      <c r="F23" s="178"/>
      <c r="G23" s="179">
        <v>6373</v>
      </c>
      <c r="H23" s="179">
        <v>6182</v>
      </c>
      <c r="I23" s="180">
        <v>-3</v>
      </c>
      <c r="J23" s="178"/>
      <c r="K23" s="179">
        <v>79921</v>
      </c>
      <c r="L23" s="179">
        <v>83907</v>
      </c>
      <c r="M23" s="180">
        <v>5</v>
      </c>
      <c r="N23" s="178"/>
      <c r="O23" s="179">
        <v>898</v>
      </c>
      <c r="P23" s="179">
        <v>598</v>
      </c>
      <c r="Q23" s="182">
        <v>-33.4</v>
      </c>
    </row>
    <row r="24" spans="1:17" x14ac:dyDescent="0.2">
      <c r="A24" s="57" t="s">
        <v>38</v>
      </c>
      <c r="B24" s="58"/>
      <c r="C24" s="58">
        <v>11322</v>
      </c>
      <c r="D24" s="58">
        <v>10883</v>
      </c>
      <c r="E24" s="175">
        <v>-3.9</v>
      </c>
      <c r="F24" s="58"/>
      <c r="G24" s="58">
        <v>525</v>
      </c>
      <c r="H24" s="58">
        <v>508</v>
      </c>
      <c r="I24" s="175">
        <v>-3.3</v>
      </c>
      <c r="J24" s="58"/>
      <c r="K24" s="58">
        <v>11847</v>
      </c>
      <c r="L24" s="58">
        <v>11390</v>
      </c>
      <c r="M24" s="175">
        <v>-3.9</v>
      </c>
      <c r="N24" s="58"/>
      <c r="O24" s="58">
        <v>236</v>
      </c>
      <c r="P24" s="58">
        <v>176</v>
      </c>
      <c r="Q24" s="176">
        <v>-25.3</v>
      </c>
    </row>
    <row r="25" spans="1:17" x14ac:dyDescent="0.2">
      <c r="A25" s="177" t="s">
        <v>39</v>
      </c>
      <c r="B25" s="178"/>
      <c r="C25" s="179">
        <v>546069</v>
      </c>
      <c r="D25" s="179">
        <v>576315</v>
      </c>
      <c r="E25" s="180">
        <v>5.5</v>
      </c>
      <c r="F25" s="178"/>
      <c r="G25" s="179">
        <v>99861</v>
      </c>
      <c r="H25" s="179">
        <v>101775</v>
      </c>
      <c r="I25" s="180">
        <v>1.9</v>
      </c>
      <c r="J25" s="178"/>
      <c r="K25" s="179">
        <v>645930</v>
      </c>
      <c r="L25" s="179">
        <v>678090</v>
      </c>
      <c r="M25" s="180">
        <v>5</v>
      </c>
      <c r="N25" s="178"/>
      <c r="O25" s="179">
        <v>5142</v>
      </c>
      <c r="P25" s="179">
        <v>5483</v>
      </c>
      <c r="Q25" s="182">
        <v>6.6</v>
      </c>
    </row>
    <row r="26" spans="1:17" x14ac:dyDescent="0.2">
      <c r="A26" s="57" t="s">
        <v>40</v>
      </c>
      <c r="B26" s="58"/>
      <c r="C26" s="58">
        <v>114032</v>
      </c>
      <c r="D26" s="58">
        <v>119198</v>
      </c>
      <c r="E26" s="175">
        <v>4.5</v>
      </c>
      <c r="F26" s="58"/>
      <c r="G26" s="58">
        <v>20120</v>
      </c>
      <c r="H26" s="58">
        <v>20609</v>
      </c>
      <c r="I26" s="175">
        <v>2.4</v>
      </c>
      <c r="J26" s="58"/>
      <c r="K26" s="58">
        <v>134152</v>
      </c>
      <c r="L26" s="58">
        <v>139807</v>
      </c>
      <c r="M26" s="175">
        <v>4.2</v>
      </c>
      <c r="N26" s="58"/>
      <c r="O26" s="58">
        <v>146</v>
      </c>
      <c r="P26" s="58">
        <v>131</v>
      </c>
      <c r="Q26" s="176">
        <v>-9.9</v>
      </c>
    </row>
    <row r="27" spans="1:17" x14ac:dyDescent="0.2">
      <c r="A27" s="177" t="s">
        <v>41</v>
      </c>
      <c r="B27" s="178"/>
      <c r="C27" s="179">
        <v>175197</v>
      </c>
      <c r="D27" s="179">
        <v>184464</v>
      </c>
      <c r="E27" s="180">
        <v>5.3</v>
      </c>
      <c r="F27" s="178"/>
      <c r="G27" s="179">
        <v>29542</v>
      </c>
      <c r="H27" s="179">
        <v>28897</v>
      </c>
      <c r="I27" s="180">
        <v>-2.2000000000000002</v>
      </c>
      <c r="J27" s="178"/>
      <c r="K27" s="179">
        <v>204738</v>
      </c>
      <c r="L27" s="179">
        <v>213361</v>
      </c>
      <c r="M27" s="180">
        <v>4.2</v>
      </c>
      <c r="N27" s="178"/>
      <c r="O27" s="179">
        <v>4035</v>
      </c>
      <c r="P27" s="179">
        <v>3807</v>
      </c>
      <c r="Q27" s="182">
        <v>-5.7</v>
      </c>
    </row>
    <row r="28" spans="1:17" x14ac:dyDescent="0.2">
      <c r="A28" s="57" t="s">
        <v>42</v>
      </c>
      <c r="B28" s="58"/>
      <c r="C28" s="58">
        <v>32325</v>
      </c>
      <c r="D28" s="58">
        <v>33901</v>
      </c>
      <c r="E28" s="175">
        <v>4.9000000000000004</v>
      </c>
      <c r="F28" s="58"/>
      <c r="G28" s="58">
        <v>2364</v>
      </c>
      <c r="H28" s="58">
        <v>2438</v>
      </c>
      <c r="I28" s="175">
        <v>3.1</v>
      </c>
      <c r="J28" s="58"/>
      <c r="K28" s="58">
        <v>34689</v>
      </c>
      <c r="L28" s="58">
        <v>36339</v>
      </c>
      <c r="M28" s="175">
        <v>4.8</v>
      </c>
      <c r="N28" s="58"/>
      <c r="O28" s="58">
        <v>386</v>
      </c>
      <c r="P28" s="58">
        <v>460</v>
      </c>
      <c r="Q28" s="176">
        <v>19.3</v>
      </c>
    </row>
    <row r="29" spans="1:17" x14ac:dyDescent="0.2">
      <c r="A29" s="177" t="s">
        <v>43</v>
      </c>
      <c r="B29" s="178"/>
      <c r="C29" s="179">
        <v>397735</v>
      </c>
      <c r="D29" s="179">
        <v>416009</v>
      </c>
      <c r="E29" s="180">
        <v>4.5999999999999996</v>
      </c>
      <c r="F29" s="178"/>
      <c r="G29" s="179">
        <v>97219</v>
      </c>
      <c r="H29" s="179">
        <v>102010</v>
      </c>
      <c r="I29" s="180">
        <v>4.9000000000000004</v>
      </c>
      <c r="J29" s="178"/>
      <c r="K29" s="179">
        <v>494954</v>
      </c>
      <c r="L29" s="179">
        <v>518019</v>
      </c>
      <c r="M29" s="180">
        <v>4.7</v>
      </c>
      <c r="N29" s="178"/>
      <c r="O29" s="179">
        <v>2060</v>
      </c>
      <c r="P29" s="179">
        <v>2055</v>
      </c>
      <c r="Q29" s="182">
        <v>-0.2</v>
      </c>
    </row>
    <row r="30" spans="1:17" x14ac:dyDescent="0.2">
      <c r="A30" s="57" t="s">
        <v>44</v>
      </c>
      <c r="B30" s="58"/>
      <c r="C30" s="58">
        <v>49893</v>
      </c>
      <c r="D30" s="58">
        <v>52579</v>
      </c>
      <c r="E30" s="175">
        <v>5.4</v>
      </c>
      <c r="F30" s="58"/>
      <c r="G30" s="58">
        <v>3466</v>
      </c>
      <c r="H30" s="58">
        <v>4548</v>
      </c>
      <c r="I30" s="175">
        <v>31.2</v>
      </c>
      <c r="J30" s="58"/>
      <c r="K30" s="58">
        <v>53359</v>
      </c>
      <c r="L30" s="58">
        <v>57127</v>
      </c>
      <c r="M30" s="175">
        <v>7.1</v>
      </c>
      <c r="N30" s="58"/>
      <c r="O30" s="58">
        <v>1878</v>
      </c>
      <c r="P30" s="58">
        <v>1841</v>
      </c>
      <c r="Q30" s="176">
        <v>-1.9</v>
      </c>
    </row>
    <row r="31" spans="1:17" x14ac:dyDescent="0.2">
      <c r="A31" s="177" t="s">
        <v>45</v>
      </c>
      <c r="B31" s="178"/>
      <c r="C31" s="179">
        <v>1783765</v>
      </c>
      <c r="D31" s="179">
        <v>1909686</v>
      </c>
      <c r="E31" s="180">
        <v>7.1</v>
      </c>
      <c r="F31" s="178"/>
      <c r="G31" s="179">
        <v>338525</v>
      </c>
      <c r="H31" s="179">
        <v>364166</v>
      </c>
      <c r="I31" s="180">
        <v>7.6</v>
      </c>
      <c r="J31" s="178"/>
      <c r="K31" s="179">
        <v>2122290</v>
      </c>
      <c r="L31" s="179">
        <v>2273853</v>
      </c>
      <c r="M31" s="180">
        <v>7.1</v>
      </c>
      <c r="N31" s="178"/>
      <c r="O31" s="179">
        <v>91047</v>
      </c>
      <c r="P31" s="179">
        <v>104401</v>
      </c>
      <c r="Q31" s="182">
        <v>14.7</v>
      </c>
    </row>
    <row r="32" spans="1:17" x14ac:dyDescent="0.2">
      <c r="A32" s="57" t="s">
        <v>46</v>
      </c>
      <c r="B32" s="58"/>
      <c r="C32" s="58">
        <v>87985</v>
      </c>
      <c r="D32" s="58">
        <v>91867</v>
      </c>
      <c r="E32" s="175">
        <v>4.4000000000000004</v>
      </c>
      <c r="F32" s="58"/>
      <c r="G32" s="58">
        <v>22845</v>
      </c>
      <c r="H32" s="58">
        <v>25637</v>
      </c>
      <c r="I32" s="175">
        <v>12.2</v>
      </c>
      <c r="J32" s="58"/>
      <c r="K32" s="58">
        <v>110830</v>
      </c>
      <c r="L32" s="58">
        <v>117504</v>
      </c>
      <c r="M32" s="175">
        <v>6</v>
      </c>
      <c r="N32" s="58"/>
      <c r="O32" s="58">
        <v>225</v>
      </c>
      <c r="P32" s="58">
        <v>209</v>
      </c>
      <c r="Q32" s="176">
        <v>-6.9</v>
      </c>
    </row>
    <row r="33" spans="1:17" x14ac:dyDescent="0.2">
      <c r="A33" s="177" t="s">
        <v>47</v>
      </c>
      <c r="B33" s="178"/>
      <c r="C33" s="179">
        <v>10117</v>
      </c>
      <c r="D33" s="179">
        <v>20092</v>
      </c>
      <c r="E33" s="180">
        <v>98.6</v>
      </c>
      <c r="F33" s="178"/>
      <c r="G33" s="179">
        <v>0</v>
      </c>
      <c r="H33" s="179">
        <v>0</v>
      </c>
      <c r="I33" s="180">
        <v>0</v>
      </c>
      <c r="J33" s="178"/>
      <c r="K33" s="179">
        <v>10117</v>
      </c>
      <c r="L33" s="179">
        <v>20092</v>
      </c>
      <c r="M33" s="180">
        <v>98.6</v>
      </c>
      <c r="N33" s="178"/>
      <c r="O33" s="179">
        <v>408</v>
      </c>
      <c r="P33" s="179">
        <v>895</v>
      </c>
      <c r="Q33" s="182">
        <v>119.4</v>
      </c>
    </row>
    <row r="34" spans="1:17" x14ac:dyDescent="0.2">
      <c r="A34" s="57" t="s">
        <v>48</v>
      </c>
      <c r="B34" s="58"/>
      <c r="C34" s="58">
        <v>58124</v>
      </c>
      <c r="D34" s="58">
        <v>61119</v>
      </c>
      <c r="E34" s="175">
        <v>5.2</v>
      </c>
      <c r="F34" s="58"/>
      <c r="G34" s="58">
        <v>9148</v>
      </c>
      <c r="H34" s="58">
        <v>10396</v>
      </c>
      <c r="I34" s="175">
        <v>13.6</v>
      </c>
      <c r="J34" s="58"/>
      <c r="K34" s="58">
        <v>67272</v>
      </c>
      <c r="L34" s="58">
        <v>71514</v>
      </c>
      <c r="M34" s="175">
        <v>6.3</v>
      </c>
      <c r="N34" s="58"/>
      <c r="O34" s="58">
        <v>150</v>
      </c>
      <c r="P34" s="58">
        <v>153</v>
      </c>
      <c r="Q34" s="176">
        <v>2.4</v>
      </c>
    </row>
    <row r="35" spans="1:17" x14ac:dyDescent="0.2">
      <c r="A35" s="177" t="s">
        <v>49</v>
      </c>
      <c r="B35" s="178"/>
      <c r="C35" s="179">
        <v>98305</v>
      </c>
      <c r="D35" s="179">
        <v>102615</v>
      </c>
      <c r="E35" s="180">
        <v>4.4000000000000004</v>
      </c>
      <c r="F35" s="178"/>
      <c r="G35" s="179">
        <v>20723</v>
      </c>
      <c r="H35" s="179">
        <v>22114</v>
      </c>
      <c r="I35" s="180">
        <v>6.7</v>
      </c>
      <c r="J35" s="178"/>
      <c r="K35" s="179">
        <v>119027</v>
      </c>
      <c r="L35" s="179">
        <v>124729</v>
      </c>
      <c r="M35" s="180">
        <v>4.8</v>
      </c>
      <c r="N35" s="178"/>
      <c r="O35" s="179">
        <v>3079</v>
      </c>
      <c r="P35" s="179">
        <v>2853</v>
      </c>
      <c r="Q35" s="182">
        <v>-7.4</v>
      </c>
    </row>
    <row r="36" spans="1:17" x14ac:dyDescent="0.2">
      <c r="A36" s="57" t="s">
        <v>50</v>
      </c>
      <c r="B36" s="58"/>
      <c r="C36" s="58">
        <v>28809</v>
      </c>
      <c r="D36" s="58">
        <v>30189</v>
      </c>
      <c r="E36" s="175">
        <v>4.8</v>
      </c>
      <c r="F36" s="58"/>
      <c r="G36" s="58">
        <v>3313</v>
      </c>
      <c r="H36" s="58">
        <v>3265</v>
      </c>
      <c r="I36" s="175">
        <v>-1.4</v>
      </c>
      <c r="J36" s="58"/>
      <c r="K36" s="58">
        <v>32122</v>
      </c>
      <c r="L36" s="58">
        <v>33454</v>
      </c>
      <c r="M36" s="175">
        <v>4.0999999999999996</v>
      </c>
      <c r="N36" s="58"/>
      <c r="O36" s="58">
        <v>283</v>
      </c>
      <c r="P36" s="58">
        <v>309</v>
      </c>
      <c r="Q36" s="176">
        <v>9.1</v>
      </c>
    </row>
    <row r="37" spans="1:17" x14ac:dyDescent="0.2">
      <c r="A37" s="177" t="s">
        <v>51</v>
      </c>
      <c r="B37" s="178"/>
      <c r="C37" s="179">
        <v>10841</v>
      </c>
      <c r="D37" s="179">
        <v>11276</v>
      </c>
      <c r="E37" s="180">
        <v>4</v>
      </c>
      <c r="F37" s="178"/>
      <c r="G37" s="179">
        <v>668</v>
      </c>
      <c r="H37" s="179">
        <v>696</v>
      </c>
      <c r="I37" s="180">
        <v>4.3</v>
      </c>
      <c r="J37" s="178"/>
      <c r="K37" s="179">
        <v>11509</v>
      </c>
      <c r="L37" s="179">
        <v>11973</v>
      </c>
      <c r="M37" s="180">
        <v>4</v>
      </c>
      <c r="N37" s="178"/>
      <c r="O37" s="179">
        <v>35</v>
      </c>
      <c r="P37" s="179">
        <v>41</v>
      </c>
      <c r="Q37" s="182">
        <v>17.600000000000001</v>
      </c>
    </row>
    <row r="38" spans="1:17" x14ac:dyDescent="0.2">
      <c r="A38" s="57" t="s">
        <v>52</v>
      </c>
      <c r="B38" s="58"/>
      <c r="C38" s="58">
        <v>45994</v>
      </c>
      <c r="D38" s="58">
        <v>48215</v>
      </c>
      <c r="E38" s="175">
        <v>4.8</v>
      </c>
      <c r="F38" s="58"/>
      <c r="G38" s="58">
        <v>2741</v>
      </c>
      <c r="H38" s="58">
        <v>2496</v>
      </c>
      <c r="I38" s="175">
        <v>-8.9</v>
      </c>
      <c r="J38" s="58"/>
      <c r="K38" s="58">
        <v>48735</v>
      </c>
      <c r="L38" s="58">
        <v>50711</v>
      </c>
      <c r="M38" s="175">
        <v>4.0999999999999996</v>
      </c>
      <c r="N38" s="58"/>
      <c r="O38" s="58">
        <v>1419</v>
      </c>
      <c r="P38" s="58">
        <v>1542</v>
      </c>
      <c r="Q38" s="176">
        <v>8.6</v>
      </c>
    </row>
    <row r="39" spans="1:17" x14ac:dyDescent="0.2">
      <c r="A39" s="177" t="s">
        <v>53</v>
      </c>
      <c r="B39" s="178"/>
      <c r="C39" s="179">
        <v>1091448</v>
      </c>
      <c r="D39" s="179">
        <v>1161286</v>
      </c>
      <c r="E39" s="180">
        <v>6.4</v>
      </c>
      <c r="F39" s="178"/>
      <c r="G39" s="179">
        <v>254721</v>
      </c>
      <c r="H39" s="179">
        <v>270914</v>
      </c>
      <c r="I39" s="180">
        <v>6.4</v>
      </c>
      <c r="J39" s="178"/>
      <c r="K39" s="179">
        <v>1346169</v>
      </c>
      <c r="L39" s="179">
        <v>1432200</v>
      </c>
      <c r="M39" s="180">
        <v>6.4</v>
      </c>
      <c r="N39" s="178"/>
      <c r="O39" s="179">
        <v>8100</v>
      </c>
      <c r="P39" s="179">
        <v>9614</v>
      </c>
      <c r="Q39" s="182">
        <v>18.7</v>
      </c>
    </row>
    <row r="40" spans="1:17" x14ac:dyDescent="0.2">
      <c r="A40" s="57" t="s">
        <v>54</v>
      </c>
      <c r="B40" s="58"/>
      <c r="C40" s="58">
        <v>3001</v>
      </c>
      <c r="D40" s="58">
        <v>3240</v>
      </c>
      <c r="E40" s="175">
        <v>8</v>
      </c>
      <c r="F40" s="58"/>
      <c r="G40" s="58">
        <v>74</v>
      </c>
      <c r="H40" s="58">
        <v>74</v>
      </c>
      <c r="I40" s="175">
        <v>0.3</v>
      </c>
      <c r="J40" s="58"/>
      <c r="K40" s="58">
        <v>3074</v>
      </c>
      <c r="L40" s="58">
        <v>3314</v>
      </c>
      <c r="M40" s="175">
        <v>7.8</v>
      </c>
      <c r="N40" s="58"/>
      <c r="O40" s="58">
        <v>95</v>
      </c>
      <c r="P40" s="58">
        <v>62</v>
      </c>
      <c r="Q40" s="176">
        <v>-34.9</v>
      </c>
    </row>
    <row r="41" spans="1:17" x14ac:dyDescent="0.2">
      <c r="A41" s="177" t="s">
        <v>55</v>
      </c>
      <c r="B41" s="178"/>
      <c r="C41" s="179">
        <v>129440</v>
      </c>
      <c r="D41" s="179">
        <v>138599</v>
      </c>
      <c r="E41" s="180">
        <v>7.1</v>
      </c>
      <c r="F41" s="178"/>
      <c r="G41" s="179">
        <v>29653</v>
      </c>
      <c r="H41" s="179">
        <v>30085</v>
      </c>
      <c r="I41" s="180">
        <v>1.5</v>
      </c>
      <c r="J41" s="178"/>
      <c r="K41" s="179">
        <v>159093</v>
      </c>
      <c r="L41" s="179">
        <v>168684</v>
      </c>
      <c r="M41" s="180">
        <v>6</v>
      </c>
      <c r="N41" s="178"/>
      <c r="O41" s="179">
        <v>455</v>
      </c>
      <c r="P41" s="179">
        <v>447</v>
      </c>
      <c r="Q41" s="182">
        <v>-1.7</v>
      </c>
    </row>
    <row r="42" spans="1:17" ht="13.5" thickBot="1" x14ac:dyDescent="0.25">
      <c r="A42" s="57"/>
      <c r="B42" s="58"/>
      <c r="C42" s="58"/>
      <c r="D42" s="58"/>
      <c r="E42" s="175"/>
      <c r="F42" s="58"/>
      <c r="G42" s="58"/>
      <c r="H42" s="58"/>
      <c r="I42" s="175"/>
      <c r="J42" s="58"/>
      <c r="K42" s="58"/>
      <c r="L42" s="58"/>
      <c r="M42" s="175"/>
      <c r="N42" s="58"/>
      <c r="O42" s="58"/>
      <c r="P42" s="58"/>
      <c r="Q42" s="176"/>
    </row>
    <row r="43" spans="1:17" ht="13.5" thickBot="1" x14ac:dyDescent="0.25">
      <c r="A43" s="183" t="s">
        <v>84</v>
      </c>
      <c r="B43" s="184"/>
      <c r="C43" s="185">
        <v>7077820</v>
      </c>
      <c r="D43" s="185">
        <v>7524882</v>
      </c>
      <c r="E43" s="186">
        <v>6.3</v>
      </c>
      <c r="F43" s="184"/>
      <c r="G43" s="185">
        <v>1313110</v>
      </c>
      <c r="H43" s="185">
        <v>1382331</v>
      </c>
      <c r="I43" s="186">
        <v>5.3</v>
      </c>
      <c r="J43" s="184"/>
      <c r="K43" s="185">
        <v>8390930</v>
      </c>
      <c r="L43" s="185">
        <v>8907214</v>
      </c>
      <c r="M43" s="186">
        <v>6.2</v>
      </c>
      <c r="N43" s="184"/>
      <c r="O43" s="185">
        <v>138696</v>
      </c>
      <c r="P43" s="185">
        <v>154989</v>
      </c>
      <c r="Q43" s="188">
        <v>11.7</v>
      </c>
    </row>
    <row r="44" spans="1:17" ht="13.5" thickBot="1" x14ac:dyDescent="0.25">
      <c r="A44" s="214" t="s">
        <v>205</v>
      </c>
      <c r="B44" s="215"/>
      <c r="C44" s="215"/>
      <c r="D44" s="215"/>
      <c r="E44" s="215"/>
      <c r="F44" s="215"/>
      <c r="G44" s="215"/>
      <c r="H44" s="215"/>
      <c r="I44" s="215"/>
      <c r="J44" s="215"/>
      <c r="K44" s="215"/>
      <c r="L44" s="215"/>
      <c r="M44" s="215"/>
      <c r="N44" s="215"/>
      <c r="O44" s="215"/>
      <c r="P44" s="215"/>
      <c r="Q44" s="216"/>
    </row>
  </sheetData>
  <mergeCells count="5">
    <mergeCell ref="C4:E4"/>
    <mergeCell ref="G4:I4"/>
    <mergeCell ref="K4:M4"/>
    <mergeCell ref="O4:Q4"/>
    <mergeCell ref="S1:U3"/>
  </mergeCells>
  <hyperlinks>
    <hyperlink ref="S1:U3" location="'Table of Contents'!A1" tooltip="Click here" display="Return to             Table of Contents" xr:uid="{949F2ABB-5CC7-4578-813D-64214FF96F7F}"/>
  </hyperlinks>
  <pageMargins left="0.75" right="0.75" top="0.75" bottom="0.75" header="0.5" footer="0.5"/>
  <pageSetup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6"/>
  <sheetViews>
    <sheetView showGridLines="0" zoomScaleNormal="100" workbookViewId="0"/>
  </sheetViews>
  <sheetFormatPr defaultColWidth="9.140625" defaultRowHeight="12.75" x14ac:dyDescent="0.2"/>
  <cols>
    <col min="1" max="1" width="21.85546875" bestFit="1" customWidth="1"/>
    <col min="2" max="3" width="12.7109375" customWidth="1"/>
    <col min="4" max="4" width="8.140625" customWidth="1"/>
    <col min="5" max="5" width="2" customWidth="1"/>
    <col min="6" max="7" width="12.7109375" customWidth="1"/>
    <col min="8" max="8" width="8.140625" customWidth="1"/>
    <col min="9" max="9" width="2" customWidth="1"/>
    <col min="10" max="11" width="12.7109375" customWidth="1"/>
    <col min="12" max="12" width="8.140625" customWidth="1"/>
    <col min="13" max="13" width="2" customWidth="1"/>
    <col min="14" max="15" width="12.7109375" customWidth="1"/>
    <col min="16" max="16" width="8.140625" customWidth="1"/>
    <col min="17" max="18" width="1.7109375" customWidth="1"/>
    <col min="19" max="19" width="16.140625" customWidth="1"/>
    <col min="20" max="21" width="1.7109375" customWidth="1"/>
  </cols>
  <sheetData>
    <row r="1" spans="1:21" ht="16.5" thickTop="1" x14ac:dyDescent="0.25">
      <c r="A1" s="326" t="s">
        <v>206</v>
      </c>
      <c r="B1" s="327"/>
      <c r="C1" s="327"/>
      <c r="D1" s="327"/>
      <c r="E1" s="327"/>
      <c r="F1" s="327"/>
      <c r="G1" s="327"/>
      <c r="H1" s="327"/>
      <c r="I1" s="327"/>
      <c r="J1" s="327"/>
      <c r="K1" s="327"/>
      <c r="L1" s="327"/>
      <c r="M1" s="327"/>
      <c r="N1" s="327"/>
      <c r="O1" s="327"/>
      <c r="P1" s="328"/>
      <c r="Q1" s="148"/>
      <c r="R1" s="338" t="s">
        <v>6</v>
      </c>
      <c r="S1" s="339"/>
      <c r="T1" s="340"/>
      <c r="U1" s="148"/>
    </row>
    <row r="2" spans="1:21" ht="16.5" thickBot="1" x14ac:dyDescent="0.3">
      <c r="A2" s="166" t="s">
        <v>207</v>
      </c>
      <c r="B2" s="167"/>
      <c r="C2" s="167"/>
      <c r="D2" s="167"/>
      <c r="E2" s="167"/>
      <c r="F2" s="167"/>
      <c r="G2" s="167"/>
      <c r="H2" s="167"/>
      <c r="I2" s="167"/>
      <c r="J2" s="167"/>
      <c r="K2" s="167"/>
      <c r="L2" s="167"/>
      <c r="M2" s="167"/>
      <c r="N2" s="167"/>
      <c r="O2" s="167"/>
      <c r="P2" s="168"/>
      <c r="Q2" s="148"/>
      <c r="R2" s="341"/>
      <c r="S2" s="342"/>
      <c r="T2" s="343"/>
      <c r="U2" s="148"/>
    </row>
    <row r="3" spans="1:21" ht="7.5" customHeight="1" thickBot="1" x14ac:dyDescent="0.3">
      <c r="A3" s="130"/>
      <c r="B3" s="131"/>
      <c r="C3" s="131"/>
      <c r="D3" s="131"/>
      <c r="E3" s="131"/>
      <c r="F3" s="131"/>
      <c r="G3" s="131"/>
      <c r="H3" s="131"/>
      <c r="I3" s="131"/>
      <c r="J3" s="131"/>
      <c r="K3" s="131"/>
      <c r="L3" s="131"/>
      <c r="M3" s="131"/>
      <c r="N3" s="131"/>
      <c r="O3" s="131"/>
      <c r="P3" s="132"/>
      <c r="Q3" s="148"/>
      <c r="R3" s="344"/>
      <c r="S3" s="345"/>
      <c r="T3" s="346"/>
      <c r="U3" s="148"/>
    </row>
    <row r="4" spans="1:21" ht="13.5" thickTop="1" x14ac:dyDescent="0.2">
      <c r="A4" s="169"/>
      <c r="B4" s="434" t="s">
        <v>201</v>
      </c>
      <c r="C4" s="434"/>
      <c r="D4" s="434"/>
      <c r="E4" s="170"/>
      <c r="F4" s="434" t="s">
        <v>202</v>
      </c>
      <c r="G4" s="434"/>
      <c r="H4" s="434"/>
      <c r="I4" s="170"/>
      <c r="J4" s="434" t="s">
        <v>203</v>
      </c>
      <c r="K4" s="434"/>
      <c r="L4" s="434"/>
      <c r="M4" s="170"/>
      <c r="N4" s="434" t="s">
        <v>204</v>
      </c>
      <c r="O4" s="434"/>
      <c r="P4" s="435"/>
    </row>
    <row r="5" spans="1:21" ht="13.5" thickBot="1" x14ac:dyDescent="0.25">
      <c r="A5" s="171" t="s">
        <v>101</v>
      </c>
      <c r="B5" s="173" t="s">
        <v>102</v>
      </c>
      <c r="C5" s="173" t="s">
        <v>172</v>
      </c>
      <c r="D5" s="173" t="s">
        <v>104</v>
      </c>
      <c r="E5" s="173"/>
      <c r="F5" s="173" t="s">
        <v>102</v>
      </c>
      <c r="G5" s="173" t="s">
        <v>172</v>
      </c>
      <c r="H5" s="173" t="s">
        <v>104</v>
      </c>
      <c r="I5" s="173"/>
      <c r="J5" s="173" t="s">
        <v>102</v>
      </c>
      <c r="K5" s="173" t="s">
        <v>172</v>
      </c>
      <c r="L5" s="173" t="s">
        <v>104</v>
      </c>
      <c r="M5" s="173"/>
      <c r="N5" s="173" t="s">
        <v>102</v>
      </c>
      <c r="O5" s="173" t="s">
        <v>172</v>
      </c>
      <c r="P5" s="174" t="s">
        <v>104</v>
      </c>
    </row>
    <row r="6" spans="1:21" x14ac:dyDescent="0.2">
      <c r="A6" s="57" t="s">
        <v>8</v>
      </c>
      <c r="B6" s="58">
        <v>1383192</v>
      </c>
      <c r="C6" s="58">
        <v>1479471</v>
      </c>
      <c r="D6" s="175">
        <v>7</v>
      </c>
      <c r="E6" s="58"/>
      <c r="F6" s="58">
        <v>72290</v>
      </c>
      <c r="G6" s="58">
        <v>72496</v>
      </c>
      <c r="H6" s="175">
        <v>0.3</v>
      </c>
      <c r="I6" s="58"/>
      <c r="J6" s="58">
        <v>1455482</v>
      </c>
      <c r="K6" s="58">
        <v>1551967</v>
      </c>
      <c r="L6" s="175">
        <v>6.6</v>
      </c>
      <c r="M6" s="58"/>
      <c r="N6" s="58">
        <v>20268</v>
      </c>
      <c r="O6" s="58">
        <v>20809</v>
      </c>
      <c r="P6" s="176">
        <v>2.7</v>
      </c>
    </row>
    <row r="7" spans="1:21" x14ac:dyDescent="0.2">
      <c r="A7" s="193" t="s">
        <v>107</v>
      </c>
      <c r="B7" s="179">
        <v>1693357</v>
      </c>
      <c r="C7" s="179">
        <v>1793095</v>
      </c>
      <c r="D7" s="180">
        <v>5.9</v>
      </c>
      <c r="E7" s="179"/>
      <c r="F7" s="179">
        <v>103970</v>
      </c>
      <c r="G7" s="179">
        <v>111963</v>
      </c>
      <c r="H7" s="180">
        <v>7.7</v>
      </c>
      <c r="I7" s="179"/>
      <c r="J7" s="179">
        <v>1797327</v>
      </c>
      <c r="K7" s="179">
        <v>1905058</v>
      </c>
      <c r="L7" s="180">
        <v>6</v>
      </c>
      <c r="M7" s="179"/>
      <c r="N7" s="179">
        <v>46910</v>
      </c>
      <c r="O7" s="179">
        <v>48577</v>
      </c>
      <c r="P7" s="182">
        <v>3.6</v>
      </c>
    </row>
    <row r="8" spans="1:21" x14ac:dyDescent="0.2">
      <c r="A8" s="57" t="s">
        <v>108</v>
      </c>
      <c r="B8" s="58">
        <v>2530020</v>
      </c>
      <c r="C8" s="58">
        <v>2664261</v>
      </c>
      <c r="D8" s="175">
        <v>5.3</v>
      </c>
      <c r="E8" s="58"/>
      <c r="F8" s="58">
        <v>881340</v>
      </c>
      <c r="G8" s="58">
        <v>933558</v>
      </c>
      <c r="H8" s="175">
        <v>5.9</v>
      </c>
      <c r="I8" s="58"/>
      <c r="J8" s="58">
        <v>3411361</v>
      </c>
      <c r="K8" s="58">
        <v>3597819</v>
      </c>
      <c r="L8" s="175">
        <v>5.5</v>
      </c>
      <c r="M8" s="58"/>
      <c r="N8" s="58">
        <v>58665</v>
      </c>
      <c r="O8" s="58">
        <v>71373</v>
      </c>
      <c r="P8" s="176">
        <v>21.7</v>
      </c>
    </row>
    <row r="9" spans="1:21" x14ac:dyDescent="0.2">
      <c r="A9" s="193" t="s">
        <v>109</v>
      </c>
      <c r="B9" s="179">
        <v>159766</v>
      </c>
      <c r="C9" s="179">
        <v>169442</v>
      </c>
      <c r="D9" s="180">
        <v>6.1</v>
      </c>
      <c r="E9" s="179"/>
      <c r="F9" s="179">
        <v>0</v>
      </c>
      <c r="G9" s="179">
        <v>0</v>
      </c>
      <c r="H9" s="180">
        <v>0</v>
      </c>
      <c r="I9" s="179"/>
      <c r="J9" s="179">
        <v>159766</v>
      </c>
      <c r="K9" s="179">
        <v>169442</v>
      </c>
      <c r="L9" s="180">
        <v>6.1</v>
      </c>
      <c r="M9" s="179"/>
      <c r="N9" s="179">
        <v>1673</v>
      </c>
      <c r="O9" s="179">
        <v>2093</v>
      </c>
      <c r="P9" s="182">
        <v>25.1</v>
      </c>
    </row>
    <row r="10" spans="1:21" x14ac:dyDescent="0.2">
      <c r="A10" s="57" t="s">
        <v>110</v>
      </c>
      <c r="B10" s="58">
        <v>220513</v>
      </c>
      <c r="C10" s="58">
        <v>231763</v>
      </c>
      <c r="D10" s="175">
        <v>5.0999999999999996</v>
      </c>
      <c r="E10" s="58"/>
      <c r="F10" s="58">
        <v>119127</v>
      </c>
      <c r="G10" s="58">
        <v>118152</v>
      </c>
      <c r="H10" s="175">
        <v>-0.8</v>
      </c>
      <c r="I10" s="58"/>
      <c r="J10" s="58">
        <v>339640</v>
      </c>
      <c r="K10" s="58">
        <v>349915</v>
      </c>
      <c r="L10" s="175">
        <v>3</v>
      </c>
      <c r="M10" s="58"/>
      <c r="N10" s="58">
        <v>1937</v>
      </c>
      <c r="O10" s="58">
        <v>2174</v>
      </c>
      <c r="P10" s="176">
        <v>12.2</v>
      </c>
    </row>
    <row r="11" spans="1:21" x14ac:dyDescent="0.2">
      <c r="A11" s="193" t="s">
        <v>111</v>
      </c>
      <c r="B11" s="179">
        <v>3733</v>
      </c>
      <c r="C11" s="179">
        <v>3908</v>
      </c>
      <c r="D11" s="180">
        <v>4.7</v>
      </c>
      <c r="E11" s="179"/>
      <c r="F11" s="179">
        <v>0</v>
      </c>
      <c r="G11" s="179">
        <v>0</v>
      </c>
      <c r="H11" s="180">
        <v>0</v>
      </c>
      <c r="I11" s="179"/>
      <c r="J11" s="179">
        <v>3733</v>
      </c>
      <c r="K11" s="179">
        <v>3908</v>
      </c>
      <c r="L11" s="180">
        <v>4.7</v>
      </c>
      <c r="M11" s="179"/>
      <c r="N11" s="179">
        <v>29</v>
      </c>
      <c r="O11" s="179">
        <v>27</v>
      </c>
      <c r="P11" s="182">
        <v>-6.9</v>
      </c>
    </row>
    <row r="12" spans="1:21" x14ac:dyDescent="0.2">
      <c r="A12" s="57" t="s">
        <v>112</v>
      </c>
      <c r="B12" s="58">
        <v>478281</v>
      </c>
      <c r="C12" s="58">
        <v>527693</v>
      </c>
      <c r="D12" s="175">
        <v>10.3</v>
      </c>
      <c r="E12" s="58"/>
      <c r="F12" s="58">
        <v>23070</v>
      </c>
      <c r="G12" s="58">
        <v>23602</v>
      </c>
      <c r="H12" s="175">
        <v>2.2999999999999998</v>
      </c>
      <c r="I12" s="58"/>
      <c r="J12" s="58">
        <v>501352</v>
      </c>
      <c r="K12" s="58">
        <v>551294</v>
      </c>
      <c r="L12" s="175">
        <v>10</v>
      </c>
      <c r="M12" s="58"/>
      <c r="N12" s="58">
        <v>1415</v>
      </c>
      <c r="O12" s="58">
        <v>1924</v>
      </c>
      <c r="P12" s="176">
        <v>35.9</v>
      </c>
    </row>
    <row r="13" spans="1:21" x14ac:dyDescent="0.2">
      <c r="A13" s="193" t="s">
        <v>113</v>
      </c>
      <c r="B13" s="179">
        <v>44746</v>
      </c>
      <c r="C13" s="179">
        <v>47204</v>
      </c>
      <c r="D13" s="180">
        <v>5.5</v>
      </c>
      <c r="E13" s="179"/>
      <c r="F13" s="179">
        <v>4605</v>
      </c>
      <c r="G13" s="179">
        <v>5262</v>
      </c>
      <c r="H13" s="180">
        <v>14.3</v>
      </c>
      <c r="I13" s="179"/>
      <c r="J13" s="179">
        <v>49351</v>
      </c>
      <c r="K13" s="179">
        <v>52465</v>
      </c>
      <c r="L13" s="180">
        <v>6.3</v>
      </c>
      <c r="M13" s="179"/>
      <c r="N13" s="179">
        <v>551</v>
      </c>
      <c r="O13" s="179">
        <v>523</v>
      </c>
      <c r="P13" s="182">
        <v>-5.2</v>
      </c>
    </row>
    <row r="14" spans="1:21" x14ac:dyDescent="0.2">
      <c r="A14" s="57" t="s">
        <v>114</v>
      </c>
      <c r="B14" s="58">
        <v>106188</v>
      </c>
      <c r="C14" s="58">
        <v>111252</v>
      </c>
      <c r="D14" s="175">
        <v>4.8</v>
      </c>
      <c r="E14" s="58"/>
      <c r="F14" s="58">
        <v>15293</v>
      </c>
      <c r="G14" s="58">
        <v>18606</v>
      </c>
      <c r="H14" s="175">
        <v>21.7</v>
      </c>
      <c r="I14" s="58"/>
      <c r="J14" s="58">
        <v>121481</v>
      </c>
      <c r="K14" s="58">
        <v>129858</v>
      </c>
      <c r="L14" s="175">
        <v>6.9</v>
      </c>
      <c r="M14" s="58"/>
      <c r="N14" s="58">
        <v>187</v>
      </c>
      <c r="O14" s="58">
        <v>207</v>
      </c>
      <c r="P14" s="176">
        <v>10.7</v>
      </c>
    </row>
    <row r="15" spans="1:21" x14ac:dyDescent="0.2">
      <c r="A15" s="193" t="s">
        <v>115</v>
      </c>
      <c r="B15" s="179">
        <v>25102</v>
      </c>
      <c r="C15" s="179">
        <v>26469</v>
      </c>
      <c r="D15" s="180">
        <v>5.4</v>
      </c>
      <c r="E15" s="179"/>
      <c r="F15" s="179">
        <v>1013</v>
      </c>
      <c r="G15" s="179">
        <v>1010</v>
      </c>
      <c r="H15" s="180">
        <v>-0.3</v>
      </c>
      <c r="I15" s="179"/>
      <c r="J15" s="179">
        <v>26115</v>
      </c>
      <c r="K15" s="179">
        <v>27479</v>
      </c>
      <c r="L15" s="180">
        <v>5.2</v>
      </c>
      <c r="M15" s="179"/>
      <c r="N15" s="179">
        <v>261</v>
      </c>
      <c r="O15" s="179">
        <v>265</v>
      </c>
      <c r="P15" s="182">
        <v>1.9</v>
      </c>
    </row>
    <row r="16" spans="1:21" x14ac:dyDescent="0.2">
      <c r="A16" s="57" t="s">
        <v>116</v>
      </c>
      <c r="B16" s="58">
        <v>14711</v>
      </c>
      <c r="C16" s="58">
        <v>15663</v>
      </c>
      <c r="D16" s="175">
        <v>6.5</v>
      </c>
      <c r="E16" s="58"/>
      <c r="F16" s="58">
        <v>8</v>
      </c>
      <c r="G16" s="58">
        <v>8</v>
      </c>
      <c r="H16" s="175">
        <v>0</v>
      </c>
      <c r="I16" s="58"/>
      <c r="J16" s="58">
        <v>14719</v>
      </c>
      <c r="K16" s="58">
        <v>15671</v>
      </c>
      <c r="L16" s="175">
        <v>6.5</v>
      </c>
      <c r="M16" s="58"/>
      <c r="N16" s="58">
        <v>2</v>
      </c>
      <c r="O16" s="58">
        <v>2</v>
      </c>
      <c r="P16" s="176">
        <v>10.9</v>
      </c>
    </row>
    <row r="17" spans="1:16" x14ac:dyDescent="0.2">
      <c r="A17" s="193" t="s">
        <v>117</v>
      </c>
      <c r="B17" s="179">
        <v>1469</v>
      </c>
      <c r="C17" s="179">
        <v>1523</v>
      </c>
      <c r="D17" s="180">
        <v>3.7</v>
      </c>
      <c r="E17" s="179"/>
      <c r="F17" s="179">
        <v>1399</v>
      </c>
      <c r="G17" s="179">
        <v>1396</v>
      </c>
      <c r="H17" s="180">
        <v>-0.2</v>
      </c>
      <c r="I17" s="179"/>
      <c r="J17" s="179">
        <v>2868</v>
      </c>
      <c r="K17" s="179">
        <v>2919</v>
      </c>
      <c r="L17" s="180">
        <v>1.8</v>
      </c>
      <c r="M17" s="179"/>
      <c r="N17" s="179">
        <v>0</v>
      </c>
      <c r="O17" s="179">
        <v>0</v>
      </c>
      <c r="P17" s="182">
        <v>-18.8</v>
      </c>
    </row>
    <row r="18" spans="1:16" x14ac:dyDescent="0.2">
      <c r="A18" s="57" t="s">
        <v>118</v>
      </c>
      <c r="B18" s="58">
        <v>4675</v>
      </c>
      <c r="C18" s="58">
        <v>4831</v>
      </c>
      <c r="D18" s="175">
        <v>3.3</v>
      </c>
      <c r="E18" s="58"/>
      <c r="F18" s="58">
        <v>2040</v>
      </c>
      <c r="G18" s="58">
        <v>1726</v>
      </c>
      <c r="H18" s="175">
        <v>-15.4</v>
      </c>
      <c r="I18" s="58"/>
      <c r="J18" s="58">
        <v>6715</v>
      </c>
      <c r="K18" s="58">
        <v>6556</v>
      </c>
      <c r="L18" s="175">
        <v>-2.4</v>
      </c>
      <c r="M18" s="58"/>
      <c r="N18" s="58">
        <v>1</v>
      </c>
      <c r="O18" s="58">
        <v>0</v>
      </c>
      <c r="P18" s="176">
        <v>-62.9</v>
      </c>
    </row>
    <row r="19" spans="1:16" x14ac:dyDescent="0.2">
      <c r="A19" s="193" t="s">
        <v>119</v>
      </c>
      <c r="B19" s="179">
        <v>23468</v>
      </c>
      <c r="C19" s="179">
        <v>25692</v>
      </c>
      <c r="D19" s="180">
        <v>9.5</v>
      </c>
      <c r="E19" s="179"/>
      <c r="F19" s="179">
        <v>328</v>
      </c>
      <c r="G19" s="179">
        <v>328</v>
      </c>
      <c r="H19" s="180">
        <v>0</v>
      </c>
      <c r="I19" s="179"/>
      <c r="J19" s="179">
        <v>23796</v>
      </c>
      <c r="K19" s="179">
        <v>26020</v>
      </c>
      <c r="L19" s="180">
        <v>9.3000000000000007</v>
      </c>
      <c r="M19" s="179"/>
      <c r="N19" s="179">
        <v>317</v>
      </c>
      <c r="O19" s="179">
        <v>326</v>
      </c>
      <c r="P19" s="182">
        <v>2.6</v>
      </c>
    </row>
    <row r="20" spans="1:16" x14ac:dyDescent="0.2">
      <c r="A20" s="57" t="s">
        <v>120</v>
      </c>
      <c r="B20" s="58">
        <v>8225</v>
      </c>
      <c r="C20" s="58">
        <v>8603</v>
      </c>
      <c r="D20" s="175">
        <v>4.5999999999999996</v>
      </c>
      <c r="E20" s="58"/>
      <c r="F20" s="58">
        <v>0</v>
      </c>
      <c r="G20" s="58">
        <v>0</v>
      </c>
      <c r="H20" s="175">
        <v>0</v>
      </c>
      <c r="I20" s="58"/>
      <c r="J20" s="58">
        <v>8225</v>
      </c>
      <c r="K20" s="58">
        <v>8603</v>
      </c>
      <c r="L20" s="175">
        <v>4.5999999999999996</v>
      </c>
      <c r="M20" s="58"/>
      <c r="N20" s="58">
        <v>143</v>
      </c>
      <c r="O20" s="58">
        <v>137</v>
      </c>
      <c r="P20" s="176">
        <v>-4.4000000000000004</v>
      </c>
    </row>
    <row r="21" spans="1:16" x14ac:dyDescent="0.2">
      <c r="A21" s="193" t="s">
        <v>121</v>
      </c>
      <c r="B21" s="179">
        <v>70513</v>
      </c>
      <c r="C21" s="179">
        <v>73684</v>
      </c>
      <c r="D21" s="180">
        <v>4.5</v>
      </c>
      <c r="E21" s="179"/>
      <c r="F21" s="179">
        <v>78343</v>
      </c>
      <c r="G21" s="179">
        <v>84143</v>
      </c>
      <c r="H21" s="180">
        <v>7.4</v>
      </c>
      <c r="I21" s="179"/>
      <c r="J21" s="179">
        <v>148856</v>
      </c>
      <c r="K21" s="179">
        <v>157827</v>
      </c>
      <c r="L21" s="180">
        <v>6</v>
      </c>
      <c r="M21" s="179"/>
      <c r="N21" s="179">
        <v>2206</v>
      </c>
      <c r="O21" s="179">
        <v>2352</v>
      </c>
      <c r="P21" s="182">
        <v>6.6</v>
      </c>
    </row>
    <row r="22" spans="1:16" x14ac:dyDescent="0.2">
      <c r="A22" s="57" t="s">
        <v>122</v>
      </c>
      <c r="B22" s="58">
        <v>309861</v>
      </c>
      <c r="C22" s="58">
        <v>340330</v>
      </c>
      <c r="D22" s="175">
        <v>9.8000000000000007</v>
      </c>
      <c r="E22" s="58"/>
      <c r="F22" s="58">
        <v>10283</v>
      </c>
      <c r="G22" s="58">
        <v>10083</v>
      </c>
      <c r="H22" s="175">
        <v>-1.9</v>
      </c>
      <c r="I22" s="58"/>
      <c r="J22" s="58">
        <v>320144</v>
      </c>
      <c r="K22" s="58">
        <v>350413</v>
      </c>
      <c r="L22" s="175">
        <v>9.5</v>
      </c>
      <c r="M22" s="58"/>
      <c r="N22" s="58">
        <v>4129</v>
      </c>
      <c r="O22" s="58">
        <v>4200</v>
      </c>
      <c r="P22" s="176">
        <v>1.7</v>
      </c>
    </row>
    <row r="23" spans="1:16" ht="13.5" thickBot="1" x14ac:dyDescent="0.25">
      <c r="A23" s="193"/>
      <c r="B23" s="179"/>
      <c r="C23" s="179"/>
      <c r="D23" s="180"/>
      <c r="E23" s="179"/>
      <c r="F23" s="179"/>
      <c r="G23" s="179"/>
      <c r="H23" s="180"/>
      <c r="I23" s="179"/>
      <c r="J23" s="179"/>
      <c r="K23" s="179"/>
      <c r="L23" s="180"/>
      <c r="M23" s="179"/>
      <c r="N23" s="179"/>
      <c r="O23" s="179"/>
      <c r="P23" s="182"/>
    </row>
    <row r="24" spans="1:16" ht="13.5" thickBot="1" x14ac:dyDescent="0.25">
      <c r="A24" s="183" t="s">
        <v>84</v>
      </c>
      <c r="B24" s="185">
        <v>7077820</v>
      </c>
      <c r="C24" s="185">
        <v>7524882</v>
      </c>
      <c r="D24" s="186">
        <v>6.3</v>
      </c>
      <c r="E24" s="184"/>
      <c r="F24" s="185">
        <v>1313110</v>
      </c>
      <c r="G24" s="185">
        <v>1382331</v>
      </c>
      <c r="H24" s="186">
        <v>5.3</v>
      </c>
      <c r="I24" s="184"/>
      <c r="J24" s="185">
        <v>8390930</v>
      </c>
      <c r="K24" s="185">
        <v>8907214</v>
      </c>
      <c r="L24" s="186">
        <v>6.2</v>
      </c>
      <c r="M24" s="184"/>
      <c r="N24" s="185">
        <v>138696</v>
      </c>
      <c r="O24" s="185">
        <v>154989</v>
      </c>
      <c r="P24" s="188">
        <v>11.7</v>
      </c>
    </row>
    <row r="25" spans="1:16" x14ac:dyDescent="0.2">
      <c r="A25" s="193" t="s">
        <v>198</v>
      </c>
      <c r="B25" s="179"/>
      <c r="C25" s="179"/>
      <c r="D25" s="207"/>
      <c r="E25" s="179"/>
      <c r="F25" s="179"/>
      <c r="G25" s="179"/>
      <c r="H25" s="207"/>
      <c r="I25" s="179"/>
      <c r="J25" s="179"/>
      <c r="K25" s="179"/>
      <c r="L25" s="207"/>
      <c r="M25" s="179"/>
      <c r="N25" s="179"/>
      <c r="O25" s="179"/>
      <c r="P25" s="222"/>
    </row>
    <row r="26" spans="1:16" ht="13.5" thickBot="1" x14ac:dyDescent="0.25">
      <c r="A26" s="197" t="s">
        <v>195</v>
      </c>
      <c r="B26" s="198"/>
      <c r="C26" s="198"/>
      <c r="D26" s="209"/>
      <c r="E26" s="198"/>
      <c r="F26" s="198"/>
      <c r="G26" s="198"/>
      <c r="H26" s="209"/>
      <c r="I26" s="198"/>
      <c r="J26" s="198"/>
      <c r="K26" s="198"/>
      <c r="L26" s="209"/>
      <c r="M26" s="198"/>
      <c r="N26" s="198"/>
      <c r="O26" s="198"/>
      <c r="P26" s="223"/>
    </row>
  </sheetData>
  <mergeCells count="5">
    <mergeCell ref="B4:D4"/>
    <mergeCell ref="F4:H4"/>
    <mergeCell ref="J4:L4"/>
    <mergeCell ref="N4:P4"/>
    <mergeCell ref="R1:T3"/>
  </mergeCells>
  <hyperlinks>
    <hyperlink ref="R1:T3" location="'Table of Contents'!A1" tooltip="Click here" display="Return to             Table of Contents" xr:uid="{C66F54B2-8FE5-460E-82E4-3DC4BFEF02FF}"/>
  </hyperlinks>
  <pageMargins left="0.75" right="0.75" top="0.75" bottom="0.75" header="0.5" footer="0.5"/>
  <pageSetup scale="7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56"/>
  <sheetViews>
    <sheetView showGridLines="0" topLeftCell="A134" zoomScaleNormal="100" zoomScaleSheetLayoutView="40" workbookViewId="0">
      <selection activeCell="Q155" activeCellId="5" sqref="A155:B155 E155:F155 H155:I155 K155:L155 N155:O155 Q155"/>
    </sheetView>
  </sheetViews>
  <sheetFormatPr defaultColWidth="9.140625" defaultRowHeight="12.75" x14ac:dyDescent="0.2"/>
  <cols>
    <col min="1" max="1" width="26.42578125" customWidth="1"/>
    <col min="2" max="2" width="39" bestFit="1" customWidth="1"/>
    <col min="3" max="3" width="11" customWidth="1"/>
    <col min="4" max="4" width="2" customWidth="1"/>
    <col min="5" max="6" width="15" bestFit="1" customWidth="1"/>
    <col min="7" max="7" width="2" customWidth="1"/>
    <col min="8" max="9" width="12.85546875" bestFit="1" customWidth="1"/>
    <col min="10" max="10" width="2" customWidth="1"/>
    <col min="11" max="12" width="12.85546875" bestFit="1" customWidth="1"/>
    <col min="13" max="13" width="2" customWidth="1"/>
    <col min="14" max="15" width="12.85546875" bestFit="1" customWidth="1"/>
    <col min="16" max="16" width="2" customWidth="1"/>
    <col min="17" max="17" width="8" bestFit="1" customWidth="1"/>
    <col min="18" max="19" width="1.7109375" customWidth="1"/>
    <col min="20" max="20" width="16.140625" customWidth="1"/>
    <col min="21" max="22" width="1.7109375" customWidth="1"/>
  </cols>
  <sheetData>
    <row r="1" spans="1:22" ht="17.25" thickTop="1" thickBot="1" x14ac:dyDescent="0.3">
      <c r="A1" s="459" t="s">
        <v>208</v>
      </c>
      <c r="B1" s="224"/>
      <c r="C1" s="224"/>
      <c r="D1" s="224"/>
      <c r="E1" s="224"/>
      <c r="F1" s="224"/>
      <c r="G1" s="224"/>
      <c r="H1" s="224"/>
      <c r="I1" s="224"/>
      <c r="J1" s="224"/>
      <c r="K1" s="224"/>
      <c r="L1" s="224"/>
      <c r="M1" s="224"/>
      <c r="N1" s="224"/>
      <c r="O1" s="224"/>
      <c r="P1" s="224"/>
      <c r="Q1" s="225"/>
      <c r="R1" s="148"/>
      <c r="S1" s="338" t="s">
        <v>6</v>
      </c>
      <c r="T1" s="339"/>
      <c r="U1" s="340"/>
      <c r="V1" s="148"/>
    </row>
    <row r="2" spans="1:22" ht="16.5" thickBot="1" x14ac:dyDescent="0.3">
      <c r="A2" s="226"/>
      <c r="B2" s="227"/>
      <c r="C2" s="227"/>
      <c r="D2" s="227"/>
      <c r="E2" s="227"/>
      <c r="F2" s="227"/>
      <c r="G2" s="227"/>
      <c r="H2" s="227"/>
      <c r="I2" s="227"/>
      <c r="J2" s="227"/>
      <c r="K2" s="227"/>
      <c r="L2" s="227"/>
      <c r="M2" s="227"/>
      <c r="N2" s="227"/>
      <c r="O2" s="227"/>
      <c r="P2" s="227"/>
      <c r="Q2" s="228"/>
      <c r="R2" s="148"/>
      <c r="S2" s="341"/>
      <c r="T2" s="342"/>
      <c r="U2" s="343"/>
      <c r="V2" s="148"/>
    </row>
    <row r="3" spans="1:22" ht="15.95" customHeight="1" thickBot="1" x14ac:dyDescent="0.3">
      <c r="A3" s="229"/>
      <c r="B3" s="230"/>
      <c r="C3" s="230"/>
      <c r="D3" s="230"/>
      <c r="E3" s="436" t="s">
        <v>209</v>
      </c>
      <c r="F3" s="436"/>
      <c r="G3" s="230"/>
      <c r="H3" s="436" t="s">
        <v>210</v>
      </c>
      <c r="I3" s="436"/>
      <c r="J3" s="230"/>
      <c r="K3" s="436" t="s">
        <v>211</v>
      </c>
      <c r="L3" s="436"/>
      <c r="M3" s="230"/>
      <c r="N3" s="436" t="s">
        <v>212</v>
      </c>
      <c r="O3" s="436"/>
      <c r="P3" s="436"/>
      <c r="Q3" s="437"/>
      <c r="R3" s="148"/>
      <c r="S3" s="344"/>
      <c r="T3" s="345"/>
      <c r="U3" s="346"/>
      <c r="V3" s="148"/>
    </row>
    <row r="4" spans="1:22" ht="14.25" thickTop="1" thickBot="1" x14ac:dyDescent="0.25">
      <c r="A4" s="231" t="s">
        <v>213</v>
      </c>
      <c r="B4" s="232" t="s">
        <v>214</v>
      </c>
      <c r="C4" s="232" t="s">
        <v>8</v>
      </c>
      <c r="D4" s="232"/>
      <c r="E4" s="233" t="s">
        <v>102</v>
      </c>
      <c r="F4" s="233" t="s">
        <v>172</v>
      </c>
      <c r="G4" s="233"/>
      <c r="H4" s="233" t="s">
        <v>102</v>
      </c>
      <c r="I4" s="233" t="s">
        <v>172</v>
      </c>
      <c r="J4" s="233"/>
      <c r="K4" s="233" t="s">
        <v>102</v>
      </c>
      <c r="L4" s="233" t="s">
        <v>172</v>
      </c>
      <c r="M4" s="233"/>
      <c r="N4" s="233" t="s">
        <v>102</v>
      </c>
      <c r="O4" s="233" t="s">
        <v>172</v>
      </c>
      <c r="P4" s="233"/>
      <c r="Q4" s="234" t="s">
        <v>104</v>
      </c>
    </row>
    <row r="5" spans="1:22" x14ac:dyDescent="0.2">
      <c r="A5" s="151" t="s">
        <v>215</v>
      </c>
      <c r="B5" s="299" t="s">
        <v>216</v>
      </c>
      <c r="C5" s="299" t="s">
        <v>21</v>
      </c>
      <c r="D5" s="299"/>
      <c r="E5" s="70">
        <v>52545692</v>
      </c>
      <c r="F5" s="70">
        <v>59094964</v>
      </c>
      <c r="G5" s="70"/>
      <c r="H5" s="70">
        <v>813757</v>
      </c>
      <c r="I5" s="70">
        <v>907758</v>
      </c>
      <c r="J5" s="70"/>
      <c r="K5" s="70">
        <v>0</v>
      </c>
      <c r="L5" s="70">
        <v>0</v>
      </c>
      <c r="M5" s="71"/>
      <c r="N5" s="70">
        <v>813757</v>
      </c>
      <c r="O5" s="70">
        <v>907758</v>
      </c>
      <c r="P5" s="70"/>
      <c r="Q5" s="235">
        <v>11.6</v>
      </c>
    </row>
    <row r="6" spans="1:22" x14ac:dyDescent="0.2">
      <c r="A6" s="236" t="s">
        <v>217</v>
      </c>
      <c r="B6" s="237" t="s">
        <v>218</v>
      </c>
      <c r="C6" s="237" t="s">
        <v>21</v>
      </c>
      <c r="D6" s="237"/>
      <c r="E6" s="238">
        <v>18462932</v>
      </c>
      <c r="F6" s="238">
        <v>23171697</v>
      </c>
      <c r="G6" s="239"/>
      <c r="H6" s="238">
        <v>250028</v>
      </c>
      <c r="I6" s="238">
        <v>310190</v>
      </c>
      <c r="J6" s="239"/>
      <c r="K6" s="238">
        <v>0</v>
      </c>
      <c r="L6" s="238">
        <v>0</v>
      </c>
      <c r="M6" s="240"/>
      <c r="N6" s="238">
        <v>250028</v>
      </c>
      <c r="O6" s="238">
        <v>310190</v>
      </c>
      <c r="P6" s="239"/>
      <c r="Q6" s="241">
        <v>24.1</v>
      </c>
    </row>
    <row r="7" spans="1:22" x14ac:dyDescent="0.2">
      <c r="A7" s="151" t="s">
        <v>219</v>
      </c>
      <c r="B7" s="299" t="s">
        <v>220</v>
      </c>
      <c r="C7" s="299" t="s">
        <v>22</v>
      </c>
      <c r="D7" s="299"/>
      <c r="E7" s="70">
        <v>32251696</v>
      </c>
      <c r="F7" s="70">
        <v>31355762</v>
      </c>
      <c r="G7" s="70"/>
      <c r="H7" s="70">
        <v>486311</v>
      </c>
      <c r="I7" s="70">
        <v>471999</v>
      </c>
      <c r="J7" s="70"/>
      <c r="K7" s="70">
        <v>0</v>
      </c>
      <c r="L7" s="70">
        <v>0</v>
      </c>
      <c r="M7" s="71"/>
      <c r="N7" s="70">
        <v>486311</v>
      </c>
      <c r="O7" s="70">
        <v>471999</v>
      </c>
      <c r="P7" s="70"/>
      <c r="Q7" s="235">
        <v>-2.9</v>
      </c>
    </row>
    <row r="8" spans="1:22" x14ac:dyDescent="0.2">
      <c r="A8" s="236" t="s">
        <v>221</v>
      </c>
      <c r="B8" s="237" t="s">
        <v>222</v>
      </c>
      <c r="C8" s="237" t="s">
        <v>22</v>
      </c>
      <c r="D8" s="237"/>
      <c r="E8" s="238">
        <v>383931263</v>
      </c>
      <c r="F8" s="238">
        <v>436993501</v>
      </c>
      <c r="G8" s="239"/>
      <c r="H8" s="238">
        <v>5061128</v>
      </c>
      <c r="I8" s="238">
        <v>5749884</v>
      </c>
      <c r="J8" s="239"/>
      <c r="K8" s="238">
        <v>0</v>
      </c>
      <c r="L8" s="238">
        <v>0</v>
      </c>
      <c r="M8" s="240"/>
      <c r="N8" s="238">
        <v>5061128</v>
      </c>
      <c r="O8" s="238">
        <v>5749884</v>
      </c>
      <c r="P8" s="239"/>
      <c r="Q8" s="241">
        <v>13.6</v>
      </c>
    </row>
    <row r="9" spans="1:22" x14ac:dyDescent="0.2">
      <c r="A9" s="151" t="s">
        <v>223</v>
      </c>
      <c r="B9" s="299" t="s">
        <v>224</v>
      </c>
      <c r="C9" s="299" t="s">
        <v>22</v>
      </c>
      <c r="D9" s="299"/>
      <c r="E9" s="70">
        <v>80562288</v>
      </c>
      <c r="F9" s="70">
        <v>83965145</v>
      </c>
      <c r="G9" s="70"/>
      <c r="H9" s="70">
        <v>1101770</v>
      </c>
      <c r="I9" s="70">
        <v>1148185</v>
      </c>
      <c r="J9" s="70"/>
      <c r="K9" s="70">
        <v>0</v>
      </c>
      <c r="L9" s="70">
        <v>0</v>
      </c>
      <c r="M9" s="71"/>
      <c r="N9" s="70">
        <v>1101770</v>
      </c>
      <c r="O9" s="70">
        <v>1148185</v>
      </c>
      <c r="P9" s="70"/>
      <c r="Q9" s="235">
        <v>4.2</v>
      </c>
    </row>
    <row r="10" spans="1:22" x14ac:dyDescent="0.2">
      <c r="A10" s="236" t="s">
        <v>225</v>
      </c>
      <c r="B10" s="237" t="s">
        <v>226</v>
      </c>
      <c r="C10" s="237" t="s">
        <v>22</v>
      </c>
      <c r="D10" s="237"/>
      <c r="E10" s="238">
        <v>389536669</v>
      </c>
      <c r="F10" s="238">
        <v>401815386</v>
      </c>
      <c r="G10" s="239"/>
      <c r="H10" s="238">
        <v>6639712</v>
      </c>
      <c r="I10" s="238">
        <v>6854767</v>
      </c>
      <c r="J10" s="239"/>
      <c r="K10" s="238">
        <v>0</v>
      </c>
      <c r="L10" s="238">
        <v>0</v>
      </c>
      <c r="M10" s="240"/>
      <c r="N10" s="238">
        <v>6639712</v>
      </c>
      <c r="O10" s="238">
        <v>6854767</v>
      </c>
      <c r="P10" s="239"/>
      <c r="Q10" s="241">
        <v>3.2</v>
      </c>
    </row>
    <row r="11" spans="1:22" x14ac:dyDescent="0.2">
      <c r="A11" s="151" t="s">
        <v>225</v>
      </c>
      <c r="B11" s="299" t="s">
        <v>227</v>
      </c>
      <c r="C11" s="299" t="s">
        <v>22</v>
      </c>
      <c r="D11" s="299"/>
      <c r="E11" s="70">
        <v>221744360</v>
      </c>
      <c r="F11" s="70">
        <v>228767803</v>
      </c>
      <c r="G11" s="70"/>
      <c r="H11" s="70">
        <v>3123181</v>
      </c>
      <c r="I11" s="70">
        <v>3222189</v>
      </c>
      <c r="J11" s="70"/>
      <c r="K11" s="70">
        <v>0</v>
      </c>
      <c r="L11" s="70">
        <v>0</v>
      </c>
      <c r="M11" s="71"/>
      <c r="N11" s="70">
        <v>3123181</v>
      </c>
      <c r="O11" s="70">
        <v>3222189</v>
      </c>
      <c r="P11" s="70"/>
      <c r="Q11" s="235">
        <v>3.2</v>
      </c>
    </row>
    <row r="12" spans="1:22" x14ac:dyDescent="0.2">
      <c r="A12" s="236" t="s">
        <v>228</v>
      </c>
      <c r="B12" s="237" t="s">
        <v>229</v>
      </c>
      <c r="C12" s="237" t="s">
        <v>22</v>
      </c>
      <c r="D12" s="237"/>
      <c r="E12" s="238">
        <v>210125713</v>
      </c>
      <c r="F12" s="238">
        <v>0</v>
      </c>
      <c r="G12" s="239"/>
      <c r="H12" s="238">
        <v>3308517</v>
      </c>
      <c r="I12" s="238">
        <v>0</v>
      </c>
      <c r="J12" s="239"/>
      <c r="K12" s="238">
        <v>0</v>
      </c>
      <c r="L12" s="238">
        <v>0</v>
      </c>
      <c r="M12" s="240"/>
      <c r="N12" s="238">
        <v>3308517</v>
      </c>
      <c r="O12" s="238">
        <v>0</v>
      </c>
      <c r="P12" s="239"/>
      <c r="Q12" s="241">
        <v>-100</v>
      </c>
    </row>
    <row r="13" spans="1:22" x14ac:dyDescent="0.2">
      <c r="A13" s="151" t="s">
        <v>230</v>
      </c>
      <c r="B13" s="299" t="s">
        <v>231</v>
      </c>
      <c r="C13" s="299" t="s">
        <v>22</v>
      </c>
      <c r="D13" s="299"/>
      <c r="E13" s="70">
        <v>283061867</v>
      </c>
      <c r="F13" s="70">
        <v>0</v>
      </c>
      <c r="G13" s="70"/>
      <c r="H13" s="70">
        <v>3653348</v>
      </c>
      <c r="I13" s="70">
        <v>0</v>
      </c>
      <c r="J13" s="70"/>
      <c r="K13" s="70">
        <v>0</v>
      </c>
      <c r="L13" s="70">
        <v>0</v>
      </c>
      <c r="M13" s="71"/>
      <c r="N13" s="70">
        <v>3653348</v>
      </c>
      <c r="O13" s="70">
        <v>0</v>
      </c>
      <c r="P13" s="70"/>
      <c r="Q13" s="235">
        <v>-100</v>
      </c>
    </row>
    <row r="14" spans="1:22" x14ac:dyDescent="0.2">
      <c r="A14" s="236" t="s">
        <v>230</v>
      </c>
      <c r="B14" s="237" t="s">
        <v>232</v>
      </c>
      <c r="C14" s="237" t="s">
        <v>22</v>
      </c>
      <c r="D14" s="237"/>
      <c r="E14" s="238">
        <v>401210000</v>
      </c>
      <c r="F14" s="238">
        <v>122100000</v>
      </c>
      <c r="G14" s="239"/>
      <c r="H14" s="238">
        <v>5179321</v>
      </c>
      <c r="I14" s="238">
        <v>1572981</v>
      </c>
      <c r="J14" s="239"/>
      <c r="K14" s="238">
        <v>0</v>
      </c>
      <c r="L14" s="238">
        <v>0</v>
      </c>
      <c r="M14" s="240"/>
      <c r="N14" s="238">
        <v>5179321</v>
      </c>
      <c r="O14" s="238">
        <v>1572981</v>
      </c>
      <c r="P14" s="239"/>
      <c r="Q14" s="241">
        <v>-69.599999999999994</v>
      </c>
    </row>
    <row r="15" spans="1:22" x14ac:dyDescent="0.2">
      <c r="A15" s="151" t="s">
        <v>230</v>
      </c>
      <c r="B15" s="299" t="s">
        <v>233</v>
      </c>
      <c r="C15" s="299" t="s">
        <v>22</v>
      </c>
      <c r="D15" s="299"/>
      <c r="E15" s="70">
        <v>0</v>
      </c>
      <c r="F15" s="70">
        <v>76765120</v>
      </c>
      <c r="G15" s="70"/>
      <c r="H15" s="70">
        <v>0</v>
      </c>
      <c r="I15" s="70">
        <v>988195</v>
      </c>
      <c r="J15" s="70"/>
      <c r="K15" s="70">
        <v>0</v>
      </c>
      <c r="L15" s="70">
        <v>0</v>
      </c>
      <c r="M15" s="71"/>
      <c r="N15" s="70">
        <v>0</v>
      </c>
      <c r="O15" s="70">
        <v>988195</v>
      </c>
      <c r="P15" s="70"/>
      <c r="Q15" s="235" t="s">
        <v>142</v>
      </c>
    </row>
    <row r="16" spans="1:22" x14ac:dyDescent="0.2">
      <c r="A16" s="236" t="s">
        <v>230</v>
      </c>
      <c r="B16" s="237" t="s">
        <v>234</v>
      </c>
      <c r="C16" s="237" t="s">
        <v>53</v>
      </c>
      <c r="D16" s="237"/>
      <c r="E16" s="238">
        <v>47435212</v>
      </c>
      <c r="F16" s="238">
        <v>62115620</v>
      </c>
      <c r="G16" s="239"/>
      <c r="H16" s="238">
        <v>533477</v>
      </c>
      <c r="I16" s="238">
        <v>705909</v>
      </c>
      <c r="J16" s="239"/>
      <c r="K16" s="238">
        <v>0</v>
      </c>
      <c r="L16" s="238">
        <v>0</v>
      </c>
      <c r="M16" s="240"/>
      <c r="N16" s="238">
        <v>533477</v>
      </c>
      <c r="O16" s="238">
        <v>705909</v>
      </c>
      <c r="P16" s="239"/>
      <c r="Q16" s="241">
        <v>32.299999999999997</v>
      </c>
    </row>
    <row r="17" spans="1:17" x14ac:dyDescent="0.2">
      <c r="A17" s="151" t="s">
        <v>235</v>
      </c>
      <c r="B17" s="299" t="s">
        <v>236</v>
      </c>
      <c r="C17" s="299" t="s">
        <v>22</v>
      </c>
      <c r="D17" s="299"/>
      <c r="E17" s="70">
        <v>114108967</v>
      </c>
      <c r="F17" s="70">
        <v>115895463</v>
      </c>
      <c r="G17" s="70"/>
      <c r="H17" s="70">
        <v>1895435</v>
      </c>
      <c r="I17" s="70">
        <v>1921060</v>
      </c>
      <c r="J17" s="70"/>
      <c r="K17" s="70">
        <v>0</v>
      </c>
      <c r="L17" s="70">
        <v>0</v>
      </c>
      <c r="M17" s="71"/>
      <c r="N17" s="70">
        <v>1895435</v>
      </c>
      <c r="O17" s="70">
        <v>1921060</v>
      </c>
      <c r="P17" s="70"/>
      <c r="Q17" s="235">
        <v>1.4</v>
      </c>
    </row>
    <row r="18" spans="1:17" x14ac:dyDescent="0.2">
      <c r="A18" s="236" t="s">
        <v>237</v>
      </c>
      <c r="B18" s="237" t="s">
        <v>238</v>
      </c>
      <c r="C18" s="237" t="s">
        <v>22</v>
      </c>
      <c r="D18" s="237"/>
      <c r="E18" s="238">
        <v>299460325</v>
      </c>
      <c r="F18" s="238">
        <v>313619865</v>
      </c>
      <c r="G18" s="239"/>
      <c r="H18" s="238">
        <v>4752229</v>
      </c>
      <c r="I18" s="238">
        <v>4984201</v>
      </c>
      <c r="J18" s="239"/>
      <c r="K18" s="238">
        <v>0</v>
      </c>
      <c r="L18" s="238">
        <v>0</v>
      </c>
      <c r="M18" s="240"/>
      <c r="N18" s="238">
        <v>4752229</v>
      </c>
      <c r="O18" s="238">
        <v>4984201</v>
      </c>
      <c r="P18" s="239"/>
      <c r="Q18" s="241">
        <v>4.9000000000000004</v>
      </c>
    </row>
    <row r="19" spans="1:17" x14ac:dyDescent="0.2">
      <c r="A19" s="151" t="s">
        <v>239</v>
      </c>
      <c r="B19" s="299" t="s">
        <v>240</v>
      </c>
      <c r="C19" s="299" t="s">
        <v>22</v>
      </c>
      <c r="D19" s="299"/>
      <c r="E19" s="70">
        <v>61667830</v>
      </c>
      <c r="F19" s="70">
        <v>65196649</v>
      </c>
      <c r="G19" s="70"/>
      <c r="H19" s="70">
        <v>921435</v>
      </c>
      <c r="I19" s="70">
        <v>973999</v>
      </c>
      <c r="J19" s="70"/>
      <c r="K19" s="70">
        <v>0</v>
      </c>
      <c r="L19" s="70">
        <v>0</v>
      </c>
      <c r="M19" s="71"/>
      <c r="N19" s="70">
        <v>921435</v>
      </c>
      <c r="O19" s="70">
        <v>973999</v>
      </c>
      <c r="P19" s="70"/>
      <c r="Q19" s="235">
        <v>5.7</v>
      </c>
    </row>
    <row r="20" spans="1:17" x14ac:dyDescent="0.2">
      <c r="A20" s="236" t="s">
        <v>241</v>
      </c>
      <c r="B20" s="237" t="s">
        <v>242</v>
      </c>
      <c r="C20" s="237" t="s">
        <v>22</v>
      </c>
      <c r="D20" s="237"/>
      <c r="E20" s="238">
        <v>49207900</v>
      </c>
      <c r="F20" s="238">
        <v>60847843</v>
      </c>
      <c r="G20" s="239"/>
      <c r="H20" s="238">
        <v>613908</v>
      </c>
      <c r="I20" s="238">
        <v>793582</v>
      </c>
      <c r="J20" s="239"/>
      <c r="K20" s="238">
        <v>0</v>
      </c>
      <c r="L20" s="238">
        <v>0</v>
      </c>
      <c r="M20" s="240"/>
      <c r="N20" s="238">
        <v>613908</v>
      </c>
      <c r="O20" s="238">
        <v>793582</v>
      </c>
      <c r="P20" s="239"/>
      <c r="Q20" s="241">
        <v>29.3</v>
      </c>
    </row>
    <row r="21" spans="1:17" x14ac:dyDescent="0.2">
      <c r="A21" s="151" t="s">
        <v>243</v>
      </c>
      <c r="B21" s="299" t="s">
        <v>244</v>
      </c>
      <c r="C21" s="299" t="s">
        <v>22</v>
      </c>
      <c r="D21" s="299"/>
      <c r="E21" s="70">
        <v>283206321</v>
      </c>
      <c r="F21" s="70">
        <v>430732519</v>
      </c>
      <c r="G21" s="70"/>
      <c r="H21" s="70">
        <v>3379518</v>
      </c>
      <c r="I21" s="70">
        <v>5140692</v>
      </c>
      <c r="J21" s="70"/>
      <c r="K21" s="70">
        <v>0</v>
      </c>
      <c r="L21" s="70">
        <v>0</v>
      </c>
      <c r="M21" s="71"/>
      <c r="N21" s="70">
        <v>3379518</v>
      </c>
      <c r="O21" s="70">
        <v>5140692</v>
      </c>
      <c r="P21" s="70"/>
      <c r="Q21" s="235">
        <v>52.1</v>
      </c>
    </row>
    <row r="22" spans="1:17" x14ac:dyDescent="0.2">
      <c r="A22" s="236" t="s">
        <v>245</v>
      </c>
      <c r="B22" s="237" t="s">
        <v>246</v>
      </c>
      <c r="C22" s="237" t="s">
        <v>173</v>
      </c>
      <c r="D22" s="237"/>
      <c r="E22" s="238">
        <v>21102161</v>
      </c>
      <c r="F22" s="238">
        <v>23958214</v>
      </c>
      <c r="G22" s="239"/>
      <c r="H22" s="238">
        <v>338000</v>
      </c>
      <c r="I22" s="238">
        <v>384048</v>
      </c>
      <c r="J22" s="239"/>
      <c r="K22" s="238">
        <v>0</v>
      </c>
      <c r="L22" s="238">
        <v>0</v>
      </c>
      <c r="M22" s="240"/>
      <c r="N22" s="238">
        <v>338000</v>
      </c>
      <c r="O22" s="238">
        <v>384048</v>
      </c>
      <c r="P22" s="239"/>
      <c r="Q22" s="241">
        <v>13.6</v>
      </c>
    </row>
    <row r="23" spans="1:17" x14ac:dyDescent="0.2">
      <c r="A23" s="151" t="s">
        <v>247</v>
      </c>
      <c r="B23" s="299" t="s">
        <v>248</v>
      </c>
      <c r="C23" s="299" t="s">
        <v>173</v>
      </c>
      <c r="D23" s="299"/>
      <c r="E23" s="70">
        <v>50955657</v>
      </c>
      <c r="F23" s="70">
        <v>66193116</v>
      </c>
      <c r="G23" s="70"/>
      <c r="H23" s="70">
        <v>594706</v>
      </c>
      <c r="I23" s="70">
        <v>775239</v>
      </c>
      <c r="J23" s="70"/>
      <c r="K23" s="70">
        <v>0</v>
      </c>
      <c r="L23" s="70">
        <v>0</v>
      </c>
      <c r="M23" s="71"/>
      <c r="N23" s="70">
        <v>594706</v>
      </c>
      <c r="O23" s="70">
        <v>775239</v>
      </c>
      <c r="P23" s="70"/>
      <c r="Q23" s="235">
        <v>30.4</v>
      </c>
    </row>
    <row r="24" spans="1:17" x14ac:dyDescent="0.2">
      <c r="A24" s="236" t="s">
        <v>249</v>
      </c>
      <c r="B24" s="237" t="s">
        <v>250</v>
      </c>
      <c r="C24" s="237" t="s">
        <v>173</v>
      </c>
      <c r="D24" s="237"/>
      <c r="E24" s="238">
        <v>96479483</v>
      </c>
      <c r="F24" s="238">
        <v>96479183</v>
      </c>
      <c r="G24" s="239"/>
      <c r="H24" s="238">
        <v>891565</v>
      </c>
      <c r="I24" s="238">
        <v>891430</v>
      </c>
      <c r="J24" s="239"/>
      <c r="K24" s="238">
        <v>0</v>
      </c>
      <c r="L24" s="238">
        <v>0</v>
      </c>
      <c r="M24" s="240"/>
      <c r="N24" s="238">
        <v>891565</v>
      </c>
      <c r="O24" s="238">
        <v>891430</v>
      </c>
      <c r="P24" s="239"/>
      <c r="Q24" s="241">
        <v>0</v>
      </c>
    </row>
    <row r="25" spans="1:17" x14ac:dyDescent="0.2">
      <c r="A25" s="151" t="s">
        <v>251</v>
      </c>
      <c r="B25" s="299" t="s">
        <v>252</v>
      </c>
      <c r="C25" s="299" t="s">
        <v>174</v>
      </c>
      <c r="D25" s="299"/>
      <c r="E25" s="70">
        <v>17881686</v>
      </c>
      <c r="F25" s="70">
        <v>18126698</v>
      </c>
      <c r="G25" s="70"/>
      <c r="H25" s="70">
        <v>291901</v>
      </c>
      <c r="I25" s="70">
        <v>292888</v>
      </c>
      <c r="J25" s="70"/>
      <c r="K25" s="70">
        <v>0</v>
      </c>
      <c r="L25" s="70">
        <v>0</v>
      </c>
      <c r="M25" s="71"/>
      <c r="N25" s="70">
        <v>291901</v>
      </c>
      <c r="O25" s="70">
        <v>292888</v>
      </c>
      <c r="P25" s="70"/>
      <c r="Q25" s="235">
        <v>0.3</v>
      </c>
    </row>
    <row r="26" spans="1:17" x14ac:dyDescent="0.2">
      <c r="A26" s="236" t="s">
        <v>253</v>
      </c>
      <c r="B26" s="237" t="s">
        <v>254</v>
      </c>
      <c r="C26" s="237" t="s">
        <v>174</v>
      </c>
      <c r="D26" s="237"/>
      <c r="E26" s="238">
        <v>8600000</v>
      </c>
      <c r="F26" s="238">
        <v>0</v>
      </c>
      <c r="G26" s="239"/>
      <c r="H26" s="238">
        <v>82190</v>
      </c>
      <c r="I26" s="238">
        <v>0</v>
      </c>
      <c r="J26" s="239"/>
      <c r="K26" s="238">
        <v>0</v>
      </c>
      <c r="L26" s="238">
        <v>0</v>
      </c>
      <c r="M26" s="240"/>
      <c r="N26" s="238">
        <v>82190</v>
      </c>
      <c r="O26" s="238">
        <v>0</v>
      </c>
      <c r="P26" s="239"/>
      <c r="Q26" s="241">
        <v>-100</v>
      </c>
    </row>
    <row r="27" spans="1:17" x14ac:dyDescent="0.2">
      <c r="A27" s="151" t="s">
        <v>255</v>
      </c>
      <c r="B27" s="299" t="s">
        <v>256</v>
      </c>
      <c r="C27" s="299" t="s">
        <v>174</v>
      </c>
      <c r="D27" s="299"/>
      <c r="E27" s="70">
        <v>88706095</v>
      </c>
      <c r="F27" s="70">
        <v>101079567</v>
      </c>
      <c r="G27" s="70"/>
      <c r="H27" s="70">
        <v>1109746</v>
      </c>
      <c r="I27" s="70">
        <v>1264564</v>
      </c>
      <c r="J27" s="70"/>
      <c r="K27" s="70">
        <v>0</v>
      </c>
      <c r="L27" s="70">
        <v>0</v>
      </c>
      <c r="M27" s="71"/>
      <c r="N27" s="70">
        <v>1109746</v>
      </c>
      <c r="O27" s="70">
        <v>1264564</v>
      </c>
      <c r="P27" s="70"/>
      <c r="Q27" s="235">
        <v>14</v>
      </c>
    </row>
    <row r="28" spans="1:17" x14ac:dyDescent="0.2">
      <c r="A28" s="236" t="s">
        <v>257</v>
      </c>
      <c r="B28" s="237" t="s">
        <v>258</v>
      </c>
      <c r="C28" s="237" t="s">
        <v>174</v>
      </c>
      <c r="D28" s="237"/>
      <c r="E28" s="238">
        <v>20656827</v>
      </c>
      <c r="F28" s="238">
        <v>76841099</v>
      </c>
      <c r="G28" s="239"/>
      <c r="H28" s="238">
        <v>246113</v>
      </c>
      <c r="I28" s="238">
        <v>917051</v>
      </c>
      <c r="J28" s="239"/>
      <c r="K28" s="238">
        <v>0</v>
      </c>
      <c r="L28" s="238">
        <v>0</v>
      </c>
      <c r="M28" s="240"/>
      <c r="N28" s="238">
        <v>246113</v>
      </c>
      <c r="O28" s="238">
        <v>917051</v>
      </c>
      <c r="P28" s="239"/>
      <c r="Q28" s="241">
        <v>272.60000000000002</v>
      </c>
    </row>
    <row r="29" spans="1:17" x14ac:dyDescent="0.2">
      <c r="A29" s="151" t="s">
        <v>259</v>
      </c>
      <c r="B29" s="299" t="s">
        <v>260</v>
      </c>
      <c r="C29" s="299" t="s">
        <v>25</v>
      </c>
      <c r="D29" s="299"/>
      <c r="E29" s="70">
        <v>35833478</v>
      </c>
      <c r="F29" s="70">
        <v>47539916</v>
      </c>
      <c r="G29" s="70"/>
      <c r="H29" s="70">
        <v>313582</v>
      </c>
      <c r="I29" s="70">
        <v>414089</v>
      </c>
      <c r="J29" s="70"/>
      <c r="K29" s="70">
        <v>0</v>
      </c>
      <c r="L29" s="70">
        <v>0</v>
      </c>
      <c r="M29" s="71"/>
      <c r="N29" s="70">
        <v>313582</v>
      </c>
      <c r="O29" s="70">
        <v>414089</v>
      </c>
      <c r="P29" s="70"/>
      <c r="Q29" s="235">
        <v>32.1</v>
      </c>
    </row>
    <row r="30" spans="1:17" x14ac:dyDescent="0.2">
      <c r="A30" s="236" t="s">
        <v>261</v>
      </c>
      <c r="B30" s="237" t="s">
        <v>262</v>
      </c>
      <c r="C30" s="237" t="s">
        <v>25</v>
      </c>
      <c r="D30" s="237"/>
      <c r="E30" s="238">
        <v>42734092</v>
      </c>
      <c r="F30" s="238">
        <v>45010316</v>
      </c>
      <c r="G30" s="239"/>
      <c r="H30" s="238">
        <v>403948</v>
      </c>
      <c r="I30" s="238">
        <v>415017</v>
      </c>
      <c r="J30" s="239"/>
      <c r="K30" s="238">
        <v>0</v>
      </c>
      <c r="L30" s="238">
        <v>0</v>
      </c>
      <c r="M30" s="240"/>
      <c r="N30" s="238">
        <v>403948</v>
      </c>
      <c r="O30" s="238">
        <v>415017</v>
      </c>
      <c r="P30" s="239"/>
      <c r="Q30" s="241">
        <v>2.7</v>
      </c>
    </row>
    <row r="31" spans="1:17" x14ac:dyDescent="0.2">
      <c r="A31" s="151" t="s">
        <v>261</v>
      </c>
      <c r="B31" s="299" t="s">
        <v>263</v>
      </c>
      <c r="C31" s="299" t="s">
        <v>25</v>
      </c>
      <c r="D31" s="299"/>
      <c r="E31" s="70">
        <v>20523804</v>
      </c>
      <c r="F31" s="70">
        <v>21581101</v>
      </c>
      <c r="G31" s="70"/>
      <c r="H31" s="70">
        <v>193904</v>
      </c>
      <c r="I31" s="70">
        <v>198811</v>
      </c>
      <c r="J31" s="70"/>
      <c r="K31" s="70">
        <v>0</v>
      </c>
      <c r="L31" s="70">
        <v>0</v>
      </c>
      <c r="M31" s="71"/>
      <c r="N31" s="70">
        <v>193904</v>
      </c>
      <c r="O31" s="70">
        <v>198811</v>
      </c>
      <c r="P31" s="70"/>
      <c r="Q31" s="235">
        <v>2.5</v>
      </c>
    </row>
    <row r="32" spans="1:17" x14ac:dyDescent="0.2">
      <c r="A32" s="236" t="s">
        <v>264</v>
      </c>
      <c r="B32" s="237" t="s">
        <v>265</v>
      </c>
      <c r="C32" s="237" t="s">
        <v>25</v>
      </c>
      <c r="D32" s="237"/>
      <c r="E32" s="238">
        <v>95984288</v>
      </c>
      <c r="F32" s="238">
        <v>103515711</v>
      </c>
      <c r="G32" s="239"/>
      <c r="H32" s="238">
        <v>1434479</v>
      </c>
      <c r="I32" s="238">
        <v>1524583</v>
      </c>
      <c r="J32" s="239"/>
      <c r="K32" s="238">
        <v>538505</v>
      </c>
      <c r="L32" s="238">
        <v>587131</v>
      </c>
      <c r="M32" s="240"/>
      <c r="N32" s="238">
        <v>1972984</v>
      </c>
      <c r="O32" s="238">
        <v>2111714</v>
      </c>
      <c r="P32" s="239"/>
      <c r="Q32" s="241">
        <v>7</v>
      </c>
    </row>
    <row r="33" spans="1:17" x14ac:dyDescent="0.2">
      <c r="A33" s="151" t="s">
        <v>264</v>
      </c>
      <c r="B33" s="299" t="s">
        <v>266</v>
      </c>
      <c r="C33" s="299" t="s">
        <v>25</v>
      </c>
      <c r="D33" s="299"/>
      <c r="E33" s="70">
        <v>64128898</v>
      </c>
      <c r="F33" s="70">
        <v>68705857</v>
      </c>
      <c r="G33" s="70"/>
      <c r="H33" s="70">
        <v>958237</v>
      </c>
      <c r="I33" s="70">
        <v>1011670</v>
      </c>
      <c r="J33" s="70"/>
      <c r="K33" s="70">
        <v>0</v>
      </c>
      <c r="L33" s="70">
        <v>0</v>
      </c>
      <c r="M33" s="71"/>
      <c r="N33" s="70">
        <v>958237</v>
      </c>
      <c r="O33" s="70">
        <v>1011670</v>
      </c>
      <c r="P33" s="70"/>
      <c r="Q33" s="235">
        <v>5.6</v>
      </c>
    </row>
    <row r="34" spans="1:17" x14ac:dyDescent="0.2">
      <c r="A34" s="236" t="s">
        <v>267</v>
      </c>
      <c r="B34" s="237" t="s">
        <v>268</v>
      </c>
      <c r="C34" s="237" t="s">
        <v>25</v>
      </c>
      <c r="D34" s="237"/>
      <c r="E34" s="238">
        <v>41172135</v>
      </c>
      <c r="F34" s="238">
        <v>38411521</v>
      </c>
      <c r="G34" s="239"/>
      <c r="H34" s="238">
        <v>594853</v>
      </c>
      <c r="I34" s="238">
        <v>546666</v>
      </c>
      <c r="J34" s="239"/>
      <c r="K34" s="238">
        <v>371921</v>
      </c>
      <c r="L34" s="238">
        <v>323331</v>
      </c>
      <c r="M34" s="240"/>
      <c r="N34" s="238">
        <v>966775</v>
      </c>
      <c r="O34" s="238">
        <v>869997</v>
      </c>
      <c r="P34" s="239"/>
      <c r="Q34" s="241">
        <v>-10</v>
      </c>
    </row>
    <row r="35" spans="1:17" x14ac:dyDescent="0.2">
      <c r="A35" s="151" t="s">
        <v>269</v>
      </c>
      <c r="B35" s="299" t="s">
        <v>270</v>
      </c>
      <c r="C35" s="299" t="s">
        <v>25</v>
      </c>
      <c r="D35" s="299"/>
      <c r="E35" s="70">
        <v>35621824</v>
      </c>
      <c r="F35" s="70">
        <v>37782444</v>
      </c>
      <c r="G35" s="70"/>
      <c r="H35" s="70">
        <v>557086</v>
      </c>
      <c r="I35" s="70">
        <v>582687</v>
      </c>
      <c r="J35" s="70"/>
      <c r="K35" s="70">
        <v>0</v>
      </c>
      <c r="L35" s="70">
        <v>0</v>
      </c>
      <c r="M35" s="71"/>
      <c r="N35" s="70">
        <v>557086</v>
      </c>
      <c r="O35" s="70">
        <v>582687</v>
      </c>
      <c r="P35" s="70"/>
      <c r="Q35" s="235">
        <v>4.5999999999999996</v>
      </c>
    </row>
    <row r="36" spans="1:17" x14ac:dyDescent="0.2">
      <c r="A36" s="236" t="s">
        <v>271</v>
      </c>
      <c r="B36" s="237" t="s">
        <v>272</v>
      </c>
      <c r="C36" s="237" t="s">
        <v>27</v>
      </c>
      <c r="D36" s="237"/>
      <c r="E36" s="238">
        <v>78740736</v>
      </c>
      <c r="F36" s="238">
        <v>85103065</v>
      </c>
      <c r="G36" s="239"/>
      <c r="H36" s="238">
        <v>743891</v>
      </c>
      <c r="I36" s="238">
        <v>804070</v>
      </c>
      <c r="J36" s="239"/>
      <c r="K36" s="238">
        <v>0</v>
      </c>
      <c r="L36" s="238">
        <v>0</v>
      </c>
      <c r="M36" s="240"/>
      <c r="N36" s="238">
        <v>743891</v>
      </c>
      <c r="O36" s="238">
        <v>804070</v>
      </c>
      <c r="P36" s="239"/>
      <c r="Q36" s="241">
        <v>8.1</v>
      </c>
    </row>
    <row r="37" spans="1:17" x14ac:dyDescent="0.2">
      <c r="A37" s="151" t="s">
        <v>273</v>
      </c>
      <c r="B37" s="299" t="s">
        <v>274</v>
      </c>
      <c r="C37" s="299" t="s">
        <v>27</v>
      </c>
      <c r="D37" s="299"/>
      <c r="E37" s="70">
        <v>12541970</v>
      </c>
      <c r="F37" s="70">
        <v>13431758</v>
      </c>
      <c r="G37" s="70"/>
      <c r="H37" s="70">
        <v>125251</v>
      </c>
      <c r="I37" s="70">
        <v>134088</v>
      </c>
      <c r="J37" s="70"/>
      <c r="K37" s="70">
        <v>0</v>
      </c>
      <c r="L37" s="70">
        <v>0</v>
      </c>
      <c r="M37" s="71"/>
      <c r="N37" s="70">
        <v>125251</v>
      </c>
      <c r="O37" s="70">
        <v>134088</v>
      </c>
      <c r="P37" s="70"/>
      <c r="Q37" s="235">
        <v>7.1</v>
      </c>
    </row>
    <row r="38" spans="1:17" x14ac:dyDescent="0.2">
      <c r="A38" s="236" t="s">
        <v>275</v>
      </c>
      <c r="B38" s="237" t="s">
        <v>276</v>
      </c>
      <c r="C38" s="237" t="s">
        <v>28</v>
      </c>
      <c r="D38" s="237"/>
      <c r="E38" s="238">
        <v>197541777</v>
      </c>
      <c r="F38" s="238">
        <v>206284653</v>
      </c>
      <c r="G38" s="239"/>
      <c r="H38" s="238">
        <v>3052073</v>
      </c>
      <c r="I38" s="238">
        <v>3230552</v>
      </c>
      <c r="J38" s="239"/>
      <c r="K38" s="238">
        <v>0</v>
      </c>
      <c r="L38" s="238">
        <v>0</v>
      </c>
      <c r="M38" s="240"/>
      <c r="N38" s="238">
        <v>3052073</v>
      </c>
      <c r="O38" s="238">
        <v>3230552</v>
      </c>
      <c r="P38" s="239"/>
      <c r="Q38" s="241">
        <v>5.8</v>
      </c>
    </row>
    <row r="39" spans="1:17" x14ac:dyDescent="0.2">
      <c r="A39" s="151" t="s">
        <v>275</v>
      </c>
      <c r="B39" s="299" t="s">
        <v>277</v>
      </c>
      <c r="C39" s="299" t="s">
        <v>28</v>
      </c>
      <c r="D39" s="299"/>
      <c r="E39" s="70">
        <v>34488783</v>
      </c>
      <c r="F39" s="70">
        <v>58759854</v>
      </c>
      <c r="G39" s="70"/>
      <c r="H39" s="70">
        <v>531542</v>
      </c>
      <c r="I39" s="70">
        <v>918749</v>
      </c>
      <c r="J39" s="70"/>
      <c r="K39" s="70">
        <v>0</v>
      </c>
      <c r="L39" s="70">
        <v>0</v>
      </c>
      <c r="M39" s="71"/>
      <c r="N39" s="70">
        <v>531542</v>
      </c>
      <c r="O39" s="70">
        <v>918749</v>
      </c>
      <c r="P39" s="70"/>
      <c r="Q39" s="235">
        <v>72.8</v>
      </c>
    </row>
    <row r="40" spans="1:17" x14ac:dyDescent="0.2">
      <c r="A40" s="236" t="s">
        <v>278</v>
      </c>
      <c r="B40" s="237" t="s">
        <v>279</v>
      </c>
      <c r="C40" s="237" t="s">
        <v>28</v>
      </c>
      <c r="D40" s="237"/>
      <c r="E40" s="238">
        <v>128095356</v>
      </c>
      <c r="F40" s="238">
        <v>129403420</v>
      </c>
      <c r="G40" s="239"/>
      <c r="H40" s="238">
        <v>1650700</v>
      </c>
      <c r="I40" s="238">
        <v>1701645</v>
      </c>
      <c r="J40" s="239"/>
      <c r="K40" s="238">
        <v>0</v>
      </c>
      <c r="L40" s="238">
        <v>0</v>
      </c>
      <c r="M40" s="240"/>
      <c r="N40" s="238">
        <v>1650700</v>
      </c>
      <c r="O40" s="238">
        <v>1701645</v>
      </c>
      <c r="P40" s="239"/>
      <c r="Q40" s="241">
        <v>3.1</v>
      </c>
    </row>
    <row r="41" spans="1:17" x14ac:dyDescent="0.2">
      <c r="A41" s="151" t="s">
        <v>278</v>
      </c>
      <c r="B41" s="299" t="s">
        <v>280</v>
      </c>
      <c r="C41" s="299" t="s">
        <v>28</v>
      </c>
      <c r="D41" s="299"/>
      <c r="E41" s="70">
        <v>54119687</v>
      </c>
      <c r="F41" s="70">
        <v>60659749</v>
      </c>
      <c r="G41" s="70"/>
      <c r="H41" s="70">
        <v>695797</v>
      </c>
      <c r="I41" s="70">
        <v>792358</v>
      </c>
      <c r="J41" s="70"/>
      <c r="K41" s="70">
        <v>0</v>
      </c>
      <c r="L41" s="70">
        <v>0</v>
      </c>
      <c r="M41" s="71"/>
      <c r="N41" s="70">
        <v>695797</v>
      </c>
      <c r="O41" s="70">
        <v>792358</v>
      </c>
      <c r="P41" s="70"/>
      <c r="Q41" s="235">
        <v>13.9</v>
      </c>
    </row>
    <row r="42" spans="1:17" x14ac:dyDescent="0.2">
      <c r="A42" s="236" t="s">
        <v>278</v>
      </c>
      <c r="B42" s="237" t="s">
        <v>281</v>
      </c>
      <c r="C42" s="237" t="s">
        <v>28</v>
      </c>
      <c r="D42" s="237"/>
      <c r="E42" s="238">
        <v>60930896</v>
      </c>
      <c r="F42" s="238">
        <v>61138504</v>
      </c>
      <c r="G42" s="239"/>
      <c r="H42" s="238">
        <v>781680</v>
      </c>
      <c r="I42" s="238">
        <v>798511</v>
      </c>
      <c r="J42" s="239"/>
      <c r="K42" s="238">
        <v>0</v>
      </c>
      <c r="L42" s="238">
        <v>0</v>
      </c>
      <c r="M42" s="240"/>
      <c r="N42" s="238">
        <v>781680</v>
      </c>
      <c r="O42" s="238">
        <v>798511</v>
      </c>
      <c r="P42" s="239"/>
      <c r="Q42" s="241">
        <v>2.2000000000000002</v>
      </c>
    </row>
    <row r="43" spans="1:17" x14ac:dyDescent="0.2">
      <c r="A43" s="151" t="s">
        <v>282</v>
      </c>
      <c r="B43" s="299" t="s">
        <v>283</v>
      </c>
      <c r="C43" s="299" t="s">
        <v>28</v>
      </c>
      <c r="D43" s="299"/>
      <c r="E43" s="70">
        <v>35140953</v>
      </c>
      <c r="F43" s="70">
        <v>37998442</v>
      </c>
      <c r="G43" s="70"/>
      <c r="H43" s="70">
        <v>452126</v>
      </c>
      <c r="I43" s="70">
        <v>499966</v>
      </c>
      <c r="J43" s="70"/>
      <c r="K43" s="70">
        <v>0</v>
      </c>
      <c r="L43" s="70">
        <v>0</v>
      </c>
      <c r="M43" s="71"/>
      <c r="N43" s="70">
        <v>452126</v>
      </c>
      <c r="O43" s="70">
        <v>499966</v>
      </c>
      <c r="P43" s="70"/>
      <c r="Q43" s="235">
        <v>10.6</v>
      </c>
    </row>
    <row r="44" spans="1:17" x14ac:dyDescent="0.2">
      <c r="A44" s="236" t="s">
        <v>284</v>
      </c>
      <c r="B44" s="237" t="s">
        <v>285</v>
      </c>
      <c r="C44" s="237" t="s">
        <v>28</v>
      </c>
      <c r="D44" s="237"/>
      <c r="E44" s="238">
        <v>14743179</v>
      </c>
      <c r="F44" s="238">
        <v>22886605</v>
      </c>
      <c r="G44" s="239"/>
      <c r="H44" s="238">
        <v>205244</v>
      </c>
      <c r="I44" s="238">
        <v>324948</v>
      </c>
      <c r="J44" s="239"/>
      <c r="K44" s="238">
        <v>0</v>
      </c>
      <c r="L44" s="238">
        <v>0</v>
      </c>
      <c r="M44" s="240"/>
      <c r="N44" s="238">
        <v>205244</v>
      </c>
      <c r="O44" s="238">
        <v>324948</v>
      </c>
      <c r="P44" s="239"/>
      <c r="Q44" s="241">
        <v>58.3</v>
      </c>
    </row>
    <row r="45" spans="1:17" x14ac:dyDescent="0.2">
      <c r="A45" s="151" t="s">
        <v>286</v>
      </c>
      <c r="B45" s="299" t="s">
        <v>287</v>
      </c>
      <c r="C45" s="299" t="s">
        <v>29</v>
      </c>
      <c r="D45" s="299"/>
      <c r="E45" s="70">
        <v>45984997</v>
      </c>
      <c r="F45" s="70">
        <v>63263131</v>
      </c>
      <c r="G45" s="70"/>
      <c r="H45" s="70">
        <v>669620</v>
      </c>
      <c r="I45" s="70">
        <v>926872</v>
      </c>
      <c r="J45" s="70"/>
      <c r="K45" s="70">
        <v>0</v>
      </c>
      <c r="L45" s="70">
        <v>0</v>
      </c>
      <c r="M45" s="71"/>
      <c r="N45" s="70">
        <v>669620</v>
      </c>
      <c r="O45" s="70">
        <v>926872</v>
      </c>
      <c r="P45" s="70"/>
      <c r="Q45" s="235">
        <v>38.4</v>
      </c>
    </row>
    <row r="46" spans="1:17" x14ac:dyDescent="0.2">
      <c r="A46" s="236" t="s">
        <v>288</v>
      </c>
      <c r="B46" s="237" t="s">
        <v>289</v>
      </c>
      <c r="C46" s="237" t="s">
        <v>29</v>
      </c>
      <c r="D46" s="237"/>
      <c r="E46" s="238">
        <v>14126877</v>
      </c>
      <c r="F46" s="238">
        <v>17643684</v>
      </c>
      <c r="G46" s="239"/>
      <c r="H46" s="238">
        <v>217814</v>
      </c>
      <c r="I46" s="238">
        <v>272025</v>
      </c>
      <c r="J46" s="239"/>
      <c r="K46" s="238">
        <v>0</v>
      </c>
      <c r="L46" s="238">
        <v>0</v>
      </c>
      <c r="M46" s="240"/>
      <c r="N46" s="238">
        <v>217814</v>
      </c>
      <c r="O46" s="238">
        <v>272025</v>
      </c>
      <c r="P46" s="239"/>
      <c r="Q46" s="241">
        <v>24.9</v>
      </c>
    </row>
    <row r="47" spans="1:17" x14ac:dyDescent="0.2">
      <c r="A47" s="151" t="s">
        <v>290</v>
      </c>
      <c r="B47" s="299" t="s">
        <v>291</v>
      </c>
      <c r="C47" s="299" t="s">
        <v>29</v>
      </c>
      <c r="D47" s="299"/>
      <c r="E47" s="70">
        <v>13919119</v>
      </c>
      <c r="F47" s="70">
        <v>13968641</v>
      </c>
      <c r="G47" s="70"/>
      <c r="H47" s="70">
        <v>233819</v>
      </c>
      <c r="I47" s="70">
        <v>239710</v>
      </c>
      <c r="J47" s="70"/>
      <c r="K47" s="70">
        <v>0</v>
      </c>
      <c r="L47" s="70">
        <v>0</v>
      </c>
      <c r="M47" s="71"/>
      <c r="N47" s="70">
        <v>233819</v>
      </c>
      <c r="O47" s="70">
        <v>239710</v>
      </c>
      <c r="P47" s="70"/>
      <c r="Q47" s="235">
        <v>2.5</v>
      </c>
    </row>
    <row r="48" spans="1:17" ht="13.5" thickBot="1" x14ac:dyDescent="0.25">
      <c r="A48" s="236" t="s">
        <v>292</v>
      </c>
      <c r="B48" s="237" t="s">
        <v>293</v>
      </c>
      <c r="C48" s="237" t="s">
        <v>29</v>
      </c>
      <c r="D48" s="237"/>
      <c r="E48" s="238">
        <v>27772039</v>
      </c>
      <c r="F48" s="238">
        <v>33715074</v>
      </c>
      <c r="G48" s="239"/>
      <c r="H48" s="238">
        <v>371357</v>
      </c>
      <c r="I48" s="238">
        <v>457220</v>
      </c>
      <c r="J48" s="239"/>
      <c r="K48" s="238">
        <v>0</v>
      </c>
      <c r="L48" s="238">
        <v>0</v>
      </c>
      <c r="M48" s="240"/>
      <c r="N48" s="238">
        <v>371357</v>
      </c>
      <c r="O48" s="238">
        <v>457220</v>
      </c>
      <c r="P48" s="239"/>
      <c r="Q48" s="241">
        <v>23.1</v>
      </c>
    </row>
    <row r="49" spans="1:17" ht="16.5" thickBot="1" x14ac:dyDescent="0.3">
      <c r="A49" s="459" t="s">
        <v>208</v>
      </c>
      <c r="B49" s="224"/>
      <c r="C49" s="224"/>
      <c r="D49" s="224"/>
      <c r="E49" s="224"/>
      <c r="F49" s="224"/>
      <c r="G49" s="224"/>
      <c r="H49" s="224"/>
      <c r="I49" s="224"/>
      <c r="J49" s="224"/>
      <c r="K49" s="224"/>
      <c r="L49" s="224"/>
      <c r="M49" s="224"/>
      <c r="N49" s="224"/>
      <c r="O49" s="224"/>
      <c r="P49" s="224"/>
      <c r="Q49" s="225"/>
    </row>
    <row r="50" spans="1:17" ht="16.5" thickBot="1" x14ac:dyDescent="0.3">
      <c r="A50" s="226"/>
      <c r="B50" s="227"/>
      <c r="C50" s="227"/>
      <c r="D50" s="227"/>
      <c r="E50" s="227"/>
      <c r="F50" s="227"/>
      <c r="G50" s="227"/>
      <c r="H50" s="227"/>
      <c r="I50" s="227"/>
      <c r="J50" s="227"/>
      <c r="K50" s="227"/>
      <c r="L50" s="227"/>
      <c r="M50" s="227"/>
      <c r="N50" s="227"/>
      <c r="O50" s="227"/>
      <c r="P50" s="227"/>
      <c r="Q50" s="228"/>
    </row>
    <row r="51" spans="1:17" ht="12.95" customHeight="1" x14ac:dyDescent="0.2">
      <c r="A51" s="229"/>
      <c r="B51" s="230"/>
      <c r="C51" s="230"/>
      <c r="D51" s="230"/>
      <c r="E51" s="436" t="s">
        <v>209</v>
      </c>
      <c r="F51" s="436"/>
      <c r="G51" s="230"/>
      <c r="H51" s="436" t="s">
        <v>210</v>
      </c>
      <c r="I51" s="436"/>
      <c r="J51" s="230"/>
      <c r="K51" s="436" t="s">
        <v>211</v>
      </c>
      <c r="L51" s="436"/>
      <c r="M51" s="230"/>
      <c r="N51" s="436" t="s">
        <v>212</v>
      </c>
      <c r="O51" s="436"/>
      <c r="P51" s="436"/>
      <c r="Q51" s="437"/>
    </row>
    <row r="52" spans="1:17" ht="13.5" thickBot="1" x14ac:dyDescent="0.25">
      <c r="A52" s="231" t="s">
        <v>213</v>
      </c>
      <c r="B52" s="232" t="s">
        <v>214</v>
      </c>
      <c r="C52" s="232" t="s">
        <v>8</v>
      </c>
      <c r="D52" s="232"/>
      <c r="E52" s="233" t="s">
        <v>102</v>
      </c>
      <c r="F52" s="233" t="s">
        <v>172</v>
      </c>
      <c r="G52" s="233"/>
      <c r="H52" s="233" t="s">
        <v>102</v>
      </c>
      <c r="I52" s="233" t="s">
        <v>172</v>
      </c>
      <c r="J52" s="233"/>
      <c r="K52" s="233" t="s">
        <v>102</v>
      </c>
      <c r="L52" s="233" t="s">
        <v>172</v>
      </c>
      <c r="M52" s="233"/>
      <c r="N52" s="233" t="s">
        <v>102</v>
      </c>
      <c r="O52" s="233" t="s">
        <v>172</v>
      </c>
      <c r="P52" s="233"/>
      <c r="Q52" s="234" t="s">
        <v>104</v>
      </c>
    </row>
    <row r="53" spans="1:17" x14ac:dyDescent="0.2">
      <c r="A53" s="151" t="s">
        <v>294</v>
      </c>
      <c r="B53" s="299" t="s">
        <v>295</v>
      </c>
      <c r="C53" s="299" t="s">
        <v>29</v>
      </c>
      <c r="D53" s="299"/>
      <c r="E53" s="70">
        <v>10168647</v>
      </c>
      <c r="F53" s="70">
        <v>18454062</v>
      </c>
      <c r="G53" s="70"/>
      <c r="H53" s="70">
        <v>123744</v>
      </c>
      <c r="I53" s="70">
        <v>223042</v>
      </c>
      <c r="J53" s="70"/>
      <c r="K53" s="70">
        <v>0</v>
      </c>
      <c r="L53" s="70">
        <v>0</v>
      </c>
      <c r="M53" s="71"/>
      <c r="N53" s="70">
        <v>123744</v>
      </c>
      <c r="O53" s="70">
        <v>223042</v>
      </c>
      <c r="P53" s="70"/>
      <c r="Q53" s="235">
        <v>80.2</v>
      </c>
    </row>
    <row r="54" spans="1:17" x14ac:dyDescent="0.2">
      <c r="A54" s="236" t="s">
        <v>296</v>
      </c>
      <c r="B54" s="237" t="s">
        <v>297</v>
      </c>
      <c r="C54" s="237" t="s">
        <v>31</v>
      </c>
      <c r="D54" s="237"/>
      <c r="E54" s="238">
        <v>5388157</v>
      </c>
      <c r="F54" s="238">
        <v>6709677</v>
      </c>
      <c r="G54" s="239"/>
      <c r="H54" s="238">
        <v>79212</v>
      </c>
      <c r="I54" s="238">
        <v>98640</v>
      </c>
      <c r="J54" s="239"/>
      <c r="K54" s="238">
        <v>0</v>
      </c>
      <c r="L54" s="238">
        <v>0</v>
      </c>
      <c r="M54" s="240"/>
      <c r="N54" s="238">
        <v>79212</v>
      </c>
      <c r="O54" s="238">
        <v>98640</v>
      </c>
      <c r="P54" s="239"/>
      <c r="Q54" s="241">
        <v>24.5</v>
      </c>
    </row>
    <row r="55" spans="1:17" x14ac:dyDescent="0.2">
      <c r="A55" s="151" t="s">
        <v>298</v>
      </c>
      <c r="B55" s="299" t="s">
        <v>299</v>
      </c>
      <c r="C55" s="299" t="s">
        <v>32</v>
      </c>
      <c r="D55" s="299"/>
      <c r="E55" s="70">
        <v>15559138</v>
      </c>
      <c r="F55" s="70">
        <v>3555951</v>
      </c>
      <c r="G55" s="70"/>
      <c r="H55" s="70">
        <v>253174</v>
      </c>
      <c r="I55" s="70">
        <v>59189</v>
      </c>
      <c r="J55" s="70"/>
      <c r="K55" s="70">
        <v>0</v>
      </c>
      <c r="L55" s="70">
        <v>0</v>
      </c>
      <c r="M55" s="71"/>
      <c r="N55" s="70">
        <v>253174</v>
      </c>
      <c r="O55" s="70">
        <v>59189</v>
      </c>
      <c r="P55" s="70"/>
      <c r="Q55" s="235">
        <v>-76.599999999999994</v>
      </c>
    </row>
    <row r="56" spans="1:17" x14ac:dyDescent="0.2">
      <c r="A56" s="236" t="s">
        <v>300</v>
      </c>
      <c r="B56" s="237" t="s">
        <v>301</v>
      </c>
      <c r="C56" s="237" t="s">
        <v>33</v>
      </c>
      <c r="D56" s="237"/>
      <c r="E56" s="238">
        <v>80681376</v>
      </c>
      <c r="F56" s="238">
        <v>83464771</v>
      </c>
      <c r="G56" s="239"/>
      <c r="H56" s="238">
        <v>902108</v>
      </c>
      <c r="I56" s="238">
        <v>933180</v>
      </c>
      <c r="J56" s="239"/>
      <c r="K56" s="238">
        <v>0</v>
      </c>
      <c r="L56" s="238">
        <v>0</v>
      </c>
      <c r="M56" s="240"/>
      <c r="N56" s="238">
        <v>902108</v>
      </c>
      <c r="O56" s="238">
        <v>933180</v>
      </c>
      <c r="P56" s="239"/>
      <c r="Q56" s="241">
        <v>3.4</v>
      </c>
    </row>
    <row r="57" spans="1:17" x14ac:dyDescent="0.2">
      <c r="A57" s="151" t="s">
        <v>300</v>
      </c>
      <c r="B57" s="299" t="s">
        <v>302</v>
      </c>
      <c r="C57" s="299" t="s">
        <v>33</v>
      </c>
      <c r="D57" s="299"/>
      <c r="E57" s="70">
        <v>26900284</v>
      </c>
      <c r="F57" s="70">
        <v>30263601</v>
      </c>
      <c r="G57" s="70"/>
      <c r="H57" s="70">
        <v>300448</v>
      </c>
      <c r="I57" s="70">
        <v>337985</v>
      </c>
      <c r="J57" s="70"/>
      <c r="K57" s="70">
        <v>0</v>
      </c>
      <c r="L57" s="70">
        <v>0</v>
      </c>
      <c r="M57" s="71"/>
      <c r="N57" s="70">
        <v>300448</v>
      </c>
      <c r="O57" s="70">
        <v>337985</v>
      </c>
      <c r="P57" s="70"/>
      <c r="Q57" s="235">
        <v>12.5</v>
      </c>
    </row>
    <row r="58" spans="1:17" x14ac:dyDescent="0.2">
      <c r="A58" s="236" t="s">
        <v>303</v>
      </c>
      <c r="B58" s="237" t="s">
        <v>304</v>
      </c>
      <c r="C58" s="237" t="s">
        <v>33</v>
      </c>
      <c r="D58" s="237"/>
      <c r="E58" s="238">
        <v>33843697</v>
      </c>
      <c r="F58" s="238">
        <v>38495878</v>
      </c>
      <c r="G58" s="239"/>
      <c r="H58" s="238">
        <v>307942</v>
      </c>
      <c r="I58" s="238">
        <v>351006</v>
      </c>
      <c r="J58" s="239"/>
      <c r="K58" s="238">
        <v>0</v>
      </c>
      <c r="L58" s="238">
        <v>0</v>
      </c>
      <c r="M58" s="240"/>
      <c r="N58" s="238">
        <v>307942</v>
      </c>
      <c r="O58" s="238">
        <v>351006</v>
      </c>
      <c r="P58" s="239"/>
      <c r="Q58" s="241">
        <v>14</v>
      </c>
    </row>
    <row r="59" spans="1:17" x14ac:dyDescent="0.2">
      <c r="A59" s="151" t="s">
        <v>305</v>
      </c>
      <c r="B59" s="299" t="s">
        <v>306</v>
      </c>
      <c r="C59" s="299" t="s">
        <v>34</v>
      </c>
      <c r="D59" s="299"/>
      <c r="E59" s="70">
        <v>311927062</v>
      </c>
      <c r="F59" s="70">
        <v>326947429</v>
      </c>
      <c r="G59" s="70"/>
      <c r="H59" s="70">
        <v>4179862</v>
      </c>
      <c r="I59" s="70">
        <v>4381314</v>
      </c>
      <c r="J59" s="70"/>
      <c r="K59" s="70">
        <v>0</v>
      </c>
      <c r="L59" s="70">
        <v>0</v>
      </c>
      <c r="M59" s="71"/>
      <c r="N59" s="70">
        <v>4179862</v>
      </c>
      <c r="O59" s="70">
        <v>4381314</v>
      </c>
      <c r="P59" s="70"/>
      <c r="Q59" s="235">
        <v>4.8</v>
      </c>
    </row>
    <row r="60" spans="1:17" x14ac:dyDescent="0.2">
      <c r="A60" s="236" t="s">
        <v>307</v>
      </c>
      <c r="B60" s="237" t="s">
        <v>308</v>
      </c>
      <c r="C60" s="237" t="s">
        <v>34</v>
      </c>
      <c r="D60" s="237"/>
      <c r="E60" s="238">
        <v>64156779</v>
      </c>
      <c r="F60" s="238">
        <v>67126181</v>
      </c>
      <c r="G60" s="239"/>
      <c r="H60" s="238">
        <v>638845</v>
      </c>
      <c r="I60" s="238">
        <v>668429</v>
      </c>
      <c r="J60" s="239"/>
      <c r="K60" s="238">
        <v>0</v>
      </c>
      <c r="L60" s="238">
        <v>0</v>
      </c>
      <c r="M60" s="240"/>
      <c r="N60" s="238">
        <v>638845</v>
      </c>
      <c r="O60" s="238">
        <v>668429</v>
      </c>
      <c r="P60" s="239"/>
      <c r="Q60" s="241">
        <v>4.5999999999999996</v>
      </c>
    </row>
    <row r="61" spans="1:17" x14ac:dyDescent="0.2">
      <c r="A61" s="151" t="s">
        <v>309</v>
      </c>
      <c r="B61" s="299" t="s">
        <v>310</v>
      </c>
      <c r="C61" s="299" t="s">
        <v>34</v>
      </c>
      <c r="D61" s="299"/>
      <c r="E61" s="70">
        <v>40051607</v>
      </c>
      <c r="F61" s="70">
        <v>47711480</v>
      </c>
      <c r="G61" s="70"/>
      <c r="H61" s="70">
        <v>591284</v>
      </c>
      <c r="I61" s="70">
        <v>704044</v>
      </c>
      <c r="J61" s="70"/>
      <c r="K61" s="70">
        <v>0</v>
      </c>
      <c r="L61" s="70">
        <v>0</v>
      </c>
      <c r="M61" s="71"/>
      <c r="N61" s="70">
        <v>591284</v>
      </c>
      <c r="O61" s="70">
        <v>704044</v>
      </c>
      <c r="P61" s="70"/>
      <c r="Q61" s="235">
        <v>19.100000000000001</v>
      </c>
    </row>
    <row r="62" spans="1:17" x14ac:dyDescent="0.2">
      <c r="A62" s="236" t="s">
        <v>311</v>
      </c>
      <c r="B62" s="237" t="s">
        <v>312</v>
      </c>
      <c r="C62" s="237" t="s">
        <v>34</v>
      </c>
      <c r="D62" s="237"/>
      <c r="E62" s="238">
        <v>62898116</v>
      </c>
      <c r="F62" s="238">
        <v>70296544</v>
      </c>
      <c r="G62" s="239"/>
      <c r="H62" s="238">
        <v>984368</v>
      </c>
      <c r="I62" s="238">
        <v>1100574</v>
      </c>
      <c r="J62" s="239"/>
      <c r="K62" s="238">
        <v>0</v>
      </c>
      <c r="L62" s="238">
        <v>0</v>
      </c>
      <c r="M62" s="240"/>
      <c r="N62" s="238">
        <v>984368</v>
      </c>
      <c r="O62" s="238">
        <v>1100574</v>
      </c>
      <c r="P62" s="239"/>
      <c r="Q62" s="241">
        <v>11.8</v>
      </c>
    </row>
    <row r="63" spans="1:17" x14ac:dyDescent="0.2">
      <c r="A63" s="151" t="s">
        <v>313</v>
      </c>
      <c r="B63" s="299" t="s">
        <v>314</v>
      </c>
      <c r="C63" s="299" t="s">
        <v>35</v>
      </c>
      <c r="D63" s="299"/>
      <c r="E63" s="70">
        <v>5835665</v>
      </c>
      <c r="F63" s="70">
        <v>5685862</v>
      </c>
      <c r="G63" s="70"/>
      <c r="H63" s="70">
        <v>92244</v>
      </c>
      <c r="I63" s="70">
        <v>90015</v>
      </c>
      <c r="J63" s="70"/>
      <c r="K63" s="70">
        <v>0</v>
      </c>
      <c r="L63" s="70">
        <v>0</v>
      </c>
      <c r="M63" s="71"/>
      <c r="N63" s="70">
        <v>92244</v>
      </c>
      <c r="O63" s="70">
        <v>90015</v>
      </c>
      <c r="P63" s="70"/>
      <c r="Q63" s="235">
        <v>-2.4</v>
      </c>
    </row>
    <row r="64" spans="1:17" x14ac:dyDescent="0.2">
      <c r="A64" s="236" t="s">
        <v>315</v>
      </c>
      <c r="B64" s="237" t="s">
        <v>316</v>
      </c>
      <c r="C64" s="237" t="s">
        <v>35</v>
      </c>
      <c r="D64" s="237"/>
      <c r="E64" s="238">
        <v>51737302</v>
      </c>
      <c r="F64" s="238">
        <v>56818080</v>
      </c>
      <c r="G64" s="239"/>
      <c r="H64" s="238">
        <v>771403</v>
      </c>
      <c r="I64" s="238">
        <v>845386</v>
      </c>
      <c r="J64" s="239"/>
      <c r="K64" s="238">
        <v>0</v>
      </c>
      <c r="L64" s="238">
        <v>0</v>
      </c>
      <c r="M64" s="240"/>
      <c r="N64" s="238">
        <v>771403</v>
      </c>
      <c r="O64" s="238">
        <v>845386</v>
      </c>
      <c r="P64" s="239"/>
      <c r="Q64" s="241">
        <v>9.6</v>
      </c>
    </row>
    <row r="65" spans="1:17" x14ac:dyDescent="0.2">
      <c r="A65" s="151" t="s">
        <v>315</v>
      </c>
      <c r="B65" s="299" t="s">
        <v>317</v>
      </c>
      <c r="C65" s="299" t="s">
        <v>35</v>
      </c>
      <c r="D65" s="299"/>
      <c r="E65" s="70">
        <v>13261697</v>
      </c>
      <c r="F65" s="70">
        <v>28185205</v>
      </c>
      <c r="G65" s="70"/>
      <c r="H65" s="70">
        <v>197429</v>
      </c>
      <c r="I65" s="70">
        <v>419145</v>
      </c>
      <c r="J65" s="70"/>
      <c r="K65" s="70">
        <v>0</v>
      </c>
      <c r="L65" s="70">
        <v>0</v>
      </c>
      <c r="M65" s="71"/>
      <c r="N65" s="70">
        <v>197429</v>
      </c>
      <c r="O65" s="70">
        <v>419145</v>
      </c>
      <c r="P65" s="70"/>
      <c r="Q65" s="235">
        <v>112.3</v>
      </c>
    </row>
    <row r="66" spans="1:17" x14ac:dyDescent="0.2">
      <c r="A66" s="236" t="s">
        <v>318</v>
      </c>
      <c r="B66" s="237" t="s">
        <v>319</v>
      </c>
      <c r="C66" s="237" t="s">
        <v>36</v>
      </c>
      <c r="D66" s="237"/>
      <c r="E66" s="238">
        <v>191176404</v>
      </c>
      <c r="F66" s="238">
        <v>206104344</v>
      </c>
      <c r="G66" s="239"/>
      <c r="H66" s="238">
        <v>2013476</v>
      </c>
      <c r="I66" s="238">
        <v>2161292</v>
      </c>
      <c r="J66" s="239"/>
      <c r="K66" s="238">
        <v>0</v>
      </c>
      <c r="L66" s="238">
        <v>0</v>
      </c>
      <c r="M66" s="240"/>
      <c r="N66" s="238">
        <v>2013476</v>
      </c>
      <c r="O66" s="238">
        <v>2161292</v>
      </c>
      <c r="P66" s="239"/>
      <c r="Q66" s="241">
        <v>7.3</v>
      </c>
    </row>
    <row r="67" spans="1:17" x14ac:dyDescent="0.2">
      <c r="A67" s="151" t="s">
        <v>320</v>
      </c>
      <c r="B67" s="299" t="s">
        <v>321</v>
      </c>
      <c r="C67" s="299" t="s">
        <v>175</v>
      </c>
      <c r="D67" s="299"/>
      <c r="E67" s="70">
        <v>13199330</v>
      </c>
      <c r="F67" s="70">
        <v>14018070</v>
      </c>
      <c r="G67" s="70"/>
      <c r="H67" s="70">
        <v>193864</v>
      </c>
      <c r="I67" s="70">
        <v>208944</v>
      </c>
      <c r="J67" s="70"/>
      <c r="K67" s="70">
        <v>0</v>
      </c>
      <c r="L67" s="70">
        <v>0</v>
      </c>
      <c r="M67" s="71"/>
      <c r="N67" s="70">
        <v>193864</v>
      </c>
      <c r="O67" s="70">
        <v>208944</v>
      </c>
      <c r="P67" s="70"/>
      <c r="Q67" s="235">
        <v>7.8</v>
      </c>
    </row>
    <row r="68" spans="1:17" x14ac:dyDescent="0.2">
      <c r="A68" s="236" t="s">
        <v>320</v>
      </c>
      <c r="B68" s="237" t="s">
        <v>322</v>
      </c>
      <c r="C68" s="237" t="s">
        <v>175</v>
      </c>
      <c r="D68" s="237"/>
      <c r="E68" s="238">
        <v>34347365</v>
      </c>
      <c r="F68" s="238">
        <v>36209000</v>
      </c>
      <c r="G68" s="239"/>
      <c r="H68" s="238">
        <v>505313</v>
      </c>
      <c r="I68" s="238">
        <v>541309</v>
      </c>
      <c r="J68" s="239"/>
      <c r="K68" s="238">
        <v>0</v>
      </c>
      <c r="L68" s="238">
        <v>0</v>
      </c>
      <c r="M68" s="240"/>
      <c r="N68" s="238">
        <v>505313</v>
      </c>
      <c r="O68" s="238">
        <v>541309</v>
      </c>
      <c r="P68" s="239"/>
      <c r="Q68" s="241">
        <v>7.1</v>
      </c>
    </row>
    <row r="69" spans="1:17" x14ac:dyDescent="0.2">
      <c r="A69" s="151" t="s">
        <v>320</v>
      </c>
      <c r="B69" s="299" t="s">
        <v>323</v>
      </c>
      <c r="C69" s="299" t="s">
        <v>175</v>
      </c>
      <c r="D69" s="299"/>
      <c r="E69" s="70">
        <v>5449639</v>
      </c>
      <c r="F69" s="70">
        <v>8845857</v>
      </c>
      <c r="G69" s="70"/>
      <c r="H69" s="70">
        <v>79458</v>
      </c>
      <c r="I69" s="70">
        <v>131571</v>
      </c>
      <c r="J69" s="70"/>
      <c r="K69" s="70">
        <v>0</v>
      </c>
      <c r="L69" s="70">
        <v>0</v>
      </c>
      <c r="M69" s="71"/>
      <c r="N69" s="70">
        <v>79458</v>
      </c>
      <c r="O69" s="70">
        <v>131571</v>
      </c>
      <c r="P69" s="70"/>
      <c r="Q69" s="235">
        <v>65.599999999999994</v>
      </c>
    </row>
    <row r="70" spans="1:17" x14ac:dyDescent="0.2">
      <c r="A70" s="236" t="s">
        <v>324</v>
      </c>
      <c r="B70" s="237" t="s">
        <v>325</v>
      </c>
      <c r="C70" s="237" t="s">
        <v>39</v>
      </c>
      <c r="D70" s="237"/>
      <c r="E70" s="238">
        <v>206661910</v>
      </c>
      <c r="F70" s="238">
        <v>204316795</v>
      </c>
      <c r="G70" s="239"/>
      <c r="H70" s="238">
        <v>2877338</v>
      </c>
      <c r="I70" s="238">
        <v>2844116</v>
      </c>
      <c r="J70" s="239"/>
      <c r="K70" s="238">
        <v>0</v>
      </c>
      <c r="L70" s="238">
        <v>0</v>
      </c>
      <c r="M70" s="240"/>
      <c r="N70" s="238">
        <v>2877338</v>
      </c>
      <c r="O70" s="238">
        <v>2844116</v>
      </c>
      <c r="P70" s="239"/>
      <c r="Q70" s="241">
        <v>-1.2</v>
      </c>
    </row>
    <row r="71" spans="1:17" x14ac:dyDescent="0.2">
      <c r="A71" s="151" t="s">
        <v>324</v>
      </c>
      <c r="B71" s="299" t="s">
        <v>326</v>
      </c>
      <c r="C71" s="299" t="s">
        <v>39</v>
      </c>
      <c r="D71" s="299"/>
      <c r="E71" s="70">
        <v>204736138</v>
      </c>
      <c r="F71" s="70">
        <v>260251989</v>
      </c>
      <c r="G71" s="70"/>
      <c r="H71" s="70">
        <v>3530767</v>
      </c>
      <c r="I71" s="70">
        <v>4473412</v>
      </c>
      <c r="J71" s="70"/>
      <c r="K71" s="70">
        <v>0</v>
      </c>
      <c r="L71" s="70">
        <v>0</v>
      </c>
      <c r="M71" s="71"/>
      <c r="N71" s="70">
        <v>3530767</v>
      </c>
      <c r="O71" s="70">
        <v>4473412</v>
      </c>
      <c r="P71" s="70"/>
      <c r="Q71" s="235">
        <v>26.7</v>
      </c>
    </row>
    <row r="72" spans="1:17" x14ac:dyDescent="0.2">
      <c r="A72" s="236" t="s">
        <v>327</v>
      </c>
      <c r="B72" s="237" t="s">
        <v>328</v>
      </c>
      <c r="C72" s="237" t="s">
        <v>39</v>
      </c>
      <c r="D72" s="237"/>
      <c r="E72" s="238">
        <v>64990550</v>
      </c>
      <c r="F72" s="238">
        <v>66225494</v>
      </c>
      <c r="G72" s="239"/>
      <c r="H72" s="238">
        <v>973700</v>
      </c>
      <c r="I72" s="238">
        <v>994124</v>
      </c>
      <c r="J72" s="239"/>
      <c r="K72" s="238">
        <v>0</v>
      </c>
      <c r="L72" s="238">
        <v>0</v>
      </c>
      <c r="M72" s="240"/>
      <c r="N72" s="238">
        <v>973700</v>
      </c>
      <c r="O72" s="238">
        <v>994124</v>
      </c>
      <c r="P72" s="239"/>
      <c r="Q72" s="241">
        <v>2.1</v>
      </c>
    </row>
    <row r="73" spans="1:17" x14ac:dyDescent="0.2">
      <c r="A73" s="151" t="s">
        <v>329</v>
      </c>
      <c r="B73" s="299" t="s">
        <v>330</v>
      </c>
      <c r="C73" s="299" t="s">
        <v>39</v>
      </c>
      <c r="D73" s="299"/>
      <c r="E73" s="70">
        <v>30951759</v>
      </c>
      <c r="F73" s="70">
        <v>32690320</v>
      </c>
      <c r="G73" s="70"/>
      <c r="H73" s="70">
        <v>449068</v>
      </c>
      <c r="I73" s="70">
        <v>473452</v>
      </c>
      <c r="J73" s="70"/>
      <c r="K73" s="70">
        <v>0</v>
      </c>
      <c r="L73" s="70">
        <v>0</v>
      </c>
      <c r="M73" s="71"/>
      <c r="N73" s="70">
        <v>449068</v>
      </c>
      <c r="O73" s="70">
        <v>473452</v>
      </c>
      <c r="P73" s="70"/>
      <c r="Q73" s="235">
        <v>5.4</v>
      </c>
    </row>
    <row r="74" spans="1:17" x14ac:dyDescent="0.2">
      <c r="A74" s="236" t="s">
        <v>331</v>
      </c>
      <c r="B74" s="237" t="s">
        <v>332</v>
      </c>
      <c r="C74" s="237" t="s">
        <v>39</v>
      </c>
      <c r="D74" s="237"/>
      <c r="E74" s="238">
        <v>111120276</v>
      </c>
      <c r="F74" s="238">
        <v>118435412</v>
      </c>
      <c r="G74" s="239"/>
      <c r="H74" s="238">
        <v>1508322</v>
      </c>
      <c r="I74" s="238">
        <v>1606560</v>
      </c>
      <c r="J74" s="239"/>
      <c r="K74" s="238">
        <v>0</v>
      </c>
      <c r="L74" s="238">
        <v>0</v>
      </c>
      <c r="M74" s="240"/>
      <c r="N74" s="238">
        <v>1508322</v>
      </c>
      <c r="O74" s="238">
        <v>1606560</v>
      </c>
      <c r="P74" s="239"/>
      <c r="Q74" s="241">
        <v>6.5</v>
      </c>
    </row>
    <row r="75" spans="1:17" x14ac:dyDescent="0.2">
      <c r="A75" s="151" t="s">
        <v>331</v>
      </c>
      <c r="B75" s="299" t="s">
        <v>333</v>
      </c>
      <c r="C75" s="299" t="s">
        <v>39</v>
      </c>
      <c r="D75" s="299"/>
      <c r="E75" s="70">
        <v>122916435</v>
      </c>
      <c r="F75" s="70">
        <v>149337719</v>
      </c>
      <c r="G75" s="70"/>
      <c r="H75" s="70">
        <v>1668282</v>
      </c>
      <c r="I75" s="70">
        <v>2026517</v>
      </c>
      <c r="J75" s="70"/>
      <c r="K75" s="70">
        <v>0</v>
      </c>
      <c r="L75" s="70">
        <v>0</v>
      </c>
      <c r="M75" s="71"/>
      <c r="N75" s="70">
        <v>1668282</v>
      </c>
      <c r="O75" s="70">
        <v>2026517</v>
      </c>
      <c r="P75" s="70"/>
      <c r="Q75" s="235">
        <v>21.5</v>
      </c>
    </row>
    <row r="76" spans="1:17" x14ac:dyDescent="0.2">
      <c r="A76" s="236" t="s">
        <v>334</v>
      </c>
      <c r="B76" s="237" t="s">
        <v>335</v>
      </c>
      <c r="C76" s="237" t="s">
        <v>39</v>
      </c>
      <c r="D76" s="237"/>
      <c r="E76" s="238">
        <v>68826226</v>
      </c>
      <c r="F76" s="238">
        <v>71210572</v>
      </c>
      <c r="G76" s="239"/>
      <c r="H76" s="238">
        <v>784174</v>
      </c>
      <c r="I76" s="238">
        <v>811310</v>
      </c>
      <c r="J76" s="239"/>
      <c r="K76" s="238">
        <v>0</v>
      </c>
      <c r="L76" s="238">
        <v>0</v>
      </c>
      <c r="M76" s="240"/>
      <c r="N76" s="238">
        <v>784174</v>
      </c>
      <c r="O76" s="238">
        <v>811310</v>
      </c>
      <c r="P76" s="239"/>
      <c r="Q76" s="241">
        <v>3.5</v>
      </c>
    </row>
    <row r="77" spans="1:17" x14ac:dyDescent="0.2">
      <c r="A77" s="151" t="s">
        <v>336</v>
      </c>
      <c r="B77" s="299" t="s">
        <v>337</v>
      </c>
      <c r="C77" s="299" t="s">
        <v>39</v>
      </c>
      <c r="D77" s="299"/>
      <c r="E77" s="70">
        <v>7604490</v>
      </c>
      <c r="F77" s="70">
        <v>11807375</v>
      </c>
      <c r="G77" s="70"/>
      <c r="H77" s="70">
        <v>84346</v>
      </c>
      <c r="I77" s="70">
        <v>131193</v>
      </c>
      <c r="J77" s="70"/>
      <c r="K77" s="70">
        <v>0</v>
      </c>
      <c r="L77" s="70">
        <v>0</v>
      </c>
      <c r="M77" s="71"/>
      <c r="N77" s="70">
        <v>84346</v>
      </c>
      <c r="O77" s="70">
        <v>131193</v>
      </c>
      <c r="P77" s="70"/>
      <c r="Q77" s="235">
        <v>55.5</v>
      </c>
    </row>
    <row r="78" spans="1:17" x14ac:dyDescent="0.2">
      <c r="A78" s="236" t="s">
        <v>338</v>
      </c>
      <c r="B78" s="237" t="s">
        <v>339</v>
      </c>
      <c r="C78" s="237" t="s">
        <v>40</v>
      </c>
      <c r="D78" s="237"/>
      <c r="E78" s="238">
        <v>6647040</v>
      </c>
      <c r="F78" s="238">
        <v>7243830</v>
      </c>
      <c r="G78" s="239"/>
      <c r="H78" s="238">
        <v>87415</v>
      </c>
      <c r="I78" s="238">
        <v>95140</v>
      </c>
      <c r="J78" s="239"/>
      <c r="K78" s="238">
        <v>0</v>
      </c>
      <c r="L78" s="238">
        <v>0</v>
      </c>
      <c r="M78" s="240"/>
      <c r="N78" s="238">
        <v>87415</v>
      </c>
      <c r="O78" s="238">
        <v>95140</v>
      </c>
      <c r="P78" s="239"/>
      <c r="Q78" s="241">
        <v>8.8000000000000007</v>
      </c>
    </row>
    <row r="79" spans="1:17" x14ac:dyDescent="0.2">
      <c r="A79" s="151" t="s">
        <v>340</v>
      </c>
      <c r="B79" s="299" t="s">
        <v>341</v>
      </c>
      <c r="C79" s="299" t="s">
        <v>40</v>
      </c>
      <c r="D79" s="299"/>
      <c r="E79" s="70">
        <v>25550059</v>
      </c>
      <c r="F79" s="70">
        <v>37033547</v>
      </c>
      <c r="G79" s="70"/>
      <c r="H79" s="70">
        <v>350754</v>
      </c>
      <c r="I79" s="70">
        <v>508675</v>
      </c>
      <c r="J79" s="70"/>
      <c r="K79" s="70">
        <v>0</v>
      </c>
      <c r="L79" s="70">
        <v>0</v>
      </c>
      <c r="M79" s="71"/>
      <c r="N79" s="70">
        <v>350754</v>
      </c>
      <c r="O79" s="70">
        <v>508675</v>
      </c>
      <c r="P79" s="70"/>
      <c r="Q79" s="235">
        <v>45</v>
      </c>
    </row>
    <row r="80" spans="1:17" x14ac:dyDescent="0.2">
      <c r="A80" s="236" t="s">
        <v>342</v>
      </c>
      <c r="B80" s="237" t="s">
        <v>343</v>
      </c>
      <c r="C80" s="237" t="s">
        <v>40</v>
      </c>
      <c r="D80" s="237"/>
      <c r="E80" s="238">
        <v>180659339</v>
      </c>
      <c r="F80" s="238">
        <v>187551879</v>
      </c>
      <c r="G80" s="239"/>
      <c r="H80" s="238">
        <v>2530103</v>
      </c>
      <c r="I80" s="238">
        <v>2627028</v>
      </c>
      <c r="J80" s="239"/>
      <c r="K80" s="238">
        <v>0</v>
      </c>
      <c r="L80" s="238">
        <v>0</v>
      </c>
      <c r="M80" s="240"/>
      <c r="N80" s="238">
        <v>2530103</v>
      </c>
      <c r="O80" s="238">
        <v>2627028</v>
      </c>
      <c r="P80" s="239"/>
      <c r="Q80" s="241">
        <v>3.8</v>
      </c>
    </row>
    <row r="81" spans="1:20" x14ac:dyDescent="0.2">
      <c r="A81" s="151" t="s">
        <v>342</v>
      </c>
      <c r="B81" s="299" t="s">
        <v>344</v>
      </c>
      <c r="C81" s="299" t="s">
        <v>40</v>
      </c>
      <c r="D81" s="299"/>
      <c r="E81" s="70">
        <v>4500710</v>
      </c>
      <c r="F81" s="70">
        <v>4656030</v>
      </c>
      <c r="G81" s="70"/>
      <c r="H81" s="70">
        <v>64277</v>
      </c>
      <c r="I81" s="70">
        <v>66296</v>
      </c>
      <c r="J81" s="70"/>
      <c r="K81" s="70">
        <v>0</v>
      </c>
      <c r="L81" s="70">
        <v>0</v>
      </c>
      <c r="M81" s="71"/>
      <c r="N81" s="70">
        <v>64277</v>
      </c>
      <c r="O81" s="70">
        <v>66296</v>
      </c>
      <c r="P81" s="70"/>
      <c r="Q81" s="235">
        <v>3.1</v>
      </c>
    </row>
    <row r="82" spans="1:20" x14ac:dyDescent="0.2">
      <c r="A82" s="236" t="s">
        <v>342</v>
      </c>
      <c r="B82" s="237" t="s">
        <v>345</v>
      </c>
      <c r="C82" s="237" t="s">
        <v>40</v>
      </c>
      <c r="D82" s="237"/>
      <c r="E82" s="238">
        <v>93235692</v>
      </c>
      <c r="F82" s="238">
        <v>99332642</v>
      </c>
      <c r="G82" s="239"/>
      <c r="H82" s="238">
        <v>1349312</v>
      </c>
      <c r="I82" s="238">
        <v>1437718</v>
      </c>
      <c r="J82" s="239"/>
      <c r="K82" s="238">
        <v>0</v>
      </c>
      <c r="L82" s="238">
        <v>0</v>
      </c>
      <c r="M82" s="240"/>
      <c r="N82" s="238">
        <v>1349312</v>
      </c>
      <c r="O82" s="238">
        <v>1437718</v>
      </c>
      <c r="P82" s="239"/>
      <c r="Q82" s="241">
        <v>6.6</v>
      </c>
    </row>
    <row r="83" spans="1:20" x14ac:dyDescent="0.2">
      <c r="A83" s="151" t="s">
        <v>346</v>
      </c>
      <c r="B83" s="299" t="s">
        <v>347</v>
      </c>
      <c r="C83" s="299" t="s">
        <v>40</v>
      </c>
      <c r="D83" s="299"/>
      <c r="E83" s="70">
        <v>54172085</v>
      </c>
      <c r="F83" s="70">
        <v>58199475</v>
      </c>
      <c r="G83" s="70"/>
      <c r="H83" s="70">
        <v>512019</v>
      </c>
      <c r="I83" s="70">
        <v>549831</v>
      </c>
      <c r="J83" s="70"/>
      <c r="K83" s="70">
        <v>0</v>
      </c>
      <c r="L83" s="70">
        <v>0</v>
      </c>
      <c r="M83" s="71"/>
      <c r="N83" s="70">
        <v>512019</v>
      </c>
      <c r="O83" s="70">
        <v>549831</v>
      </c>
      <c r="P83" s="70"/>
      <c r="Q83" s="235">
        <v>7.4</v>
      </c>
    </row>
    <row r="84" spans="1:20" x14ac:dyDescent="0.2">
      <c r="A84" s="236" t="s">
        <v>348</v>
      </c>
      <c r="B84" s="237" t="s">
        <v>349</v>
      </c>
      <c r="C84" s="237" t="s">
        <v>40</v>
      </c>
      <c r="D84" s="237"/>
      <c r="E84" s="238">
        <v>33426380</v>
      </c>
      <c r="F84" s="238">
        <v>36434250</v>
      </c>
      <c r="G84" s="239"/>
      <c r="H84" s="238">
        <v>322681</v>
      </c>
      <c r="I84" s="238">
        <v>353334</v>
      </c>
      <c r="J84" s="239"/>
      <c r="K84" s="238">
        <v>0</v>
      </c>
      <c r="L84" s="238">
        <v>0</v>
      </c>
      <c r="M84" s="240"/>
      <c r="N84" s="238">
        <v>322681</v>
      </c>
      <c r="O84" s="238">
        <v>353334</v>
      </c>
      <c r="P84" s="239"/>
      <c r="Q84" s="241">
        <v>9.5</v>
      </c>
    </row>
    <row r="85" spans="1:20" x14ac:dyDescent="0.2">
      <c r="A85" s="151" t="s">
        <v>350</v>
      </c>
      <c r="B85" s="299" t="s">
        <v>351</v>
      </c>
      <c r="C85" s="299" t="s">
        <v>40</v>
      </c>
      <c r="D85" s="299"/>
      <c r="E85" s="70">
        <v>27891430</v>
      </c>
      <c r="F85" s="70">
        <v>29979030</v>
      </c>
      <c r="G85" s="70"/>
      <c r="H85" s="70">
        <v>408255</v>
      </c>
      <c r="I85" s="70">
        <v>438866</v>
      </c>
      <c r="J85" s="70"/>
      <c r="K85" s="70">
        <v>0</v>
      </c>
      <c r="L85" s="70">
        <v>0</v>
      </c>
      <c r="M85" s="71"/>
      <c r="N85" s="70">
        <v>408255</v>
      </c>
      <c r="O85" s="70">
        <v>438866</v>
      </c>
      <c r="P85" s="70"/>
      <c r="Q85" s="235">
        <v>7.5</v>
      </c>
    </row>
    <row r="86" spans="1:20" x14ac:dyDescent="0.2">
      <c r="A86" s="236" t="s">
        <v>352</v>
      </c>
      <c r="B86" s="237" t="s">
        <v>353</v>
      </c>
      <c r="C86" s="237" t="s">
        <v>41</v>
      </c>
      <c r="D86" s="237"/>
      <c r="E86" s="238">
        <v>56500000</v>
      </c>
      <c r="F86" s="238">
        <v>58299999</v>
      </c>
      <c r="G86" s="239"/>
      <c r="H86" s="238">
        <v>926798</v>
      </c>
      <c r="I86" s="238">
        <v>858615</v>
      </c>
      <c r="J86" s="239"/>
      <c r="K86" s="238">
        <v>0</v>
      </c>
      <c r="L86" s="238">
        <v>0</v>
      </c>
      <c r="M86" s="240"/>
      <c r="N86" s="238">
        <v>926798</v>
      </c>
      <c r="O86" s="238">
        <v>858615</v>
      </c>
      <c r="P86" s="239"/>
      <c r="Q86" s="241">
        <v>-7.4</v>
      </c>
    </row>
    <row r="87" spans="1:20" x14ac:dyDescent="0.2">
      <c r="A87" s="151" t="s">
        <v>352</v>
      </c>
      <c r="B87" s="299" t="s">
        <v>354</v>
      </c>
      <c r="C87" s="299" t="s">
        <v>41</v>
      </c>
      <c r="D87" s="299"/>
      <c r="E87" s="70">
        <v>28783420</v>
      </c>
      <c r="F87" s="70">
        <v>32920667</v>
      </c>
      <c r="G87" s="70"/>
      <c r="H87" s="70">
        <v>476445</v>
      </c>
      <c r="I87" s="70">
        <v>544359</v>
      </c>
      <c r="J87" s="70"/>
      <c r="K87" s="70">
        <v>0</v>
      </c>
      <c r="L87" s="70">
        <v>0</v>
      </c>
      <c r="M87" s="71"/>
      <c r="N87" s="70">
        <v>476445</v>
      </c>
      <c r="O87" s="70">
        <v>544359</v>
      </c>
      <c r="P87" s="70"/>
      <c r="Q87" s="235">
        <v>14.3</v>
      </c>
    </row>
    <row r="88" spans="1:20" x14ac:dyDescent="0.2">
      <c r="A88" s="236" t="s">
        <v>352</v>
      </c>
      <c r="B88" s="237" t="s">
        <v>355</v>
      </c>
      <c r="C88" s="237" t="s">
        <v>41</v>
      </c>
      <c r="D88" s="237"/>
      <c r="E88" s="238">
        <v>59426555</v>
      </c>
      <c r="F88" s="238">
        <v>63014823</v>
      </c>
      <c r="G88" s="239"/>
      <c r="H88" s="238">
        <v>976219</v>
      </c>
      <c r="I88" s="238">
        <v>930629</v>
      </c>
      <c r="J88" s="239"/>
      <c r="K88" s="238">
        <v>0</v>
      </c>
      <c r="L88" s="238">
        <v>0</v>
      </c>
      <c r="M88" s="240"/>
      <c r="N88" s="238">
        <v>976219</v>
      </c>
      <c r="O88" s="238">
        <v>930629</v>
      </c>
      <c r="P88" s="239"/>
      <c r="Q88" s="241">
        <v>-4.7</v>
      </c>
    </row>
    <row r="89" spans="1:20" x14ac:dyDescent="0.2">
      <c r="A89" s="151" t="s">
        <v>352</v>
      </c>
      <c r="B89" s="299" t="s">
        <v>356</v>
      </c>
      <c r="C89" s="299" t="s">
        <v>41</v>
      </c>
      <c r="D89" s="299"/>
      <c r="E89" s="70">
        <v>2754907</v>
      </c>
      <c r="F89" s="70">
        <v>3824623</v>
      </c>
      <c r="G89" s="70"/>
      <c r="H89" s="70">
        <v>44631</v>
      </c>
      <c r="I89" s="70">
        <v>55737</v>
      </c>
      <c r="J89" s="70"/>
      <c r="K89" s="70">
        <v>0</v>
      </c>
      <c r="L89" s="70">
        <v>0</v>
      </c>
      <c r="M89" s="71"/>
      <c r="N89" s="70">
        <v>44631</v>
      </c>
      <c r="O89" s="70">
        <v>55737</v>
      </c>
      <c r="P89" s="70"/>
      <c r="Q89" s="235">
        <v>24.9</v>
      </c>
    </row>
    <row r="90" spans="1:20" x14ac:dyDescent="0.2">
      <c r="A90" s="236" t="s">
        <v>352</v>
      </c>
      <c r="B90" s="237" t="s">
        <v>357</v>
      </c>
      <c r="C90" s="237" t="s">
        <v>41</v>
      </c>
      <c r="D90" s="237"/>
      <c r="E90" s="238">
        <v>7672282</v>
      </c>
      <c r="F90" s="238">
        <v>10283608</v>
      </c>
      <c r="G90" s="239"/>
      <c r="H90" s="238">
        <v>125607</v>
      </c>
      <c r="I90" s="238">
        <v>151222</v>
      </c>
      <c r="J90" s="239"/>
      <c r="K90" s="238">
        <v>0</v>
      </c>
      <c r="L90" s="238">
        <v>0</v>
      </c>
      <c r="M90" s="240"/>
      <c r="N90" s="238">
        <v>125607</v>
      </c>
      <c r="O90" s="238">
        <v>151222</v>
      </c>
      <c r="P90" s="239"/>
      <c r="Q90" s="241">
        <v>20.399999999999999</v>
      </c>
    </row>
    <row r="91" spans="1:20" x14ac:dyDescent="0.2">
      <c r="A91" s="151" t="s">
        <v>358</v>
      </c>
      <c r="B91" s="299" t="s">
        <v>359</v>
      </c>
      <c r="C91" s="299" t="s">
        <v>41</v>
      </c>
      <c r="D91" s="299"/>
      <c r="E91" s="70">
        <v>37900570</v>
      </c>
      <c r="F91" s="70">
        <v>20032043</v>
      </c>
      <c r="G91" s="70"/>
      <c r="H91" s="70">
        <v>473418</v>
      </c>
      <c r="I91" s="70">
        <v>224988</v>
      </c>
      <c r="J91" s="70"/>
      <c r="K91" s="70">
        <v>0</v>
      </c>
      <c r="L91" s="70">
        <v>0</v>
      </c>
      <c r="M91" s="71"/>
      <c r="N91" s="70">
        <v>473418</v>
      </c>
      <c r="O91" s="70">
        <v>224988</v>
      </c>
      <c r="P91" s="70"/>
      <c r="Q91" s="235">
        <v>-52.5</v>
      </c>
    </row>
    <row r="92" spans="1:20" x14ac:dyDescent="0.2">
      <c r="A92" s="236" t="s">
        <v>360</v>
      </c>
      <c r="B92" s="237" t="s">
        <v>361</v>
      </c>
      <c r="C92" s="237" t="s">
        <v>41</v>
      </c>
      <c r="D92" s="237"/>
      <c r="E92" s="238">
        <v>331329723</v>
      </c>
      <c r="F92" s="238">
        <v>368945404</v>
      </c>
      <c r="G92" s="239"/>
      <c r="H92" s="238">
        <v>5319368</v>
      </c>
      <c r="I92" s="238">
        <v>5822120</v>
      </c>
      <c r="J92" s="239"/>
      <c r="K92" s="238">
        <v>0</v>
      </c>
      <c r="L92" s="238">
        <v>0</v>
      </c>
      <c r="M92" s="240"/>
      <c r="N92" s="238">
        <v>5319368</v>
      </c>
      <c r="O92" s="238">
        <v>5822120</v>
      </c>
      <c r="P92" s="239"/>
      <c r="Q92" s="241">
        <v>9.5</v>
      </c>
      <c r="S92" s="299"/>
      <c r="T92" s="299"/>
    </row>
    <row r="93" spans="1:20" x14ac:dyDescent="0.2">
      <c r="A93" s="151" t="s">
        <v>362</v>
      </c>
      <c r="B93" s="299" t="s">
        <v>363</v>
      </c>
      <c r="C93" s="299" t="s">
        <v>43</v>
      </c>
      <c r="D93" s="299"/>
      <c r="E93" s="70">
        <v>12392180</v>
      </c>
      <c r="F93" s="70">
        <v>34707188</v>
      </c>
      <c r="G93" s="70"/>
      <c r="H93" s="70">
        <v>183103</v>
      </c>
      <c r="I93" s="70">
        <v>519309</v>
      </c>
      <c r="J93" s="70"/>
      <c r="K93" s="70">
        <v>0</v>
      </c>
      <c r="L93" s="70">
        <v>0</v>
      </c>
      <c r="M93" s="71"/>
      <c r="N93" s="70">
        <v>183103</v>
      </c>
      <c r="O93" s="70">
        <v>519309</v>
      </c>
      <c r="P93" s="70"/>
      <c r="Q93" s="235">
        <v>183.6</v>
      </c>
    </row>
    <row r="94" spans="1:20" ht="13.5" thickBot="1" x14ac:dyDescent="0.25">
      <c r="A94" s="236" t="s">
        <v>362</v>
      </c>
      <c r="B94" s="237" t="s">
        <v>364</v>
      </c>
      <c r="C94" s="237" t="s">
        <v>43</v>
      </c>
      <c r="D94" s="237"/>
      <c r="E94" s="238">
        <v>84283272</v>
      </c>
      <c r="F94" s="238">
        <v>94462574</v>
      </c>
      <c r="G94" s="239"/>
      <c r="H94" s="238">
        <v>1272045</v>
      </c>
      <c r="I94" s="238">
        <v>1426697</v>
      </c>
      <c r="J94" s="239"/>
      <c r="K94" s="238">
        <v>0</v>
      </c>
      <c r="L94" s="238">
        <v>0</v>
      </c>
      <c r="M94" s="240"/>
      <c r="N94" s="238">
        <v>1272045</v>
      </c>
      <c r="O94" s="238">
        <v>1426697</v>
      </c>
      <c r="P94" s="239"/>
      <c r="Q94" s="241">
        <v>12.2</v>
      </c>
    </row>
    <row r="95" spans="1:20" ht="16.5" thickBot="1" x14ac:dyDescent="0.3">
      <c r="A95" s="459" t="s">
        <v>208</v>
      </c>
      <c r="B95" s="224"/>
      <c r="C95" s="224"/>
      <c r="D95" s="224"/>
      <c r="E95" s="224"/>
      <c r="F95" s="224"/>
      <c r="G95" s="224"/>
      <c r="H95" s="224"/>
      <c r="I95" s="224"/>
      <c r="J95" s="224"/>
      <c r="K95" s="224"/>
      <c r="L95" s="224"/>
      <c r="M95" s="224"/>
      <c r="N95" s="224"/>
      <c r="O95" s="224"/>
      <c r="P95" s="224"/>
      <c r="Q95" s="225"/>
    </row>
    <row r="96" spans="1:20" ht="16.5" thickBot="1" x14ac:dyDescent="0.3">
      <c r="A96" s="130"/>
      <c r="B96" s="131"/>
      <c r="C96" s="131"/>
      <c r="D96" s="131"/>
      <c r="E96" s="131"/>
      <c r="F96" s="131"/>
      <c r="G96" s="131"/>
      <c r="H96" s="131"/>
      <c r="I96" s="131"/>
      <c r="J96" s="131"/>
      <c r="K96" s="131"/>
      <c r="L96" s="131"/>
      <c r="M96" s="131"/>
      <c r="N96" s="131"/>
      <c r="O96" s="131"/>
      <c r="P96" s="131"/>
      <c r="Q96" s="132"/>
    </row>
    <row r="97" spans="1:17" ht="12.75" customHeight="1" x14ac:dyDescent="0.2">
      <c r="A97" s="229"/>
      <c r="B97" s="230"/>
      <c r="C97" s="230"/>
      <c r="D97" s="230"/>
      <c r="E97" s="436" t="s">
        <v>209</v>
      </c>
      <c r="F97" s="436"/>
      <c r="G97" s="230"/>
      <c r="H97" s="436" t="s">
        <v>210</v>
      </c>
      <c r="I97" s="436"/>
      <c r="J97" s="230"/>
      <c r="K97" s="436" t="s">
        <v>211</v>
      </c>
      <c r="L97" s="436"/>
      <c r="M97" s="230"/>
      <c r="N97" s="436" t="s">
        <v>212</v>
      </c>
      <c r="O97" s="436"/>
      <c r="P97" s="436"/>
      <c r="Q97" s="437"/>
    </row>
    <row r="98" spans="1:17" ht="13.5" thickBot="1" x14ac:dyDescent="0.25">
      <c r="A98" s="231" t="s">
        <v>213</v>
      </c>
      <c r="B98" s="232" t="s">
        <v>214</v>
      </c>
      <c r="C98" s="232" t="s">
        <v>8</v>
      </c>
      <c r="D98" s="232"/>
      <c r="E98" s="233" t="s">
        <v>102</v>
      </c>
      <c r="F98" s="233" t="s">
        <v>172</v>
      </c>
      <c r="G98" s="233"/>
      <c r="H98" s="233" t="s">
        <v>102</v>
      </c>
      <c r="I98" s="233" t="s">
        <v>172</v>
      </c>
      <c r="J98" s="233"/>
      <c r="K98" s="233" t="s">
        <v>102</v>
      </c>
      <c r="L98" s="233" t="s">
        <v>172</v>
      </c>
      <c r="M98" s="233"/>
      <c r="N98" s="233" t="s">
        <v>102</v>
      </c>
      <c r="O98" s="233" t="s">
        <v>172</v>
      </c>
      <c r="P98" s="233"/>
      <c r="Q98" s="234" t="s">
        <v>104</v>
      </c>
    </row>
    <row r="99" spans="1:17" x14ac:dyDescent="0.2">
      <c r="A99" s="237" t="s">
        <v>362</v>
      </c>
      <c r="B99" s="237" t="s">
        <v>365</v>
      </c>
      <c r="C99" s="237" t="s">
        <v>43</v>
      </c>
      <c r="D99" s="237"/>
      <c r="E99" s="323">
        <v>287088819</v>
      </c>
      <c r="F99" s="323">
        <v>268295173</v>
      </c>
      <c r="G99" s="323"/>
      <c r="H99" s="323">
        <v>4350190</v>
      </c>
      <c r="I99" s="323">
        <v>4061463</v>
      </c>
      <c r="J99" s="323"/>
      <c r="K99" s="323">
        <v>3545619</v>
      </c>
      <c r="L99" s="323">
        <v>3188301</v>
      </c>
      <c r="M99" s="323"/>
      <c r="N99" s="324">
        <v>7895808</v>
      </c>
      <c r="O99" s="323">
        <v>7249764</v>
      </c>
      <c r="P99" s="237"/>
      <c r="Q99" s="322">
        <v>-8.1999999999999993</v>
      </c>
    </row>
    <row r="100" spans="1:17" x14ac:dyDescent="0.2">
      <c r="A100" s="151" t="s">
        <v>362</v>
      </c>
      <c r="B100" s="299" t="s">
        <v>366</v>
      </c>
      <c r="C100" s="299" t="s">
        <v>43</v>
      </c>
      <c r="D100" s="299"/>
      <c r="E100" s="70">
        <v>113453343</v>
      </c>
      <c r="F100" s="70">
        <v>243938023</v>
      </c>
      <c r="G100" s="70"/>
      <c r="H100" s="70">
        <v>1715744</v>
      </c>
      <c r="I100" s="70">
        <v>3694546</v>
      </c>
      <c r="J100" s="70"/>
      <c r="K100" s="70">
        <v>0</v>
      </c>
      <c r="L100" s="70">
        <v>0</v>
      </c>
      <c r="M100" s="71"/>
      <c r="N100" s="70">
        <v>1715744</v>
      </c>
      <c r="O100" s="70">
        <v>3694546</v>
      </c>
      <c r="P100" s="70"/>
      <c r="Q100" s="235">
        <v>115.3</v>
      </c>
    </row>
    <row r="101" spans="1:17" x14ac:dyDescent="0.2">
      <c r="A101" s="236" t="s">
        <v>362</v>
      </c>
      <c r="B101" s="237" t="s">
        <v>367</v>
      </c>
      <c r="C101" s="237" t="s">
        <v>43</v>
      </c>
      <c r="D101" s="237"/>
      <c r="E101" s="238">
        <v>35075230</v>
      </c>
      <c r="F101" s="238">
        <v>35593581</v>
      </c>
      <c r="G101" s="239"/>
      <c r="H101" s="238">
        <v>525424</v>
      </c>
      <c r="I101" s="238">
        <v>531602</v>
      </c>
      <c r="J101" s="239"/>
      <c r="K101" s="238">
        <v>0</v>
      </c>
      <c r="L101" s="238">
        <v>0</v>
      </c>
      <c r="M101" s="240"/>
      <c r="N101" s="238">
        <v>525424</v>
      </c>
      <c r="O101" s="238">
        <v>531602</v>
      </c>
      <c r="P101" s="239"/>
      <c r="Q101" s="241">
        <v>1.2</v>
      </c>
    </row>
    <row r="102" spans="1:17" x14ac:dyDescent="0.2">
      <c r="A102" s="151" t="s">
        <v>362</v>
      </c>
      <c r="B102" s="299" t="s">
        <v>355</v>
      </c>
      <c r="C102" s="299" t="s">
        <v>43</v>
      </c>
      <c r="D102" s="299"/>
      <c r="E102" s="70">
        <v>301863820</v>
      </c>
      <c r="F102" s="70">
        <v>332931265</v>
      </c>
      <c r="G102" s="70"/>
      <c r="H102" s="70">
        <v>4574443</v>
      </c>
      <c r="I102" s="70">
        <v>5045830</v>
      </c>
      <c r="J102" s="70"/>
      <c r="K102" s="70">
        <v>0</v>
      </c>
      <c r="L102" s="70">
        <v>0</v>
      </c>
      <c r="M102" s="71"/>
      <c r="N102" s="70">
        <v>4574443</v>
      </c>
      <c r="O102" s="70">
        <v>5045830</v>
      </c>
      <c r="P102" s="70"/>
      <c r="Q102" s="235">
        <v>10.3</v>
      </c>
    </row>
    <row r="103" spans="1:17" x14ac:dyDescent="0.2">
      <c r="A103" s="236" t="s">
        <v>362</v>
      </c>
      <c r="B103" s="237" t="s">
        <v>368</v>
      </c>
      <c r="C103" s="237" t="s">
        <v>46</v>
      </c>
      <c r="D103" s="237"/>
      <c r="E103" s="238">
        <v>115011642</v>
      </c>
      <c r="F103" s="238">
        <v>126567206</v>
      </c>
      <c r="G103" s="239"/>
      <c r="H103" s="238">
        <v>2071467</v>
      </c>
      <c r="I103" s="238">
        <v>2280564</v>
      </c>
      <c r="J103" s="239"/>
      <c r="K103" s="238">
        <v>0</v>
      </c>
      <c r="L103" s="238">
        <v>0</v>
      </c>
      <c r="M103" s="240"/>
      <c r="N103" s="238">
        <v>2071467</v>
      </c>
      <c r="O103" s="238">
        <v>2280564</v>
      </c>
      <c r="P103" s="239"/>
      <c r="Q103" s="241">
        <v>10.1</v>
      </c>
    </row>
    <row r="104" spans="1:17" x14ac:dyDescent="0.2">
      <c r="A104" s="151" t="s">
        <v>369</v>
      </c>
      <c r="B104" s="299" t="s">
        <v>370</v>
      </c>
      <c r="C104" s="299" t="s">
        <v>43</v>
      </c>
      <c r="D104" s="299"/>
      <c r="E104" s="70">
        <v>59188653</v>
      </c>
      <c r="F104" s="70">
        <v>72163331</v>
      </c>
      <c r="G104" s="70"/>
      <c r="H104" s="70">
        <v>948533</v>
      </c>
      <c r="I104" s="70">
        <v>1156582</v>
      </c>
      <c r="J104" s="70"/>
      <c r="K104" s="70">
        <v>0</v>
      </c>
      <c r="L104" s="70">
        <v>0</v>
      </c>
      <c r="M104" s="71"/>
      <c r="N104" s="70">
        <v>948533</v>
      </c>
      <c r="O104" s="70">
        <v>1156582</v>
      </c>
      <c r="P104" s="70"/>
      <c r="Q104" s="235">
        <v>21.9</v>
      </c>
    </row>
    <row r="105" spans="1:17" x14ac:dyDescent="0.2">
      <c r="A105" s="236" t="s">
        <v>371</v>
      </c>
      <c r="B105" s="237" t="s">
        <v>372</v>
      </c>
      <c r="C105" s="237" t="s">
        <v>43</v>
      </c>
      <c r="D105" s="237"/>
      <c r="E105" s="238">
        <v>68211596</v>
      </c>
      <c r="F105" s="238">
        <v>69994581</v>
      </c>
      <c r="G105" s="239"/>
      <c r="H105" s="238">
        <v>951389</v>
      </c>
      <c r="I105" s="238">
        <v>976499</v>
      </c>
      <c r="J105" s="239"/>
      <c r="K105" s="238">
        <v>0</v>
      </c>
      <c r="L105" s="238">
        <v>0</v>
      </c>
      <c r="M105" s="240"/>
      <c r="N105" s="238">
        <v>951389</v>
      </c>
      <c r="O105" s="238">
        <v>976499</v>
      </c>
      <c r="P105" s="239"/>
      <c r="Q105" s="241">
        <v>2.6</v>
      </c>
    </row>
    <row r="106" spans="1:17" x14ac:dyDescent="0.2">
      <c r="A106" s="151" t="s">
        <v>373</v>
      </c>
      <c r="B106" s="299" t="s">
        <v>374</v>
      </c>
      <c r="C106" s="299" t="s">
        <v>43</v>
      </c>
      <c r="D106" s="299"/>
      <c r="E106" s="70">
        <v>5137844</v>
      </c>
      <c r="F106" s="70">
        <v>5765220</v>
      </c>
      <c r="G106" s="70"/>
      <c r="H106" s="70">
        <v>72246</v>
      </c>
      <c r="I106" s="70">
        <v>81060</v>
      </c>
      <c r="J106" s="70"/>
      <c r="K106" s="70">
        <v>0</v>
      </c>
      <c r="L106" s="70">
        <v>0</v>
      </c>
      <c r="M106" s="71"/>
      <c r="N106" s="70">
        <v>72246</v>
      </c>
      <c r="O106" s="70">
        <v>81060</v>
      </c>
      <c r="P106" s="70"/>
      <c r="Q106" s="235">
        <v>12.2</v>
      </c>
    </row>
    <row r="107" spans="1:17" x14ac:dyDescent="0.2">
      <c r="A107" s="236" t="s">
        <v>375</v>
      </c>
      <c r="B107" s="237" t="s">
        <v>376</v>
      </c>
      <c r="C107" s="237" t="s">
        <v>44</v>
      </c>
      <c r="D107" s="237"/>
      <c r="E107" s="238">
        <v>11178884</v>
      </c>
      <c r="F107" s="238">
        <v>5265951</v>
      </c>
      <c r="G107" s="239"/>
      <c r="H107" s="238">
        <v>167352</v>
      </c>
      <c r="I107" s="238">
        <v>78930</v>
      </c>
      <c r="J107" s="239"/>
      <c r="K107" s="238">
        <v>0</v>
      </c>
      <c r="L107" s="238">
        <v>0</v>
      </c>
      <c r="M107" s="240"/>
      <c r="N107" s="238">
        <v>167352</v>
      </c>
      <c r="O107" s="238">
        <v>78930</v>
      </c>
      <c r="P107" s="239"/>
      <c r="Q107" s="241">
        <v>-52.8</v>
      </c>
    </row>
    <row r="108" spans="1:17" x14ac:dyDescent="0.2">
      <c r="A108" s="151" t="s">
        <v>375</v>
      </c>
      <c r="B108" s="299" t="s">
        <v>377</v>
      </c>
      <c r="C108" s="299" t="s">
        <v>44</v>
      </c>
      <c r="D108" s="299"/>
      <c r="E108" s="70">
        <v>5771205</v>
      </c>
      <c r="F108" s="70">
        <v>6275837</v>
      </c>
      <c r="G108" s="70"/>
      <c r="H108" s="70">
        <v>86035</v>
      </c>
      <c r="I108" s="70">
        <v>94093</v>
      </c>
      <c r="J108" s="70"/>
      <c r="K108" s="70">
        <v>0</v>
      </c>
      <c r="L108" s="70">
        <v>0</v>
      </c>
      <c r="M108" s="71"/>
      <c r="N108" s="70">
        <v>86035</v>
      </c>
      <c r="O108" s="70">
        <v>94093</v>
      </c>
      <c r="P108" s="70"/>
      <c r="Q108" s="235">
        <v>9.4</v>
      </c>
    </row>
    <row r="109" spans="1:17" x14ac:dyDescent="0.2">
      <c r="A109" s="236" t="s">
        <v>378</v>
      </c>
      <c r="B109" s="237" t="s">
        <v>379</v>
      </c>
      <c r="C109" s="237" t="s">
        <v>45</v>
      </c>
      <c r="D109" s="237"/>
      <c r="E109" s="238">
        <v>333045356</v>
      </c>
      <c r="F109" s="238">
        <v>0</v>
      </c>
      <c r="G109" s="239"/>
      <c r="H109" s="238">
        <v>7339439</v>
      </c>
      <c r="I109" s="238">
        <v>0</v>
      </c>
      <c r="J109" s="239"/>
      <c r="K109" s="238">
        <v>5744004</v>
      </c>
      <c r="L109" s="238">
        <v>0</v>
      </c>
      <c r="M109" s="240"/>
      <c r="N109" s="238">
        <v>13083443</v>
      </c>
      <c r="O109" s="238">
        <v>0</v>
      </c>
      <c r="P109" s="239"/>
      <c r="Q109" s="241">
        <v>-100</v>
      </c>
    </row>
    <row r="110" spans="1:17" x14ac:dyDescent="0.2">
      <c r="A110" s="151" t="s">
        <v>378</v>
      </c>
      <c r="B110" s="299" t="s">
        <v>380</v>
      </c>
      <c r="C110" s="299" t="s">
        <v>45</v>
      </c>
      <c r="D110" s="299"/>
      <c r="E110" s="70">
        <v>3400000</v>
      </c>
      <c r="F110" s="70">
        <v>0</v>
      </c>
      <c r="G110" s="70"/>
      <c r="H110" s="70">
        <v>35587</v>
      </c>
      <c r="I110" s="70">
        <v>0</v>
      </c>
      <c r="J110" s="70"/>
      <c r="K110" s="70">
        <v>0</v>
      </c>
      <c r="L110" s="70">
        <v>0</v>
      </c>
      <c r="M110" s="71"/>
      <c r="N110" s="70">
        <v>35587</v>
      </c>
      <c r="O110" s="70">
        <v>0</v>
      </c>
      <c r="P110" s="70"/>
      <c r="Q110" s="235">
        <v>-100</v>
      </c>
    </row>
    <row r="111" spans="1:17" x14ac:dyDescent="0.2">
      <c r="A111" s="236" t="s">
        <v>378</v>
      </c>
      <c r="B111" s="237" t="s">
        <v>381</v>
      </c>
      <c r="C111" s="237" t="s">
        <v>45</v>
      </c>
      <c r="D111" s="237"/>
      <c r="E111" s="238">
        <v>0</v>
      </c>
      <c r="F111" s="238">
        <v>10756152</v>
      </c>
      <c r="G111" s="239"/>
      <c r="H111" s="238">
        <v>0</v>
      </c>
      <c r="I111" s="238">
        <v>157513</v>
      </c>
      <c r="J111" s="239"/>
      <c r="K111" s="238">
        <v>0</v>
      </c>
      <c r="L111" s="238">
        <v>0</v>
      </c>
      <c r="M111" s="240"/>
      <c r="N111" s="238">
        <v>0</v>
      </c>
      <c r="O111" s="238">
        <v>157513</v>
      </c>
      <c r="P111" s="239"/>
      <c r="Q111" s="241" t="s">
        <v>142</v>
      </c>
    </row>
    <row r="112" spans="1:17" x14ac:dyDescent="0.2">
      <c r="A112" s="151" t="s">
        <v>378</v>
      </c>
      <c r="B112" s="299" t="s">
        <v>382</v>
      </c>
      <c r="C112" s="299" t="s">
        <v>45</v>
      </c>
      <c r="D112" s="299"/>
      <c r="E112" s="70">
        <v>244492441</v>
      </c>
      <c r="F112" s="70">
        <v>0</v>
      </c>
      <c r="G112" s="70"/>
      <c r="H112" s="70">
        <v>5364175</v>
      </c>
      <c r="I112" s="70">
        <v>0</v>
      </c>
      <c r="J112" s="70"/>
      <c r="K112" s="70">
        <v>3829336</v>
      </c>
      <c r="L112" s="70">
        <v>0</v>
      </c>
      <c r="M112" s="71"/>
      <c r="N112" s="70">
        <v>9193511</v>
      </c>
      <c r="O112" s="70">
        <v>0</v>
      </c>
      <c r="P112" s="70"/>
      <c r="Q112" s="235">
        <v>-100</v>
      </c>
    </row>
    <row r="113" spans="1:17" x14ac:dyDescent="0.2">
      <c r="A113" s="236" t="s">
        <v>378</v>
      </c>
      <c r="B113" s="237" t="s">
        <v>383</v>
      </c>
      <c r="C113" s="237" t="s">
        <v>45</v>
      </c>
      <c r="D113" s="237"/>
      <c r="E113" s="238">
        <v>541034423</v>
      </c>
      <c r="F113" s="238">
        <v>15176200</v>
      </c>
      <c r="G113" s="239"/>
      <c r="H113" s="238">
        <v>9632514</v>
      </c>
      <c r="I113" s="238">
        <v>240813</v>
      </c>
      <c r="J113" s="239"/>
      <c r="K113" s="238">
        <v>0</v>
      </c>
      <c r="L113" s="238">
        <v>0</v>
      </c>
      <c r="M113" s="240"/>
      <c r="N113" s="238">
        <v>9632514</v>
      </c>
      <c r="O113" s="238">
        <v>240813</v>
      </c>
      <c r="P113" s="239"/>
      <c r="Q113" s="241">
        <v>-97.5</v>
      </c>
    </row>
    <row r="114" spans="1:17" x14ac:dyDescent="0.2">
      <c r="A114" s="151" t="s">
        <v>378</v>
      </c>
      <c r="B114" s="299" t="s">
        <v>384</v>
      </c>
      <c r="C114" s="299" t="s">
        <v>45</v>
      </c>
      <c r="D114" s="299"/>
      <c r="E114" s="70">
        <v>247680690</v>
      </c>
      <c r="F114" s="70">
        <v>0</v>
      </c>
      <c r="G114" s="70"/>
      <c r="H114" s="70">
        <v>5440088</v>
      </c>
      <c r="I114" s="70">
        <v>0</v>
      </c>
      <c r="J114" s="70"/>
      <c r="K114" s="70">
        <v>4786670</v>
      </c>
      <c r="L114" s="70">
        <v>0</v>
      </c>
      <c r="M114" s="71"/>
      <c r="N114" s="70">
        <v>10226758</v>
      </c>
      <c r="O114" s="70">
        <v>0</v>
      </c>
      <c r="P114" s="70"/>
      <c r="Q114" s="235">
        <v>-100</v>
      </c>
    </row>
    <row r="115" spans="1:17" x14ac:dyDescent="0.2">
      <c r="A115" s="236" t="s">
        <v>378</v>
      </c>
      <c r="B115" s="237" t="s">
        <v>385</v>
      </c>
      <c r="C115" s="237" t="s">
        <v>45</v>
      </c>
      <c r="D115" s="237"/>
      <c r="E115" s="238">
        <v>1103739857</v>
      </c>
      <c r="F115" s="238">
        <v>1169781387</v>
      </c>
      <c r="G115" s="239"/>
      <c r="H115" s="238">
        <v>23898776</v>
      </c>
      <c r="I115" s="238">
        <v>25658277</v>
      </c>
      <c r="J115" s="239"/>
      <c r="K115" s="238">
        <v>0</v>
      </c>
      <c r="L115" s="238">
        <v>0</v>
      </c>
      <c r="M115" s="240"/>
      <c r="N115" s="238">
        <v>23898776</v>
      </c>
      <c r="O115" s="238">
        <v>25658277</v>
      </c>
      <c r="P115" s="239"/>
      <c r="Q115" s="241">
        <v>7.4</v>
      </c>
    </row>
    <row r="116" spans="1:17" x14ac:dyDescent="0.2">
      <c r="A116" s="151" t="s">
        <v>378</v>
      </c>
      <c r="B116" s="299" t="s">
        <v>386</v>
      </c>
      <c r="C116" s="299" t="s">
        <v>45</v>
      </c>
      <c r="D116" s="299"/>
      <c r="E116" s="70">
        <v>1154713806</v>
      </c>
      <c r="F116" s="70">
        <v>1210122316</v>
      </c>
      <c r="G116" s="70"/>
      <c r="H116" s="70">
        <v>25554596</v>
      </c>
      <c r="I116" s="70">
        <v>26834484</v>
      </c>
      <c r="J116" s="70"/>
      <c r="K116" s="70">
        <v>0</v>
      </c>
      <c r="L116" s="70">
        <v>0</v>
      </c>
      <c r="M116" s="71"/>
      <c r="N116" s="70">
        <v>25554596</v>
      </c>
      <c r="O116" s="70">
        <v>26834484</v>
      </c>
      <c r="P116" s="70"/>
      <c r="Q116" s="235">
        <v>5</v>
      </c>
    </row>
    <row r="117" spans="1:17" x14ac:dyDescent="0.2">
      <c r="A117" s="236" t="s">
        <v>378</v>
      </c>
      <c r="B117" s="237" t="s">
        <v>387</v>
      </c>
      <c r="C117" s="237" t="s">
        <v>45</v>
      </c>
      <c r="D117" s="237"/>
      <c r="E117" s="238">
        <v>2613136968</v>
      </c>
      <c r="F117" s="238">
        <v>211856000</v>
      </c>
      <c r="G117" s="239"/>
      <c r="H117" s="238">
        <v>47909137</v>
      </c>
      <c r="I117" s="238">
        <v>3832133</v>
      </c>
      <c r="J117" s="239"/>
      <c r="K117" s="238">
        <v>0</v>
      </c>
      <c r="L117" s="238">
        <v>0</v>
      </c>
      <c r="M117" s="240"/>
      <c r="N117" s="238">
        <v>47909137</v>
      </c>
      <c r="O117" s="238">
        <v>3832133</v>
      </c>
      <c r="P117" s="239"/>
      <c r="Q117" s="241">
        <v>-92</v>
      </c>
    </row>
    <row r="118" spans="1:17" x14ac:dyDescent="0.2">
      <c r="A118" s="151" t="s">
        <v>378</v>
      </c>
      <c r="B118" s="299" t="s">
        <v>388</v>
      </c>
      <c r="C118" s="299" t="s">
        <v>45</v>
      </c>
      <c r="D118" s="299"/>
      <c r="E118" s="70">
        <v>348875119</v>
      </c>
      <c r="F118" s="70">
        <v>369401829</v>
      </c>
      <c r="G118" s="70"/>
      <c r="H118" s="70">
        <v>7119792</v>
      </c>
      <c r="I118" s="70">
        <v>7802118</v>
      </c>
      <c r="J118" s="70"/>
      <c r="K118" s="70">
        <v>0</v>
      </c>
      <c r="L118" s="70">
        <v>0</v>
      </c>
      <c r="M118" s="71"/>
      <c r="N118" s="70">
        <v>7119792</v>
      </c>
      <c r="O118" s="70">
        <v>7802118</v>
      </c>
      <c r="P118" s="70"/>
      <c r="Q118" s="235">
        <v>9.6</v>
      </c>
    </row>
    <row r="119" spans="1:17" x14ac:dyDescent="0.2">
      <c r="A119" s="236" t="s">
        <v>389</v>
      </c>
      <c r="B119" s="237" t="s">
        <v>390</v>
      </c>
      <c r="C119" s="237" t="s">
        <v>45</v>
      </c>
      <c r="D119" s="237"/>
      <c r="E119" s="238">
        <v>475091896</v>
      </c>
      <c r="F119" s="238">
        <v>583101746</v>
      </c>
      <c r="G119" s="239"/>
      <c r="H119" s="238">
        <v>7033893</v>
      </c>
      <c r="I119" s="238">
        <v>8618780</v>
      </c>
      <c r="J119" s="239"/>
      <c r="K119" s="238">
        <v>0</v>
      </c>
      <c r="L119" s="238">
        <v>0</v>
      </c>
      <c r="M119" s="240"/>
      <c r="N119" s="238">
        <v>7033893</v>
      </c>
      <c r="O119" s="238">
        <v>8618780</v>
      </c>
      <c r="P119" s="239"/>
      <c r="Q119" s="241">
        <v>22.5</v>
      </c>
    </row>
    <row r="120" spans="1:17" x14ac:dyDescent="0.2">
      <c r="A120" s="151" t="s">
        <v>391</v>
      </c>
      <c r="B120" s="299" t="s">
        <v>392</v>
      </c>
      <c r="C120" s="299" t="s">
        <v>45</v>
      </c>
      <c r="D120" s="299"/>
      <c r="E120" s="70">
        <v>10951160</v>
      </c>
      <c r="F120" s="70">
        <v>11569750</v>
      </c>
      <c r="G120" s="70"/>
      <c r="H120" s="70">
        <v>163629</v>
      </c>
      <c r="I120" s="70">
        <v>173008</v>
      </c>
      <c r="J120" s="70"/>
      <c r="K120" s="70">
        <v>0</v>
      </c>
      <c r="L120" s="70">
        <v>0</v>
      </c>
      <c r="M120" s="71"/>
      <c r="N120" s="70">
        <v>163629</v>
      </c>
      <c r="O120" s="70">
        <v>173008</v>
      </c>
      <c r="P120" s="70"/>
      <c r="Q120" s="235">
        <v>5.7</v>
      </c>
    </row>
    <row r="121" spans="1:17" x14ac:dyDescent="0.2">
      <c r="A121" s="236" t="s">
        <v>393</v>
      </c>
      <c r="B121" s="237" t="s">
        <v>394</v>
      </c>
      <c r="C121" s="237" t="s">
        <v>45</v>
      </c>
      <c r="D121" s="237"/>
      <c r="E121" s="238">
        <v>41507970</v>
      </c>
      <c r="F121" s="238">
        <v>41943080</v>
      </c>
      <c r="G121" s="239"/>
      <c r="H121" s="238">
        <v>596167</v>
      </c>
      <c r="I121" s="238">
        <v>602473</v>
      </c>
      <c r="J121" s="239"/>
      <c r="K121" s="238">
        <v>0</v>
      </c>
      <c r="L121" s="238">
        <v>0</v>
      </c>
      <c r="M121" s="240"/>
      <c r="N121" s="238">
        <v>596167</v>
      </c>
      <c r="O121" s="238">
        <v>602473</v>
      </c>
      <c r="P121" s="239"/>
      <c r="Q121" s="241">
        <v>1.1000000000000001</v>
      </c>
    </row>
    <row r="122" spans="1:17" x14ac:dyDescent="0.2">
      <c r="A122" s="151" t="s">
        <v>395</v>
      </c>
      <c r="B122" s="299" t="s">
        <v>396</v>
      </c>
      <c r="C122" s="299" t="s">
        <v>45</v>
      </c>
      <c r="D122" s="299"/>
      <c r="E122" s="70">
        <v>47526103</v>
      </c>
      <c r="F122" s="70">
        <v>84160163</v>
      </c>
      <c r="G122" s="70"/>
      <c r="H122" s="70">
        <v>699541</v>
      </c>
      <c r="I122" s="70">
        <v>1238943</v>
      </c>
      <c r="J122" s="70"/>
      <c r="K122" s="70">
        <v>0</v>
      </c>
      <c r="L122" s="70">
        <v>0</v>
      </c>
      <c r="M122" s="71"/>
      <c r="N122" s="70">
        <v>699541</v>
      </c>
      <c r="O122" s="70">
        <v>1238943</v>
      </c>
      <c r="P122" s="70"/>
      <c r="Q122" s="235">
        <v>77.099999999999994</v>
      </c>
    </row>
    <row r="123" spans="1:17" x14ac:dyDescent="0.2">
      <c r="A123" s="236" t="s">
        <v>397</v>
      </c>
      <c r="B123" s="237" t="s">
        <v>398</v>
      </c>
      <c r="C123" s="237" t="s">
        <v>46</v>
      </c>
      <c r="D123" s="237"/>
      <c r="E123" s="238">
        <v>74826245</v>
      </c>
      <c r="F123" s="238">
        <v>79161459</v>
      </c>
      <c r="G123" s="239"/>
      <c r="H123" s="238">
        <v>1049813</v>
      </c>
      <c r="I123" s="238">
        <v>1110704</v>
      </c>
      <c r="J123" s="239"/>
      <c r="K123" s="238">
        <v>0</v>
      </c>
      <c r="L123" s="238">
        <v>0</v>
      </c>
      <c r="M123" s="240"/>
      <c r="N123" s="238">
        <v>1049813</v>
      </c>
      <c r="O123" s="238">
        <v>1110704</v>
      </c>
      <c r="P123" s="239"/>
      <c r="Q123" s="241">
        <v>5.8</v>
      </c>
    </row>
    <row r="124" spans="1:17" x14ac:dyDescent="0.2">
      <c r="A124" s="151" t="s">
        <v>399</v>
      </c>
      <c r="B124" s="299" t="s">
        <v>400</v>
      </c>
      <c r="C124" s="299" t="s">
        <v>46</v>
      </c>
      <c r="D124" s="299"/>
      <c r="E124" s="70">
        <v>20504013</v>
      </c>
      <c r="F124" s="70">
        <v>19186364</v>
      </c>
      <c r="G124" s="70"/>
      <c r="H124" s="70">
        <v>238324</v>
      </c>
      <c r="I124" s="70">
        <v>222801</v>
      </c>
      <c r="J124" s="70"/>
      <c r="K124" s="70">
        <v>0</v>
      </c>
      <c r="L124" s="70">
        <v>0</v>
      </c>
      <c r="M124" s="71"/>
      <c r="N124" s="70">
        <v>238324</v>
      </c>
      <c r="O124" s="70">
        <v>222801</v>
      </c>
      <c r="P124" s="70"/>
      <c r="Q124" s="235">
        <v>-6.5</v>
      </c>
    </row>
    <row r="125" spans="1:17" x14ac:dyDescent="0.2">
      <c r="A125" s="236" t="s">
        <v>399</v>
      </c>
      <c r="B125" s="237" t="s">
        <v>401</v>
      </c>
      <c r="C125" s="237" t="s">
        <v>46</v>
      </c>
      <c r="D125" s="237"/>
      <c r="E125" s="238">
        <v>0</v>
      </c>
      <c r="F125" s="238">
        <v>6507589</v>
      </c>
      <c r="G125" s="239"/>
      <c r="H125" s="238">
        <v>0</v>
      </c>
      <c r="I125" s="238">
        <v>75422</v>
      </c>
      <c r="J125" s="239"/>
      <c r="K125" s="238">
        <v>0</v>
      </c>
      <c r="L125" s="238">
        <v>0</v>
      </c>
      <c r="M125" s="240"/>
      <c r="N125" s="238">
        <v>0</v>
      </c>
      <c r="O125" s="238">
        <v>75422</v>
      </c>
      <c r="P125" s="239"/>
      <c r="Q125" s="241" t="s">
        <v>142</v>
      </c>
    </row>
    <row r="126" spans="1:17" x14ac:dyDescent="0.2">
      <c r="A126" s="151" t="s">
        <v>402</v>
      </c>
      <c r="B126" s="299" t="s">
        <v>403</v>
      </c>
      <c r="C126" s="299" t="s">
        <v>46</v>
      </c>
      <c r="D126" s="299"/>
      <c r="E126" s="70">
        <v>56130319</v>
      </c>
      <c r="F126" s="70">
        <v>67947533</v>
      </c>
      <c r="G126" s="70"/>
      <c r="H126" s="70">
        <v>724490</v>
      </c>
      <c r="I126" s="70">
        <v>877295</v>
      </c>
      <c r="J126" s="70"/>
      <c r="K126" s="70">
        <v>0</v>
      </c>
      <c r="L126" s="70">
        <v>0</v>
      </c>
      <c r="M126" s="71"/>
      <c r="N126" s="70">
        <v>724490</v>
      </c>
      <c r="O126" s="70">
        <v>877295</v>
      </c>
      <c r="P126" s="70"/>
      <c r="Q126" s="235">
        <v>21.1</v>
      </c>
    </row>
    <row r="127" spans="1:17" x14ac:dyDescent="0.2">
      <c r="A127" s="236" t="s">
        <v>404</v>
      </c>
      <c r="B127" s="237" t="s">
        <v>405</v>
      </c>
      <c r="C127" s="237" t="s">
        <v>48</v>
      </c>
      <c r="D127" s="237"/>
      <c r="E127" s="238">
        <v>14062524</v>
      </c>
      <c r="F127" s="238">
        <v>15283750</v>
      </c>
      <c r="G127" s="239"/>
      <c r="H127" s="238">
        <v>146486</v>
      </c>
      <c r="I127" s="238">
        <v>158550</v>
      </c>
      <c r="J127" s="239"/>
      <c r="K127" s="238">
        <v>0</v>
      </c>
      <c r="L127" s="238">
        <v>0</v>
      </c>
      <c r="M127" s="240"/>
      <c r="N127" s="238">
        <v>146486</v>
      </c>
      <c r="O127" s="238">
        <v>158550</v>
      </c>
      <c r="P127" s="239"/>
      <c r="Q127" s="241">
        <v>8.1999999999999993</v>
      </c>
    </row>
    <row r="128" spans="1:17" x14ac:dyDescent="0.2">
      <c r="A128" s="151" t="s">
        <v>406</v>
      </c>
      <c r="B128" s="299" t="s">
        <v>407</v>
      </c>
      <c r="C128" s="299" t="s">
        <v>48</v>
      </c>
      <c r="D128" s="299"/>
      <c r="E128" s="70">
        <v>66606627</v>
      </c>
      <c r="F128" s="70">
        <v>68921315</v>
      </c>
      <c r="G128" s="70"/>
      <c r="H128" s="70">
        <v>671224</v>
      </c>
      <c r="I128" s="70">
        <v>694527</v>
      </c>
      <c r="J128" s="70"/>
      <c r="K128" s="70">
        <v>0</v>
      </c>
      <c r="L128" s="70">
        <v>0</v>
      </c>
      <c r="M128" s="71"/>
      <c r="N128" s="70">
        <v>671224</v>
      </c>
      <c r="O128" s="70">
        <v>694527</v>
      </c>
      <c r="P128" s="70"/>
      <c r="Q128" s="235">
        <v>3.5</v>
      </c>
    </row>
    <row r="129" spans="1:22" x14ac:dyDescent="0.2">
      <c r="A129" s="236" t="s">
        <v>408</v>
      </c>
      <c r="B129" s="237" t="s">
        <v>409</v>
      </c>
      <c r="C129" s="237" t="s">
        <v>49</v>
      </c>
      <c r="D129" s="237"/>
      <c r="E129" s="238">
        <v>73164052</v>
      </c>
      <c r="F129" s="238">
        <v>70076135</v>
      </c>
      <c r="G129" s="239"/>
      <c r="H129" s="238">
        <v>1146403</v>
      </c>
      <c r="I129" s="238">
        <v>1101573</v>
      </c>
      <c r="J129" s="239"/>
      <c r="K129" s="238">
        <v>0</v>
      </c>
      <c r="L129" s="238">
        <v>0</v>
      </c>
      <c r="M129" s="240"/>
      <c r="N129" s="238">
        <v>1146403</v>
      </c>
      <c r="O129" s="238">
        <v>1101573</v>
      </c>
      <c r="P129" s="239"/>
      <c r="Q129" s="241">
        <v>-3.9</v>
      </c>
    </row>
    <row r="130" spans="1:22" x14ac:dyDescent="0.2">
      <c r="A130" s="151" t="s">
        <v>410</v>
      </c>
      <c r="B130" s="299" t="s">
        <v>411</v>
      </c>
      <c r="C130" s="299" t="s">
        <v>49</v>
      </c>
      <c r="D130" s="299"/>
      <c r="E130" s="70">
        <v>16832001</v>
      </c>
      <c r="F130" s="70">
        <v>19325939</v>
      </c>
      <c r="G130" s="70"/>
      <c r="H130" s="70">
        <v>291688</v>
      </c>
      <c r="I130" s="70">
        <v>331481</v>
      </c>
      <c r="J130" s="70"/>
      <c r="K130" s="70">
        <v>0</v>
      </c>
      <c r="L130" s="70">
        <v>0</v>
      </c>
      <c r="M130" s="71"/>
      <c r="N130" s="70">
        <v>291688</v>
      </c>
      <c r="O130" s="70">
        <v>331481</v>
      </c>
      <c r="P130" s="70"/>
      <c r="Q130" s="235">
        <v>13.6</v>
      </c>
    </row>
    <row r="131" spans="1:22" ht="13.5" thickBot="1" x14ac:dyDescent="0.25">
      <c r="A131" s="236" t="s">
        <v>410</v>
      </c>
      <c r="B131" s="237" t="s">
        <v>412</v>
      </c>
      <c r="C131" s="237" t="s">
        <v>49</v>
      </c>
      <c r="D131" s="237"/>
      <c r="E131" s="238">
        <v>0</v>
      </c>
      <c r="F131" s="238">
        <v>3600</v>
      </c>
      <c r="G131" s="239"/>
      <c r="H131" s="238">
        <v>0</v>
      </c>
      <c r="I131" s="238">
        <v>0</v>
      </c>
      <c r="J131" s="239"/>
      <c r="K131" s="238">
        <v>0</v>
      </c>
      <c r="L131" s="238">
        <v>0</v>
      </c>
      <c r="M131" s="240"/>
      <c r="N131" s="238">
        <v>0</v>
      </c>
      <c r="O131" s="238">
        <v>0</v>
      </c>
      <c r="P131" s="239"/>
      <c r="Q131" s="241" t="s">
        <v>142</v>
      </c>
    </row>
    <row r="132" spans="1:22" ht="16.5" customHeight="1" thickTop="1" thickBot="1" x14ac:dyDescent="0.3">
      <c r="A132" s="459" t="s">
        <v>208</v>
      </c>
      <c r="B132" s="224"/>
      <c r="C132" s="224"/>
      <c r="D132" s="224"/>
      <c r="E132" s="224"/>
      <c r="F132" s="224"/>
      <c r="G132" s="224"/>
      <c r="H132" s="224"/>
      <c r="I132" s="224"/>
      <c r="J132" s="224"/>
      <c r="K132" s="224"/>
      <c r="L132" s="224"/>
      <c r="M132" s="224"/>
      <c r="N132" s="224"/>
      <c r="O132" s="224"/>
      <c r="P132" s="224"/>
      <c r="Q132" s="225"/>
      <c r="R132" s="148"/>
      <c r="S132" s="438" t="s">
        <v>413</v>
      </c>
      <c r="T132" s="439"/>
      <c r="U132" s="440"/>
      <c r="V132" s="148"/>
    </row>
    <row r="133" spans="1:22" ht="16.5" thickBot="1" x14ac:dyDescent="0.3">
      <c r="A133" s="130"/>
      <c r="B133" s="131"/>
      <c r="C133" s="131"/>
      <c r="D133" s="131"/>
      <c r="E133" s="131"/>
      <c r="F133" s="131"/>
      <c r="G133" s="131"/>
      <c r="H133" s="131"/>
      <c r="I133" s="131"/>
      <c r="J133" s="131"/>
      <c r="K133" s="131"/>
      <c r="L133" s="131"/>
      <c r="M133" s="131"/>
      <c r="N133" s="131"/>
      <c r="O133" s="131"/>
      <c r="P133" s="131"/>
      <c r="Q133" s="132"/>
      <c r="R133" s="148"/>
      <c r="S133" s="441"/>
      <c r="T133" s="442"/>
      <c r="U133" s="443"/>
      <c r="V133" s="148"/>
    </row>
    <row r="134" spans="1:22" ht="16.5" customHeight="1" thickBot="1" x14ac:dyDescent="0.3">
      <c r="A134" s="229"/>
      <c r="B134" s="230"/>
      <c r="C134" s="230"/>
      <c r="D134" s="230"/>
      <c r="E134" s="436" t="s">
        <v>209</v>
      </c>
      <c r="F134" s="436"/>
      <c r="G134" s="230"/>
      <c r="H134" s="436" t="s">
        <v>210</v>
      </c>
      <c r="I134" s="436"/>
      <c r="J134" s="230"/>
      <c r="K134" s="436" t="s">
        <v>211</v>
      </c>
      <c r="L134" s="436"/>
      <c r="M134" s="230"/>
      <c r="N134" s="436" t="s">
        <v>212</v>
      </c>
      <c r="O134" s="436"/>
      <c r="P134" s="436"/>
      <c r="Q134" s="437"/>
      <c r="R134" s="148"/>
      <c r="S134" s="444"/>
      <c r="T134" s="445"/>
      <c r="U134" s="446"/>
      <c r="V134" s="148"/>
    </row>
    <row r="135" spans="1:22" ht="14.25" thickTop="1" thickBot="1" x14ac:dyDescent="0.25">
      <c r="A135" s="231" t="s">
        <v>213</v>
      </c>
      <c r="B135" s="232" t="s">
        <v>214</v>
      </c>
      <c r="C135" s="232" t="s">
        <v>8</v>
      </c>
      <c r="D135" s="232"/>
      <c r="E135" s="233" t="s">
        <v>102</v>
      </c>
      <c r="F135" s="233" t="s">
        <v>172</v>
      </c>
      <c r="G135" s="233"/>
      <c r="H135" s="233" t="s">
        <v>102</v>
      </c>
      <c r="I135" s="233" t="s">
        <v>172</v>
      </c>
      <c r="J135" s="233"/>
      <c r="K135" s="233" t="s">
        <v>102</v>
      </c>
      <c r="L135" s="233" t="s">
        <v>172</v>
      </c>
      <c r="M135" s="233"/>
      <c r="N135" s="233" t="s">
        <v>102</v>
      </c>
      <c r="O135" s="233" t="s">
        <v>172</v>
      </c>
      <c r="P135" s="233"/>
      <c r="Q135" s="234" t="s">
        <v>104</v>
      </c>
    </row>
    <row r="136" spans="1:22" x14ac:dyDescent="0.2">
      <c r="A136" s="236" t="s">
        <v>414</v>
      </c>
      <c r="B136" s="237" t="s">
        <v>415</v>
      </c>
      <c r="C136" s="237" t="s">
        <v>50</v>
      </c>
      <c r="D136" s="237"/>
      <c r="E136" s="238">
        <v>52422181</v>
      </c>
      <c r="F136" s="238">
        <v>52837073</v>
      </c>
      <c r="G136" s="239"/>
      <c r="H136" s="238">
        <v>931301</v>
      </c>
      <c r="I136" s="238">
        <v>937154</v>
      </c>
      <c r="J136" s="239"/>
      <c r="K136" s="238">
        <v>0</v>
      </c>
      <c r="L136" s="238">
        <v>0</v>
      </c>
      <c r="M136" s="240"/>
      <c r="N136" s="238">
        <v>931301</v>
      </c>
      <c r="O136" s="238">
        <v>937154</v>
      </c>
      <c r="P136" s="239"/>
      <c r="Q136" s="241">
        <v>0.6</v>
      </c>
    </row>
    <row r="137" spans="1:22" x14ac:dyDescent="0.2">
      <c r="A137" s="151" t="s">
        <v>416</v>
      </c>
      <c r="B137" s="299" t="s">
        <v>417</v>
      </c>
      <c r="C137" s="299" t="s">
        <v>52</v>
      </c>
      <c r="D137" s="299"/>
      <c r="E137" s="70">
        <v>0</v>
      </c>
      <c r="F137" s="70">
        <v>102217667</v>
      </c>
      <c r="G137" s="70"/>
      <c r="H137" s="70">
        <v>1722715</v>
      </c>
      <c r="I137" s="70">
        <v>1688155</v>
      </c>
      <c r="J137" s="70"/>
      <c r="K137" s="70">
        <v>0</v>
      </c>
      <c r="L137" s="70">
        <v>0</v>
      </c>
      <c r="M137" s="71"/>
      <c r="N137" s="70">
        <v>1722715</v>
      </c>
      <c r="O137" s="70">
        <v>1688155</v>
      </c>
      <c r="P137" s="70"/>
      <c r="Q137" s="235">
        <v>-2</v>
      </c>
    </row>
    <row r="138" spans="1:22" x14ac:dyDescent="0.2">
      <c r="A138" s="236" t="s">
        <v>418</v>
      </c>
      <c r="B138" s="237" t="s">
        <v>419</v>
      </c>
      <c r="C138" s="237" t="s">
        <v>53</v>
      </c>
      <c r="D138" s="237"/>
      <c r="E138" s="238">
        <v>12381366</v>
      </c>
      <c r="F138" s="238">
        <v>118554691</v>
      </c>
      <c r="G138" s="239"/>
      <c r="H138" s="238">
        <v>140101</v>
      </c>
      <c r="I138" s="238">
        <v>1351225</v>
      </c>
      <c r="J138" s="239"/>
      <c r="K138" s="238">
        <v>0</v>
      </c>
      <c r="L138" s="238">
        <v>0</v>
      </c>
      <c r="M138" s="240"/>
      <c r="N138" s="238">
        <v>140101</v>
      </c>
      <c r="O138" s="238">
        <v>1351225</v>
      </c>
      <c r="P138" s="239"/>
      <c r="Q138" s="241">
        <v>864.5</v>
      </c>
    </row>
    <row r="139" spans="1:22" x14ac:dyDescent="0.2">
      <c r="A139" s="151" t="s">
        <v>420</v>
      </c>
      <c r="B139" s="299" t="s">
        <v>421</v>
      </c>
      <c r="C139" s="299" t="s">
        <v>53</v>
      </c>
      <c r="D139" s="299"/>
      <c r="E139" s="70">
        <v>95618088</v>
      </c>
      <c r="F139" s="70">
        <v>0</v>
      </c>
      <c r="G139" s="70"/>
      <c r="H139" s="70">
        <v>1618741</v>
      </c>
      <c r="I139" s="70">
        <v>0</v>
      </c>
      <c r="J139" s="70"/>
      <c r="K139" s="70">
        <v>0</v>
      </c>
      <c r="L139" s="70">
        <v>0</v>
      </c>
      <c r="M139" s="71"/>
      <c r="N139" s="70">
        <v>1618741</v>
      </c>
      <c r="O139" s="70">
        <v>0</v>
      </c>
      <c r="P139" s="70"/>
      <c r="Q139" s="235">
        <v>-100</v>
      </c>
    </row>
    <row r="140" spans="1:22" x14ac:dyDescent="0.2">
      <c r="A140" s="236" t="s">
        <v>420</v>
      </c>
      <c r="B140" s="237" t="s">
        <v>422</v>
      </c>
      <c r="C140" s="237" t="s">
        <v>53</v>
      </c>
      <c r="D140" s="237"/>
      <c r="E140" s="238">
        <v>43927233</v>
      </c>
      <c r="F140" s="238">
        <v>90742907</v>
      </c>
      <c r="G140" s="239"/>
      <c r="H140" s="238">
        <v>549863</v>
      </c>
      <c r="I140" s="238">
        <v>1138323</v>
      </c>
      <c r="J140" s="239"/>
      <c r="K140" s="238">
        <v>0</v>
      </c>
      <c r="L140" s="238">
        <v>0</v>
      </c>
      <c r="M140" s="240"/>
      <c r="N140" s="238">
        <v>549863</v>
      </c>
      <c r="O140" s="238">
        <v>1138323</v>
      </c>
      <c r="P140" s="239"/>
      <c r="Q140" s="241">
        <v>107</v>
      </c>
    </row>
    <row r="141" spans="1:22" x14ac:dyDescent="0.2">
      <c r="A141" s="65" t="s">
        <v>423</v>
      </c>
      <c r="B141" s="300" t="s">
        <v>424</v>
      </c>
      <c r="C141" s="300" t="s">
        <v>53</v>
      </c>
      <c r="D141" s="300"/>
      <c r="E141" s="70">
        <v>67933343</v>
      </c>
      <c r="F141" s="70">
        <v>71051317</v>
      </c>
      <c r="G141" s="301"/>
      <c r="H141" s="70">
        <v>780461</v>
      </c>
      <c r="I141" s="70">
        <v>816895</v>
      </c>
      <c r="J141" s="301"/>
      <c r="K141" s="70">
        <v>0</v>
      </c>
      <c r="L141" s="70">
        <v>0</v>
      </c>
      <c r="M141" s="242"/>
      <c r="N141" s="70">
        <v>780461</v>
      </c>
      <c r="O141" s="70">
        <v>816895</v>
      </c>
      <c r="P141" s="301"/>
      <c r="Q141" s="235">
        <v>4.7</v>
      </c>
    </row>
    <row r="142" spans="1:22" x14ac:dyDescent="0.2">
      <c r="A142" s="236" t="s">
        <v>425</v>
      </c>
      <c r="B142" s="237" t="s">
        <v>426</v>
      </c>
      <c r="C142" s="237" t="s">
        <v>53</v>
      </c>
      <c r="D142" s="237"/>
      <c r="E142" s="238">
        <v>70085780</v>
      </c>
      <c r="F142" s="238">
        <v>80036073</v>
      </c>
      <c r="G142" s="239"/>
      <c r="H142" s="238">
        <v>839897</v>
      </c>
      <c r="I142" s="238">
        <v>960195</v>
      </c>
      <c r="J142" s="239"/>
      <c r="K142" s="238">
        <v>0</v>
      </c>
      <c r="L142" s="238">
        <v>0</v>
      </c>
      <c r="M142" s="240"/>
      <c r="N142" s="238">
        <v>839897</v>
      </c>
      <c r="O142" s="238">
        <v>960195</v>
      </c>
      <c r="P142" s="239"/>
      <c r="Q142" s="241">
        <v>14.3</v>
      </c>
    </row>
    <row r="143" spans="1:22" x14ac:dyDescent="0.2">
      <c r="A143" s="65" t="s">
        <v>425</v>
      </c>
      <c r="B143" s="300" t="s">
        <v>427</v>
      </c>
      <c r="C143" s="300" t="s">
        <v>53</v>
      </c>
      <c r="D143" s="300"/>
      <c r="E143" s="70">
        <v>113622732</v>
      </c>
      <c r="F143" s="70">
        <v>142039746</v>
      </c>
      <c r="G143" s="301"/>
      <c r="H143" s="70">
        <v>1363288</v>
      </c>
      <c r="I143" s="70">
        <v>1706613</v>
      </c>
      <c r="J143" s="301"/>
      <c r="K143" s="70">
        <v>0</v>
      </c>
      <c r="L143" s="70">
        <v>0</v>
      </c>
      <c r="M143" s="242"/>
      <c r="N143" s="70">
        <v>1363288</v>
      </c>
      <c r="O143" s="70">
        <v>1706613</v>
      </c>
      <c r="P143" s="301"/>
      <c r="Q143" s="235">
        <v>25.2</v>
      </c>
    </row>
    <row r="144" spans="1:22" x14ac:dyDescent="0.2">
      <c r="A144" s="236" t="s">
        <v>428</v>
      </c>
      <c r="B144" s="237" t="s">
        <v>429</v>
      </c>
      <c r="C144" s="237" t="s">
        <v>53</v>
      </c>
      <c r="D144" s="237"/>
      <c r="E144" s="238">
        <v>894362495</v>
      </c>
      <c r="F144" s="238">
        <v>1323554797</v>
      </c>
      <c r="G144" s="239"/>
      <c r="H144" s="238">
        <v>10330379</v>
      </c>
      <c r="I144" s="238">
        <v>15301110</v>
      </c>
      <c r="J144" s="239"/>
      <c r="K144" s="238">
        <v>0</v>
      </c>
      <c r="L144" s="238">
        <v>0</v>
      </c>
      <c r="M144" s="240"/>
      <c r="N144" s="238">
        <v>10330379</v>
      </c>
      <c r="O144" s="238">
        <v>15301110</v>
      </c>
      <c r="P144" s="239"/>
      <c r="Q144" s="241">
        <v>48.1</v>
      </c>
    </row>
    <row r="145" spans="1:17" x14ac:dyDescent="0.2">
      <c r="A145" s="65" t="s">
        <v>428</v>
      </c>
      <c r="B145" s="300" t="s">
        <v>430</v>
      </c>
      <c r="C145" s="300" t="s">
        <v>53</v>
      </c>
      <c r="D145" s="300"/>
      <c r="E145" s="70">
        <v>189072969</v>
      </c>
      <c r="F145" s="70">
        <v>223858634</v>
      </c>
      <c r="G145" s="301"/>
      <c r="H145" s="70">
        <v>2180194</v>
      </c>
      <c r="I145" s="70">
        <v>2581389</v>
      </c>
      <c r="J145" s="301"/>
      <c r="K145" s="70">
        <v>0</v>
      </c>
      <c r="L145" s="70">
        <v>0</v>
      </c>
      <c r="M145" s="242"/>
      <c r="N145" s="70">
        <v>2180194</v>
      </c>
      <c r="O145" s="70">
        <v>2581389</v>
      </c>
      <c r="P145" s="301"/>
      <c r="Q145" s="235">
        <v>18.399999999999999</v>
      </c>
    </row>
    <row r="146" spans="1:17" x14ac:dyDescent="0.2">
      <c r="A146" s="236" t="s">
        <v>431</v>
      </c>
      <c r="B146" s="237" t="s">
        <v>432</v>
      </c>
      <c r="C146" s="237" t="s">
        <v>53</v>
      </c>
      <c r="D146" s="237"/>
      <c r="E146" s="238">
        <v>432523717</v>
      </c>
      <c r="F146" s="238">
        <v>473183952</v>
      </c>
      <c r="G146" s="239"/>
      <c r="H146" s="238">
        <v>6387833</v>
      </c>
      <c r="I146" s="238">
        <v>7113493</v>
      </c>
      <c r="J146" s="239"/>
      <c r="K146" s="238">
        <v>0</v>
      </c>
      <c r="L146" s="238">
        <v>0</v>
      </c>
      <c r="M146" s="240"/>
      <c r="N146" s="238">
        <v>6387833</v>
      </c>
      <c r="O146" s="238">
        <v>7113493</v>
      </c>
      <c r="P146" s="239"/>
      <c r="Q146" s="241">
        <v>11.4</v>
      </c>
    </row>
    <row r="147" spans="1:17" x14ac:dyDescent="0.2">
      <c r="A147" s="65" t="s">
        <v>433</v>
      </c>
      <c r="B147" s="300" t="s">
        <v>434</v>
      </c>
      <c r="C147" s="300" t="s">
        <v>53</v>
      </c>
      <c r="D147" s="300"/>
      <c r="E147" s="70">
        <v>58186330</v>
      </c>
      <c r="F147" s="70">
        <v>73520624</v>
      </c>
      <c r="G147" s="301"/>
      <c r="H147" s="70">
        <v>684773</v>
      </c>
      <c r="I147" s="70">
        <v>866255</v>
      </c>
      <c r="J147" s="301"/>
      <c r="K147" s="70">
        <v>0</v>
      </c>
      <c r="L147" s="70">
        <v>0</v>
      </c>
      <c r="M147" s="242"/>
      <c r="N147" s="70">
        <v>684773</v>
      </c>
      <c r="O147" s="70">
        <v>866255</v>
      </c>
      <c r="P147" s="301"/>
      <c r="Q147" s="235">
        <v>26.5</v>
      </c>
    </row>
    <row r="148" spans="1:17" x14ac:dyDescent="0.2">
      <c r="A148" s="236" t="s">
        <v>435</v>
      </c>
      <c r="B148" s="237" t="s">
        <v>436</v>
      </c>
      <c r="C148" s="237" t="s">
        <v>53</v>
      </c>
      <c r="D148" s="237"/>
      <c r="E148" s="238">
        <v>8457333</v>
      </c>
      <c r="F148" s="238">
        <v>9442297</v>
      </c>
      <c r="G148" s="239"/>
      <c r="H148" s="238">
        <v>92010</v>
      </c>
      <c r="I148" s="238">
        <v>102850</v>
      </c>
      <c r="J148" s="239"/>
      <c r="K148" s="238">
        <v>0</v>
      </c>
      <c r="L148" s="238">
        <v>0</v>
      </c>
      <c r="M148" s="240"/>
      <c r="N148" s="238">
        <v>92010</v>
      </c>
      <c r="O148" s="238">
        <v>102850</v>
      </c>
      <c r="P148" s="239"/>
      <c r="Q148" s="241">
        <v>11.8</v>
      </c>
    </row>
    <row r="149" spans="1:17" x14ac:dyDescent="0.2">
      <c r="A149" s="65" t="s">
        <v>437</v>
      </c>
      <c r="B149" s="300" t="s">
        <v>438</v>
      </c>
      <c r="C149" s="300" t="s">
        <v>53</v>
      </c>
      <c r="D149" s="300"/>
      <c r="E149" s="70">
        <v>18170710</v>
      </c>
      <c r="F149" s="70">
        <v>32860207</v>
      </c>
      <c r="G149" s="301"/>
      <c r="H149" s="70">
        <v>214698</v>
      </c>
      <c r="I149" s="70">
        <v>388760</v>
      </c>
      <c r="J149" s="301"/>
      <c r="K149" s="70">
        <v>0</v>
      </c>
      <c r="L149" s="70">
        <v>0</v>
      </c>
      <c r="M149" s="242"/>
      <c r="N149" s="70">
        <v>214698</v>
      </c>
      <c r="O149" s="70">
        <v>388760</v>
      </c>
      <c r="P149" s="301"/>
      <c r="Q149" s="235">
        <v>81.099999999999994</v>
      </c>
    </row>
    <row r="150" spans="1:17" x14ac:dyDescent="0.2">
      <c r="A150" s="236" t="s">
        <v>439</v>
      </c>
      <c r="B150" s="237" t="s">
        <v>440</v>
      </c>
      <c r="C150" s="237" t="s">
        <v>55</v>
      </c>
      <c r="D150" s="237"/>
      <c r="E150" s="238">
        <v>17820803</v>
      </c>
      <c r="F150" s="238">
        <v>19485627</v>
      </c>
      <c r="G150" s="239"/>
      <c r="H150" s="238">
        <v>258379</v>
      </c>
      <c r="I150" s="238">
        <v>282480</v>
      </c>
      <c r="J150" s="239"/>
      <c r="K150" s="238">
        <v>0</v>
      </c>
      <c r="L150" s="238">
        <v>0</v>
      </c>
      <c r="M150" s="240"/>
      <c r="N150" s="238">
        <v>258379</v>
      </c>
      <c r="O150" s="238">
        <v>282480</v>
      </c>
      <c r="P150" s="239"/>
      <c r="Q150" s="241">
        <v>9.3000000000000007</v>
      </c>
    </row>
    <row r="151" spans="1:17" x14ac:dyDescent="0.2">
      <c r="A151" s="65" t="s">
        <v>441</v>
      </c>
      <c r="B151" s="300" t="s">
        <v>442</v>
      </c>
      <c r="C151" s="300" t="s">
        <v>55</v>
      </c>
      <c r="D151" s="300"/>
      <c r="E151" s="70">
        <v>52724155</v>
      </c>
      <c r="F151" s="70">
        <v>54856333</v>
      </c>
      <c r="G151" s="301"/>
      <c r="H151" s="70">
        <v>675303</v>
      </c>
      <c r="I151" s="70">
        <v>729267</v>
      </c>
      <c r="J151" s="301"/>
      <c r="K151" s="70">
        <v>0</v>
      </c>
      <c r="L151" s="70">
        <v>0</v>
      </c>
      <c r="M151" s="242"/>
      <c r="N151" s="70">
        <v>675303</v>
      </c>
      <c r="O151" s="70">
        <v>729267</v>
      </c>
      <c r="P151" s="301"/>
      <c r="Q151" s="235">
        <v>8</v>
      </c>
    </row>
    <row r="152" spans="1:17" x14ac:dyDescent="0.2">
      <c r="A152" s="236" t="s">
        <v>443</v>
      </c>
      <c r="B152" s="237" t="s">
        <v>444</v>
      </c>
      <c r="C152" s="237" t="s">
        <v>55</v>
      </c>
      <c r="D152" s="237"/>
      <c r="E152" s="238">
        <v>19575927</v>
      </c>
      <c r="F152" s="238">
        <v>27628323</v>
      </c>
      <c r="G152" s="239"/>
      <c r="H152" s="238">
        <v>217508</v>
      </c>
      <c r="I152" s="238">
        <v>307046</v>
      </c>
      <c r="J152" s="239"/>
      <c r="K152" s="238">
        <v>0</v>
      </c>
      <c r="L152" s="238">
        <v>0</v>
      </c>
      <c r="M152" s="240"/>
      <c r="N152" s="238">
        <v>217508</v>
      </c>
      <c r="O152" s="238">
        <v>307046</v>
      </c>
      <c r="P152" s="239"/>
      <c r="Q152" s="241">
        <v>41.2</v>
      </c>
    </row>
    <row r="153" spans="1:17" x14ac:dyDescent="0.2">
      <c r="A153" s="65" t="s">
        <v>445</v>
      </c>
      <c r="B153" s="300" t="s">
        <v>446</v>
      </c>
      <c r="C153" s="300" t="s">
        <v>55</v>
      </c>
      <c r="D153" s="300"/>
      <c r="E153" s="70">
        <v>0</v>
      </c>
      <c r="F153" s="70">
        <v>34200162</v>
      </c>
      <c r="G153" s="301"/>
      <c r="H153" s="70">
        <v>0</v>
      </c>
      <c r="I153" s="70">
        <v>451388</v>
      </c>
      <c r="J153" s="301"/>
      <c r="K153" s="70">
        <v>0</v>
      </c>
      <c r="L153" s="70">
        <v>0</v>
      </c>
      <c r="M153" s="242"/>
      <c r="N153" s="70">
        <v>0</v>
      </c>
      <c r="O153" s="70">
        <v>451388</v>
      </c>
      <c r="P153" s="301"/>
      <c r="Q153" s="235" t="s">
        <v>142</v>
      </c>
    </row>
    <row r="154" spans="1:17" ht="13.5" thickBot="1" x14ac:dyDescent="0.25">
      <c r="A154" s="236" t="s">
        <v>447</v>
      </c>
      <c r="B154" s="237" t="s">
        <v>448</v>
      </c>
      <c r="C154" s="237" t="s">
        <v>55</v>
      </c>
      <c r="D154" s="237"/>
      <c r="E154" s="238">
        <v>0</v>
      </c>
      <c r="F154" s="238">
        <v>1918228</v>
      </c>
      <c r="G154" s="239"/>
      <c r="H154" s="238">
        <v>0</v>
      </c>
      <c r="I154" s="238">
        <v>21529</v>
      </c>
      <c r="J154" s="239"/>
      <c r="K154" s="238">
        <v>0</v>
      </c>
      <c r="L154" s="238">
        <v>0</v>
      </c>
      <c r="M154" s="240"/>
      <c r="N154" s="238">
        <v>0</v>
      </c>
      <c r="O154" s="238">
        <v>21529</v>
      </c>
      <c r="P154" s="239"/>
      <c r="Q154" s="241" t="s">
        <v>142</v>
      </c>
    </row>
    <row r="155" spans="1:17" ht="13.5" thickBot="1" x14ac:dyDescent="0.25">
      <c r="A155" s="460" t="s">
        <v>449</v>
      </c>
      <c r="B155" s="461" t="s">
        <v>450</v>
      </c>
      <c r="C155" s="243"/>
      <c r="D155" s="243"/>
      <c r="E155" s="462">
        <v>17754749293</v>
      </c>
      <c r="F155" s="462">
        <v>15325069073</v>
      </c>
      <c r="G155" s="244"/>
      <c r="H155" s="462">
        <v>288472947</v>
      </c>
      <c r="I155" s="462">
        <v>233767557</v>
      </c>
      <c r="J155" s="244"/>
      <c r="K155" s="462">
        <v>18816056</v>
      </c>
      <c r="L155" s="462">
        <v>4098763</v>
      </c>
      <c r="M155" s="245"/>
      <c r="N155" s="462">
        <v>307289003</v>
      </c>
      <c r="O155" s="462">
        <v>237866320</v>
      </c>
      <c r="P155" s="243"/>
      <c r="Q155" s="463">
        <v>-22.6</v>
      </c>
    </row>
    <row r="156" spans="1:17" ht="13.5" thickBot="1" x14ac:dyDescent="0.25">
      <c r="A156" s="246" t="s">
        <v>451</v>
      </c>
      <c r="B156" s="247"/>
      <c r="C156" s="247"/>
      <c r="D156" s="247"/>
      <c r="E156" s="248"/>
      <c r="F156" s="248"/>
      <c r="G156" s="247"/>
      <c r="H156" s="248"/>
      <c r="I156" s="248"/>
      <c r="J156" s="247"/>
      <c r="K156" s="248"/>
      <c r="L156" s="248"/>
      <c r="M156" s="247"/>
      <c r="N156" s="248"/>
      <c r="O156" s="248"/>
      <c r="P156" s="247"/>
      <c r="Q156" s="249"/>
    </row>
  </sheetData>
  <mergeCells count="18">
    <mergeCell ref="N51:Q51"/>
    <mergeCell ref="K51:L51"/>
    <mergeCell ref="H51:I51"/>
    <mergeCell ref="E51:F51"/>
    <mergeCell ref="E134:F134"/>
    <mergeCell ref="H134:I134"/>
    <mergeCell ref="K134:L134"/>
    <mergeCell ref="N134:Q134"/>
    <mergeCell ref="E3:F3"/>
    <mergeCell ref="H3:I3"/>
    <mergeCell ref="K3:L3"/>
    <mergeCell ref="N3:Q3"/>
    <mergeCell ref="S1:U3"/>
    <mergeCell ref="E97:F97"/>
    <mergeCell ref="H97:I97"/>
    <mergeCell ref="K97:L97"/>
    <mergeCell ref="N97:Q97"/>
    <mergeCell ref="S132:U134"/>
  </mergeCells>
  <hyperlinks>
    <hyperlink ref="S1:U3" location="'Table of Contents'!A1" tooltip="Click here" display="Return to             Table of Contents" xr:uid="{1C9F0E95-7426-4334-8183-82ACC56339C0}"/>
    <hyperlink ref="S132:U134" location="'3.1'!A1" tooltip="Click here" display="Return to                   Top of Table 3.1" xr:uid="{1C9CE2FF-62C7-4F65-ACDD-449CE34FD72D}"/>
  </hyperlinks>
  <pageMargins left="0.75" right="0.75" top="0.75" bottom="0.75" header="0.5" footer="0.5"/>
  <pageSetup scale="71"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434"/>
  <sheetViews>
    <sheetView showGridLines="0" topLeftCell="A405" zoomScaleNormal="100" workbookViewId="0">
      <selection activeCell="Q431" activeCellId="12" sqref="A426 C426:C429 Q426:Q429 E426:F429 H426:I429 K426:L429 N426:O429 A431 E431:F431 H431:I431 K431:L431 N431:O431 Q431"/>
    </sheetView>
  </sheetViews>
  <sheetFormatPr defaultColWidth="9.140625" defaultRowHeight="12.75" x14ac:dyDescent="0.2"/>
  <cols>
    <col min="1" max="1" width="13.85546875" customWidth="1"/>
    <col min="2" max="2" width="24" customWidth="1"/>
    <col min="3" max="3" width="14" customWidth="1"/>
    <col min="4" max="4" width="2" customWidth="1"/>
    <col min="5" max="6" width="12.42578125" style="37" bestFit="1" customWidth="1"/>
    <col min="7" max="7" width="2" style="36" customWidth="1"/>
    <col min="8" max="9" width="11.140625" style="37" customWidth="1"/>
    <col min="10" max="10" width="2" style="36" customWidth="1"/>
    <col min="11" max="12" width="11.42578125" style="37" bestFit="1" customWidth="1"/>
    <col min="13" max="13" width="2" style="36" customWidth="1"/>
    <col min="14" max="14" width="12.140625" style="37" bestFit="1" customWidth="1"/>
    <col min="15" max="15" width="12.7109375" style="37" bestFit="1" customWidth="1"/>
    <col min="16" max="16" width="2" style="36" customWidth="1"/>
    <col min="17" max="17" width="8.140625" style="35" customWidth="1"/>
    <col min="18" max="19" width="1.7109375" customWidth="1"/>
    <col min="20" max="20" width="16.140625" customWidth="1"/>
    <col min="21" max="22" width="1.7109375" customWidth="1"/>
  </cols>
  <sheetData>
    <row r="1" spans="1:22" ht="17.25" thickTop="1" thickBot="1" x14ac:dyDescent="0.3">
      <c r="A1" s="459" t="s">
        <v>452</v>
      </c>
      <c r="B1" s="224"/>
      <c r="C1" s="224"/>
      <c r="D1" s="224"/>
      <c r="E1" s="224"/>
      <c r="F1" s="224"/>
      <c r="G1" s="224"/>
      <c r="H1" s="224"/>
      <c r="I1" s="224"/>
      <c r="J1" s="224"/>
      <c r="K1" s="224"/>
      <c r="L1" s="224"/>
      <c r="M1" s="224"/>
      <c r="N1" s="224"/>
      <c r="O1" s="224"/>
      <c r="P1" s="224"/>
      <c r="Q1" s="250"/>
      <c r="R1" s="148"/>
      <c r="S1" s="338" t="s">
        <v>6</v>
      </c>
      <c r="T1" s="339"/>
      <c r="U1" s="340"/>
      <c r="V1" s="148"/>
    </row>
    <row r="2" spans="1:22" ht="16.5" thickBot="1" x14ac:dyDescent="0.3">
      <c r="A2" s="226"/>
      <c r="B2" s="227"/>
      <c r="C2" s="227"/>
      <c r="D2" s="227"/>
      <c r="E2" s="227"/>
      <c r="F2" s="227"/>
      <c r="G2" s="227"/>
      <c r="H2" s="227"/>
      <c r="I2" s="227"/>
      <c r="J2" s="227"/>
      <c r="K2" s="227"/>
      <c r="L2" s="227"/>
      <c r="M2" s="227"/>
      <c r="N2" s="227"/>
      <c r="O2" s="227"/>
      <c r="P2" s="227"/>
      <c r="Q2" s="251"/>
      <c r="R2" s="148"/>
      <c r="S2" s="341"/>
      <c r="T2" s="342"/>
      <c r="U2" s="343"/>
      <c r="V2" s="148"/>
    </row>
    <row r="3" spans="1:22" ht="16.5" thickBot="1" x14ac:dyDescent="0.3">
      <c r="A3" s="229"/>
      <c r="B3" s="230"/>
      <c r="C3" s="230"/>
      <c r="D3" s="230"/>
      <c r="E3" s="447" t="s">
        <v>453</v>
      </c>
      <c r="F3" s="447"/>
      <c r="G3" s="230"/>
      <c r="H3" s="447" t="s">
        <v>169</v>
      </c>
      <c r="I3" s="447"/>
      <c r="J3" s="230"/>
      <c r="K3" s="447" t="s">
        <v>171</v>
      </c>
      <c r="L3" s="447"/>
      <c r="M3" s="230"/>
      <c r="N3" s="448" t="s">
        <v>212</v>
      </c>
      <c r="O3" s="447"/>
      <c r="P3" s="447"/>
      <c r="Q3" s="449"/>
      <c r="R3" s="148"/>
      <c r="S3" s="344"/>
      <c r="T3" s="345"/>
      <c r="U3" s="346"/>
      <c r="V3" s="148"/>
    </row>
    <row r="4" spans="1:22" ht="14.25" thickTop="1" thickBot="1" x14ac:dyDescent="0.25">
      <c r="A4" s="231" t="s">
        <v>8</v>
      </c>
      <c r="B4" s="232" t="s">
        <v>213</v>
      </c>
      <c r="C4" s="232" t="s">
        <v>101</v>
      </c>
      <c r="D4" s="232"/>
      <c r="E4" s="233" t="s">
        <v>102</v>
      </c>
      <c r="F4" s="233" t="s">
        <v>172</v>
      </c>
      <c r="G4" s="233"/>
      <c r="H4" s="233" t="s">
        <v>102</v>
      </c>
      <c r="I4" s="233" t="s">
        <v>172</v>
      </c>
      <c r="J4" s="233"/>
      <c r="K4" s="233" t="s">
        <v>102</v>
      </c>
      <c r="L4" s="233" t="s">
        <v>172</v>
      </c>
      <c r="M4" s="318"/>
      <c r="N4" s="233" t="s">
        <v>102</v>
      </c>
      <c r="O4" s="233" t="s">
        <v>172</v>
      </c>
      <c r="P4" s="233"/>
      <c r="Q4" s="252" t="s">
        <v>104</v>
      </c>
    </row>
    <row r="5" spans="1:22" x14ac:dyDescent="0.2">
      <c r="A5" s="57" t="s">
        <v>21</v>
      </c>
      <c r="B5" s="58" t="s">
        <v>215</v>
      </c>
      <c r="C5" s="58" t="s">
        <v>8</v>
      </c>
      <c r="D5" s="58"/>
      <c r="E5" s="70">
        <v>115226</v>
      </c>
      <c r="F5" s="70">
        <v>129538</v>
      </c>
      <c r="G5" s="70"/>
      <c r="H5" s="70">
        <v>0</v>
      </c>
      <c r="I5" s="70">
        <v>0</v>
      </c>
      <c r="J5" s="70"/>
      <c r="K5" s="70">
        <v>0</v>
      </c>
      <c r="L5" s="70">
        <v>0</v>
      </c>
      <c r="M5" s="71"/>
      <c r="N5" s="70">
        <v>115226</v>
      </c>
      <c r="O5" s="70">
        <v>129538</v>
      </c>
      <c r="P5" s="70"/>
      <c r="Q5" s="235">
        <v>12.4</v>
      </c>
    </row>
    <row r="6" spans="1:22" x14ac:dyDescent="0.2">
      <c r="A6" s="236" t="s">
        <v>21</v>
      </c>
      <c r="B6" s="237" t="s">
        <v>215</v>
      </c>
      <c r="C6" s="237" t="s">
        <v>107</v>
      </c>
      <c r="D6" s="237"/>
      <c r="E6" s="238">
        <v>264050</v>
      </c>
      <c r="F6" s="238">
        <v>299214</v>
      </c>
      <c r="G6" s="238"/>
      <c r="H6" s="238">
        <v>0</v>
      </c>
      <c r="I6" s="238">
        <v>0</v>
      </c>
      <c r="J6" s="238"/>
      <c r="K6" s="238">
        <v>0</v>
      </c>
      <c r="L6" s="238">
        <v>0</v>
      </c>
      <c r="M6" s="253"/>
      <c r="N6" s="238">
        <v>264050</v>
      </c>
      <c r="O6" s="238">
        <v>299214</v>
      </c>
      <c r="P6" s="239"/>
      <c r="Q6" s="241">
        <v>13.3</v>
      </c>
    </row>
    <row r="7" spans="1:22" x14ac:dyDescent="0.2">
      <c r="A7" s="57" t="s">
        <v>21</v>
      </c>
      <c r="B7" s="58" t="s">
        <v>215</v>
      </c>
      <c r="C7" s="58" t="s">
        <v>454</v>
      </c>
      <c r="D7" s="58"/>
      <c r="E7" s="70">
        <v>296409</v>
      </c>
      <c r="F7" s="70">
        <v>333287</v>
      </c>
      <c r="G7" s="70"/>
      <c r="H7" s="70">
        <v>0</v>
      </c>
      <c r="I7" s="70">
        <v>0</v>
      </c>
      <c r="J7" s="70"/>
      <c r="K7" s="70">
        <v>8438</v>
      </c>
      <c r="L7" s="70">
        <v>0</v>
      </c>
      <c r="M7" s="71"/>
      <c r="N7" s="70">
        <v>304847</v>
      </c>
      <c r="O7" s="70">
        <v>333287</v>
      </c>
      <c r="P7" s="70"/>
      <c r="Q7" s="235">
        <v>9.3000000000000007</v>
      </c>
    </row>
    <row r="8" spans="1:22" x14ac:dyDescent="0.2">
      <c r="A8" s="254" t="s">
        <v>21</v>
      </c>
      <c r="B8" s="255" t="s">
        <v>215</v>
      </c>
      <c r="C8" s="255" t="s">
        <v>122</v>
      </c>
      <c r="D8" s="255"/>
      <c r="E8" s="256">
        <v>129633</v>
      </c>
      <c r="F8" s="256">
        <v>145718</v>
      </c>
      <c r="G8" s="256"/>
      <c r="H8" s="256">
        <v>0</v>
      </c>
      <c r="I8" s="256">
        <v>0</v>
      </c>
      <c r="J8" s="256"/>
      <c r="K8" s="256">
        <v>0</v>
      </c>
      <c r="L8" s="256">
        <v>0</v>
      </c>
      <c r="M8" s="257"/>
      <c r="N8" s="256">
        <v>129633</v>
      </c>
      <c r="O8" s="256">
        <v>145718</v>
      </c>
      <c r="P8" s="258"/>
      <c r="Q8" s="259">
        <v>12.4</v>
      </c>
    </row>
    <row r="9" spans="1:22" x14ac:dyDescent="0.2">
      <c r="A9" s="57" t="s">
        <v>21</v>
      </c>
      <c r="B9" s="58" t="s">
        <v>217</v>
      </c>
      <c r="C9" s="58" t="s">
        <v>8</v>
      </c>
      <c r="D9" s="58"/>
      <c r="E9" s="70">
        <v>40413</v>
      </c>
      <c r="F9" s="70">
        <v>50612</v>
      </c>
      <c r="G9" s="70"/>
      <c r="H9" s="70">
        <v>0</v>
      </c>
      <c r="I9" s="70">
        <v>0</v>
      </c>
      <c r="J9" s="70"/>
      <c r="K9" s="70">
        <v>0</v>
      </c>
      <c r="L9" s="70">
        <v>0</v>
      </c>
      <c r="M9" s="71"/>
      <c r="N9" s="70">
        <v>40413</v>
      </c>
      <c r="O9" s="70">
        <v>50612</v>
      </c>
      <c r="P9" s="70"/>
      <c r="Q9" s="235">
        <v>25.2</v>
      </c>
    </row>
    <row r="10" spans="1:22" x14ac:dyDescent="0.2">
      <c r="A10" s="236" t="s">
        <v>21</v>
      </c>
      <c r="B10" s="237" t="s">
        <v>217</v>
      </c>
      <c r="C10" s="237" t="s">
        <v>107</v>
      </c>
      <c r="D10" s="237"/>
      <c r="E10" s="238">
        <v>94095</v>
      </c>
      <c r="F10" s="238">
        <v>118094</v>
      </c>
      <c r="G10" s="238"/>
      <c r="H10" s="238">
        <v>0</v>
      </c>
      <c r="I10" s="238">
        <v>0</v>
      </c>
      <c r="J10" s="238"/>
      <c r="K10" s="238">
        <v>0</v>
      </c>
      <c r="L10" s="238">
        <v>0</v>
      </c>
      <c r="M10" s="253"/>
      <c r="N10" s="238">
        <v>94095</v>
      </c>
      <c r="O10" s="238">
        <v>118094</v>
      </c>
      <c r="P10" s="239"/>
      <c r="Q10" s="241">
        <v>25.5</v>
      </c>
    </row>
    <row r="11" spans="1:22" x14ac:dyDescent="0.2">
      <c r="A11" s="57" t="s">
        <v>21</v>
      </c>
      <c r="B11" s="58" t="s">
        <v>217</v>
      </c>
      <c r="C11" s="58" t="s">
        <v>454</v>
      </c>
      <c r="D11" s="58"/>
      <c r="E11" s="70">
        <v>96226</v>
      </c>
      <c r="F11" s="70">
        <v>120865</v>
      </c>
      <c r="G11" s="70"/>
      <c r="H11" s="70">
        <v>0</v>
      </c>
      <c r="I11" s="70">
        <v>0</v>
      </c>
      <c r="J11" s="70"/>
      <c r="K11" s="70">
        <v>2406</v>
      </c>
      <c r="L11" s="70">
        <v>0</v>
      </c>
      <c r="M11" s="71"/>
      <c r="N11" s="70">
        <v>98632</v>
      </c>
      <c r="O11" s="70">
        <v>120865</v>
      </c>
      <c r="P11" s="70"/>
      <c r="Q11" s="235">
        <v>22.5</v>
      </c>
    </row>
    <row r="12" spans="1:22" x14ac:dyDescent="0.2">
      <c r="A12" s="254" t="s">
        <v>21</v>
      </c>
      <c r="B12" s="255" t="s">
        <v>217</v>
      </c>
      <c r="C12" s="255" t="s">
        <v>122</v>
      </c>
      <c r="D12" s="255"/>
      <c r="E12" s="256">
        <v>16889</v>
      </c>
      <c r="F12" s="256">
        <v>20620</v>
      </c>
      <c r="G12" s="256"/>
      <c r="H12" s="256">
        <v>0</v>
      </c>
      <c r="I12" s="256">
        <v>0</v>
      </c>
      <c r="J12" s="256"/>
      <c r="K12" s="256">
        <v>0</v>
      </c>
      <c r="L12" s="256">
        <v>0</v>
      </c>
      <c r="M12" s="257"/>
      <c r="N12" s="256">
        <v>16889</v>
      </c>
      <c r="O12" s="256">
        <v>20620</v>
      </c>
      <c r="P12" s="258"/>
      <c r="Q12" s="259">
        <v>22.1</v>
      </c>
    </row>
    <row r="13" spans="1:22" x14ac:dyDescent="0.2">
      <c r="A13" s="57" t="s">
        <v>22</v>
      </c>
      <c r="B13" s="58" t="s">
        <v>219</v>
      </c>
      <c r="C13" s="58" t="s">
        <v>8</v>
      </c>
      <c r="D13" s="58"/>
      <c r="E13" s="70">
        <v>95983</v>
      </c>
      <c r="F13" s="70">
        <v>93324</v>
      </c>
      <c r="G13" s="70"/>
      <c r="H13" s="70">
        <v>0</v>
      </c>
      <c r="I13" s="70">
        <v>0</v>
      </c>
      <c r="J13" s="70"/>
      <c r="K13" s="70">
        <v>0</v>
      </c>
      <c r="L13" s="70">
        <v>0</v>
      </c>
      <c r="M13" s="71"/>
      <c r="N13" s="70">
        <v>95983</v>
      </c>
      <c r="O13" s="70">
        <v>93324</v>
      </c>
      <c r="P13" s="70"/>
      <c r="Q13" s="235">
        <v>-2.8</v>
      </c>
    </row>
    <row r="14" spans="1:22" x14ac:dyDescent="0.2">
      <c r="A14" s="236" t="s">
        <v>22</v>
      </c>
      <c r="B14" s="237" t="s">
        <v>219</v>
      </c>
      <c r="C14" s="237" t="s">
        <v>107</v>
      </c>
      <c r="D14" s="237"/>
      <c r="E14" s="238">
        <v>86223</v>
      </c>
      <c r="F14" s="238">
        <v>83859</v>
      </c>
      <c r="G14" s="238"/>
      <c r="H14" s="238">
        <v>0</v>
      </c>
      <c r="I14" s="238">
        <v>0</v>
      </c>
      <c r="J14" s="238"/>
      <c r="K14" s="238">
        <v>5069</v>
      </c>
      <c r="L14" s="238">
        <v>4341</v>
      </c>
      <c r="M14" s="253"/>
      <c r="N14" s="238">
        <v>91292</v>
      </c>
      <c r="O14" s="238">
        <v>88200</v>
      </c>
      <c r="P14" s="239"/>
      <c r="Q14" s="241">
        <v>-3.4</v>
      </c>
    </row>
    <row r="15" spans="1:22" x14ac:dyDescent="0.2">
      <c r="A15" s="57" t="s">
        <v>22</v>
      </c>
      <c r="B15" s="58" t="s">
        <v>219</v>
      </c>
      <c r="C15" s="58" t="s">
        <v>454</v>
      </c>
      <c r="D15" s="58"/>
      <c r="E15" s="70">
        <v>163549</v>
      </c>
      <c r="F15" s="70">
        <v>159037</v>
      </c>
      <c r="G15" s="70"/>
      <c r="H15" s="70">
        <v>0</v>
      </c>
      <c r="I15" s="70">
        <v>0</v>
      </c>
      <c r="J15" s="70"/>
      <c r="K15" s="70">
        <v>37854</v>
      </c>
      <c r="L15" s="70">
        <v>36413</v>
      </c>
      <c r="M15" s="71"/>
      <c r="N15" s="70">
        <v>201403</v>
      </c>
      <c r="O15" s="70">
        <v>195450</v>
      </c>
      <c r="P15" s="70"/>
      <c r="Q15" s="235">
        <v>-3</v>
      </c>
    </row>
    <row r="16" spans="1:22" x14ac:dyDescent="0.2">
      <c r="A16" s="254" t="s">
        <v>22</v>
      </c>
      <c r="B16" s="255" t="s">
        <v>219</v>
      </c>
      <c r="C16" s="255" t="s">
        <v>122</v>
      </c>
      <c r="D16" s="255"/>
      <c r="E16" s="256">
        <v>97633</v>
      </c>
      <c r="F16" s="256">
        <v>95026</v>
      </c>
      <c r="G16" s="256"/>
      <c r="H16" s="256">
        <v>0</v>
      </c>
      <c r="I16" s="256">
        <v>0</v>
      </c>
      <c r="J16" s="256"/>
      <c r="K16" s="256">
        <v>0</v>
      </c>
      <c r="L16" s="256">
        <v>0</v>
      </c>
      <c r="M16" s="257"/>
      <c r="N16" s="256">
        <v>97633</v>
      </c>
      <c r="O16" s="256">
        <v>95026</v>
      </c>
      <c r="P16" s="258"/>
      <c r="Q16" s="259">
        <v>-2.7</v>
      </c>
    </row>
    <row r="17" spans="1:17" x14ac:dyDescent="0.2">
      <c r="A17" s="57" t="s">
        <v>22</v>
      </c>
      <c r="B17" s="58" t="s">
        <v>221</v>
      </c>
      <c r="C17" s="58" t="s">
        <v>8</v>
      </c>
      <c r="D17" s="58"/>
      <c r="E17" s="70">
        <v>1129796</v>
      </c>
      <c r="F17" s="70">
        <v>1288400</v>
      </c>
      <c r="G17" s="70"/>
      <c r="H17" s="70">
        <v>0</v>
      </c>
      <c r="I17" s="70">
        <v>0</v>
      </c>
      <c r="J17" s="70"/>
      <c r="K17" s="70">
        <v>0</v>
      </c>
      <c r="L17" s="70">
        <v>0</v>
      </c>
      <c r="M17" s="71"/>
      <c r="N17" s="70">
        <v>1129796</v>
      </c>
      <c r="O17" s="70">
        <v>1288400</v>
      </c>
      <c r="P17" s="70"/>
      <c r="Q17" s="235">
        <v>14</v>
      </c>
    </row>
    <row r="18" spans="1:17" x14ac:dyDescent="0.2">
      <c r="A18" s="236" t="s">
        <v>22</v>
      </c>
      <c r="B18" s="237" t="s">
        <v>221</v>
      </c>
      <c r="C18" s="237" t="s">
        <v>107</v>
      </c>
      <c r="D18" s="237"/>
      <c r="E18" s="238">
        <v>71976</v>
      </c>
      <c r="F18" s="238">
        <v>77899</v>
      </c>
      <c r="G18" s="238"/>
      <c r="H18" s="238">
        <v>0</v>
      </c>
      <c r="I18" s="238">
        <v>0</v>
      </c>
      <c r="J18" s="238"/>
      <c r="K18" s="238">
        <v>0</v>
      </c>
      <c r="L18" s="238">
        <v>0</v>
      </c>
      <c r="M18" s="253"/>
      <c r="N18" s="238">
        <v>71976</v>
      </c>
      <c r="O18" s="238">
        <v>77899</v>
      </c>
      <c r="P18" s="239"/>
      <c r="Q18" s="241">
        <v>8.1999999999999993</v>
      </c>
    </row>
    <row r="19" spans="1:17" x14ac:dyDescent="0.2">
      <c r="A19" s="57" t="s">
        <v>22</v>
      </c>
      <c r="B19" s="58" t="s">
        <v>221</v>
      </c>
      <c r="C19" s="58" t="s">
        <v>454</v>
      </c>
      <c r="D19" s="58"/>
      <c r="E19" s="70">
        <v>2220591</v>
      </c>
      <c r="F19" s="70">
        <v>2525608</v>
      </c>
      <c r="G19" s="70"/>
      <c r="H19" s="70">
        <v>0</v>
      </c>
      <c r="I19" s="70">
        <v>0</v>
      </c>
      <c r="J19" s="70"/>
      <c r="K19" s="70">
        <v>0</v>
      </c>
      <c r="L19" s="70">
        <v>0</v>
      </c>
      <c r="M19" s="71"/>
      <c r="N19" s="70">
        <v>2220591</v>
      </c>
      <c r="O19" s="70">
        <v>2525608</v>
      </c>
      <c r="P19" s="70"/>
      <c r="Q19" s="235">
        <v>13.7</v>
      </c>
    </row>
    <row r="20" spans="1:17" x14ac:dyDescent="0.2">
      <c r="A20" s="254" t="s">
        <v>22</v>
      </c>
      <c r="B20" s="255" t="s">
        <v>221</v>
      </c>
      <c r="C20" s="255" t="s">
        <v>122</v>
      </c>
      <c r="D20" s="255"/>
      <c r="E20" s="256">
        <v>1638764</v>
      </c>
      <c r="F20" s="256">
        <v>1857977</v>
      </c>
      <c r="G20" s="256"/>
      <c r="H20" s="256">
        <v>0</v>
      </c>
      <c r="I20" s="256">
        <v>0</v>
      </c>
      <c r="J20" s="256"/>
      <c r="K20" s="256">
        <v>0</v>
      </c>
      <c r="L20" s="256">
        <v>0</v>
      </c>
      <c r="M20" s="257"/>
      <c r="N20" s="256">
        <v>1638764</v>
      </c>
      <c r="O20" s="256">
        <v>1857977</v>
      </c>
      <c r="P20" s="258"/>
      <c r="Q20" s="259">
        <v>13.4</v>
      </c>
    </row>
    <row r="21" spans="1:17" x14ac:dyDescent="0.2">
      <c r="A21" s="57" t="s">
        <v>22</v>
      </c>
      <c r="B21" s="58" t="s">
        <v>223</v>
      </c>
      <c r="C21" s="58" t="s">
        <v>8</v>
      </c>
      <c r="D21" s="58"/>
      <c r="E21" s="70">
        <v>193583</v>
      </c>
      <c r="F21" s="70">
        <v>201793</v>
      </c>
      <c r="G21" s="70"/>
      <c r="H21" s="70">
        <v>0</v>
      </c>
      <c r="I21" s="70">
        <v>0</v>
      </c>
      <c r="J21" s="70"/>
      <c r="K21" s="70">
        <v>0</v>
      </c>
      <c r="L21" s="70">
        <v>0</v>
      </c>
      <c r="M21" s="71"/>
      <c r="N21" s="70">
        <v>193583</v>
      </c>
      <c r="O21" s="70">
        <v>201793</v>
      </c>
      <c r="P21" s="70"/>
      <c r="Q21" s="235">
        <v>4.2</v>
      </c>
    </row>
    <row r="22" spans="1:17" x14ac:dyDescent="0.2">
      <c r="A22" s="236" t="s">
        <v>22</v>
      </c>
      <c r="B22" s="237" t="s">
        <v>223</v>
      </c>
      <c r="C22" s="237" t="s">
        <v>107</v>
      </c>
      <c r="D22" s="237"/>
      <c r="E22" s="238">
        <v>388058</v>
      </c>
      <c r="F22" s="238">
        <v>404386</v>
      </c>
      <c r="G22" s="238"/>
      <c r="H22" s="238">
        <v>0</v>
      </c>
      <c r="I22" s="238">
        <v>0</v>
      </c>
      <c r="J22" s="238"/>
      <c r="K22" s="238">
        <v>0</v>
      </c>
      <c r="L22" s="238">
        <v>0</v>
      </c>
      <c r="M22" s="253"/>
      <c r="N22" s="238">
        <v>388058</v>
      </c>
      <c r="O22" s="238">
        <v>404386</v>
      </c>
      <c r="P22" s="239"/>
      <c r="Q22" s="241">
        <v>4.2</v>
      </c>
    </row>
    <row r="23" spans="1:17" x14ac:dyDescent="0.2">
      <c r="A23" s="57" t="s">
        <v>22</v>
      </c>
      <c r="B23" s="58" t="s">
        <v>223</v>
      </c>
      <c r="C23" s="58" t="s">
        <v>454</v>
      </c>
      <c r="D23" s="58"/>
      <c r="E23" s="70">
        <v>466442</v>
      </c>
      <c r="F23" s="70">
        <v>486120</v>
      </c>
      <c r="G23" s="70"/>
      <c r="H23" s="70">
        <v>0</v>
      </c>
      <c r="I23" s="70">
        <v>0</v>
      </c>
      <c r="J23" s="70"/>
      <c r="K23" s="70">
        <v>0</v>
      </c>
      <c r="L23" s="70">
        <v>0</v>
      </c>
      <c r="M23" s="71"/>
      <c r="N23" s="70">
        <v>466442</v>
      </c>
      <c r="O23" s="70">
        <v>486120</v>
      </c>
      <c r="P23" s="70"/>
      <c r="Q23" s="235">
        <v>4.2</v>
      </c>
    </row>
    <row r="24" spans="1:17" x14ac:dyDescent="0.2">
      <c r="A24" s="254" t="s">
        <v>22</v>
      </c>
      <c r="B24" s="255" t="s">
        <v>223</v>
      </c>
      <c r="C24" s="255" t="s">
        <v>122</v>
      </c>
      <c r="D24" s="255"/>
      <c r="E24" s="256">
        <v>53687</v>
      </c>
      <c r="F24" s="256">
        <v>55886</v>
      </c>
      <c r="G24" s="256"/>
      <c r="H24" s="256">
        <v>0</v>
      </c>
      <c r="I24" s="256">
        <v>0</v>
      </c>
      <c r="J24" s="256"/>
      <c r="K24" s="256">
        <v>0</v>
      </c>
      <c r="L24" s="256">
        <v>0</v>
      </c>
      <c r="M24" s="257"/>
      <c r="N24" s="256">
        <v>53687</v>
      </c>
      <c r="O24" s="256">
        <v>55886</v>
      </c>
      <c r="P24" s="258"/>
      <c r="Q24" s="259">
        <v>4.0999999999999996</v>
      </c>
    </row>
    <row r="25" spans="1:17" x14ac:dyDescent="0.2">
      <c r="A25" s="57" t="s">
        <v>22</v>
      </c>
      <c r="B25" s="58" t="s">
        <v>225</v>
      </c>
      <c r="C25" s="58" t="s">
        <v>8</v>
      </c>
      <c r="D25" s="58"/>
      <c r="E25" s="70">
        <v>1468735</v>
      </c>
      <c r="F25" s="70">
        <v>1515390</v>
      </c>
      <c r="G25" s="70"/>
      <c r="H25" s="70">
        <v>0</v>
      </c>
      <c r="I25" s="70">
        <v>0</v>
      </c>
      <c r="J25" s="70"/>
      <c r="K25" s="70">
        <v>34075</v>
      </c>
      <c r="L25" s="70">
        <v>35496</v>
      </c>
      <c r="M25" s="71"/>
      <c r="N25" s="70">
        <v>1502811</v>
      </c>
      <c r="O25" s="70">
        <v>1550885</v>
      </c>
      <c r="P25" s="70"/>
      <c r="Q25" s="235">
        <v>3.2</v>
      </c>
    </row>
    <row r="26" spans="1:17" x14ac:dyDescent="0.2">
      <c r="A26" s="236" t="s">
        <v>22</v>
      </c>
      <c r="B26" s="237" t="s">
        <v>225</v>
      </c>
      <c r="C26" s="237" t="s">
        <v>107</v>
      </c>
      <c r="D26" s="237"/>
      <c r="E26" s="238">
        <v>3037085</v>
      </c>
      <c r="F26" s="238">
        <v>3133402</v>
      </c>
      <c r="G26" s="238"/>
      <c r="H26" s="238">
        <v>0</v>
      </c>
      <c r="I26" s="238">
        <v>0</v>
      </c>
      <c r="J26" s="238"/>
      <c r="K26" s="238">
        <v>72677</v>
      </c>
      <c r="L26" s="238">
        <v>85245</v>
      </c>
      <c r="M26" s="253"/>
      <c r="N26" s="238">
        <v>3109762</v>
      </c>
      <c r="O26" s="238">
        <v>3218647</v>
      </c>
      <c r="P26" s="239"/>
      <c r="Q26" s="241">
        <v>3.5</v>
      </c>
    </row>
    <row r="27" spans="1:17" x14ac:dyDescent="0.2">
      <c r="A27" s="57" t="s">
        <v>22</v>
      </c>
      <c r="B27" s="58" t="s">
        <v>225</v>
      </c>
      <c r="C27" s="58" t="s">
        <v>454</v>
      </c>
      <c r="D27" s="58"/>
      <c r="E27" s="70">
        <v>3128440</v>
      </c>
      <c r="F27" s="70">
        <v>3227508</v>
      </c>
      <c r="G27" s="70"/>
      <c r="H27" s="70">
        <v>0</v>
      </c>
      <c r="I27" s="70">
        <v>0</v>
      </c>
      <c r="J27" s="70"/>
      <c r="K27" s="70">
        <v>1463984</v>
      </c>
      <c r="L27" s="70">
        <v>1499699</v>
      </c>
      <c r="M27" s="71"/>
      <c r="N27" s="70">
        <v>4592424</v>
      </c>
      <c r="O27" s="70">
        <v>4727208</v>
      </c>
      <c r="P27" s="70"/>
      <c r="Q27" s="235">
        <v>2.9</v>
      </c>
    </row>
    <row r="28" spans="1:17" x14ac:dyDescent="0.2">
      <c r="A28" s="254" t="s">
        <v>22</v>
      </c>
      <c r="B28" s="255" t="s">
        <v>225</v>
      </c>
      <c r="C28" s="255" t="s">
        <v>122</v>
      </c>
      <c r="D28" s="255"/>
      <c r="E28" s="256">
        <v>412542</v>
      </c>
      <c r="F28" s="256">
        <v>426967</v>
      </c>
      <c r="G28" s="256"/>
      <c r="H28" s="256">
        <v>0</v>
      </c>
      <c r="I28" s="256">
        <v>0</v>
      </c>
      <c r="J28" s="256"/>
      <c r="K28" s="256">
        <v>145354</v>
      </c>
      <c r="L28" s="256">
        <v>153249</v>
      </c>
      <c r="M28" s="257"/>
      <c r="N28" s="256">
        <v>557896</v>
      </c>
      <c r="O28" s="256">
        <v>580216</v>
      </c>
      <c r="P28" s="258"/>
      <c r="Q28" s="259">
        <v>4</v>
      </c>
    </row>
    <row r="29" spans="1:17" x14ac:dyDescent="0.2">
      <c r="A29" s="57" t="s">
        <v>22</v>
      </c>
      <c r="B29" s="58" t="s">
        <v>228</v>
      </c>
      <c r="C29" s="58" t="s">
        <v>8</v>
      </c>
      <c r="D29" s="58"/>
      <c r="E29" s="70">
        <v>504483</v>
      </c>
      <c r="F29" s="70">
        <v>0</v>
      </c>
      <c r="G29" s="70"/>
      <c r="H29" s="70">
        <v>0</v>
      </c>
      <c r="I29" s="70">
        <v>0</v>
      </c>
      <c r="J29" s="70"/>
      <c r="K29" s="70">
        <v>0</v>
      </c>
      <c r="L29" s="70">
        <v>0</v>
      </c>
      <c r="M29" s="71"/>
      <c r="N29" s="70">
        <v>504483</v>
      </c>
      <c r="O29" s="70">
        <v>0</v>
      </c>
      <c r="P29" s="70"/>
      <c r="Q29" s="235">
        <v>-100</v>
      </c>
    </row>
    <row r="30" spans="1:17" x14ac:dyDescent="0.2">
      <c r="A30" s="236" t="s">
        <v>22</v>
      </c>
      <c r="B30" s="237" t="s">
        <v>228</v>
      </c>
      <c r="C30" s="237" t="s">
        <v>107</v>
      </c>
      <c r="D30" s="237"/>
      <c r="E30" s="238">
        <v>925205</v>
      </c>
      <c r="F30" s="238">
        <v>0</v>
      </c>
      <c r="G30" s="238"/>
      <c r="H30" s="238">
        <v>0</v>
      </c>
      <c r="I30" s="238">
        <v>0</v>
      </c>
      <c r="J30" s="238"/>
      <c r="K30" s="238">
        <v>0</v>
      </c>
      <c r="L30" s="238">
        <v>0</v>
      </c>
      <c r="M30" s="253"/>
      <c r="N30" s="238">
        <v>925205</v>
      </c>
      <c r="O30" s="238">
        <v>0</v>
      </c>
      <c r="P30" s="239"/>
      <c r="Q30" s="241">
        <v>-100</v>
      </c>
    </row>
    <row r="31" spans="1:17" x14ac:dyDescent="0.2">
      <c r="A31" s="57" t="s">
        <v>22</v>
      </c>
      <c r="B31" s="58" t="s">
        <v>228</v>
      </c>
      <c r="C31" s="58" t="s">
        <v>454</v>
      </c>
      <c r="D31" s="58"/>
      <c r="E31" s="70">
        <v>1235272</v>
      </c>
      <c r="F31" s="70">
        <v>0</v>
      </c>
      <c r="G31" s="70"/>
      <c r="H31" s="70">
        <v>0</v>
      </c>
      <c r="I31" s="70">
        <v>0</v>
      </c>
      <c r="J31" s="70"/>
      <c r="K31" s="70">
        <v>0</v>
      </c>
      <c r="L31" s="70">
        <v>0</v>
      </c>
      <c r="M31" s="71"/>
      <c r="N31" s="70">
        <v>1235272</v>
      </c>
      <c r="O31" s="70">
        <v>0</v>
      </c>
      <c r="P31" s="70"/>
      <c r="Q31" s="235">
        <v>-100</v>
      </c>
    </row>
    <row r="32" spans="1:17" x14ac:dyDescent="0.2">
      <c r="A32" s="254" t="s">
        <v>22</v>
      </c>
      <c r="B32" s="255" t="s">
        <v>228</v>
      </c>
      <c r="C32" s="255" t="s">
        <v>122</v>
      </c>
      <c r="D32" s="255"/>
      <c r="E32" s="256">
        <v>643557</v>
      </c>
      <c r="F32" s="256">
        <v>0</v>
      </c>
      <c r="G32" s="256"/>
      <c r="H32" s="256">
        <v>0</v>
      </c>
      <c r="I32" s="256">
        <v>0</v>
      </c>
      <c r="J32" s="256"/>
      <c r="K32" s="256">
        <v>0</v>
      </c>
      <c r="L32" s="256">
        <v>0</v>
      </c>
      <c r="M32" s="257"/>
      <c r="N32" s="256">
        <v>643557</v>
      </c>
      <c r="O32" s="256">
        <v>0</v>
      </c>
      <c r="P32" s="258"/>
      <c r="Q32" s="259">
        <v>-100</v>
      </c>
    </row>
    <row r="33" spans="1:17" x14ac:dyDescent="0.2">
      <c r="A33" s="57" t="s">
        <v>22</v>
      </c>
      <c r="B33" s="58" t="s">
        <v>230</v>
      </c>
      <c r="C33" s="58" t="s">
        <v>8</v>
      </c>
      <c r="D33" s="58"/>
      <c r="E33" s="70">
        <v>1751260</v>
      </c>
      <c r="F33" s="70">
        <v>617331</v>
      </c>
      <c r="G33" s="70"/>
      <c r="H33" s="70">
        <v>0</v>
      </c>
      <c r="I33" s="70">
        <v>0</v>
      </c>
      <c r="J33" s="70"/>
      <c r="K33" s="70">
        <v>0</v>
      </c>
      <c r="L33" s="70">
        <v>0</v>
      </c>
      <c r="M33" s="71"/>
      <c r="N33" s="70">
        <v>1751260</v>
      </c>
      <c r="O33" s="70">
        <v>617331</v>
      </c>
      <c r="P33" s="70"/>
      <c r="Q33" s="235">
        <v>-64.7</v>
      </c>
    </row>
    <row r="34" spans="1:17" x14ac:dyDescent="0.2">
      <c r="A34" s="236" t="s">
        <v>22</v>
      </c>
      <c r="B34" s="237" t="s">
        <v>230</v>
      </c>
      <c r="C34" s="237" t="s">
        <v>107</v>
      </c>
      <c r="D34" s="237"/>
      <c r="E34" s="238">
        <v>1820293</v>
      </c>
      <c r="F34" s="238">
        <v>632350</v>
      </c>
      <c r="G34" s="238"/>
      <c r="H34" s="238">
        <v>0</v>
      </c>
      <c r="I34" s="238">
        <v>0</v>
      </c>
      <c r="J34" s="238"/>
      <c r="K34" s="238">
        <v>0</v>
      </c>
      <c r="L34" s="238">
        <v>0</v>
      </c>
      <c r="M34" s="253"/>
      <c r="N34" s="238">
        <v>1820293</v>
      </c>
      <c r="O34" s="238">
        <v>632350</v>
      </c>
      <c r="P34" s="239"/>
      <c r="Q34" s="241">
        <v>-65.3</v>
      </c>
    </row>
    <row r="35" spans="1:17" x14ac:dyDescent="0.2">
      <c r="A35" s="57" t="s">
        <v>22</v>
      </c>
      <c r="B35" s="58" t="s">
        <v>230</v>
      </c>
      <c r="C35" s="58" t="s">
        <v>454</v>
      </c>
      <c r="D35" s="58"/>
      <c r="E35" s="70">
        <v>4213461</v>
      </c>
      <c r="F35" s="70">
        <v>1476654</v>
      </c>
      <c r="G35" s="70"/>
      <c r="H35" s="70">
        <v>0</v>
      </c>
      <c r="I35" s="70">
        <v>0</v>
      </c>
      <c r="J35" s="70"/>
      <c r="K35" s="70">
        <v>0</v>
      </c>
      <c r="L35" s="70">
        <v>0</v>
      </c>
      <c r="M35" s="71"/>
      <c r="N35" s="70">
        <v>4213461</v>
      </c>
      <c r="O35" s="70">
        <v>1476654</v>
      </c>
      <c r="P35" s="70"/>
      <c r="Q35" s="235">
        <v>-65</v>
      </c>
    </row>
    <row r="36" spans="1:17" x14ac:dyDescent="0.2">
      <c r="A36" s="254" t="s">
        <v>22</v>
      </c>
      <c r="B36" s="255" t="s">
        <v>230</v>
      </c>
      <c r="C36" s="255" t="s">
        <v>122</v>
      </c>
      <c r="D36" s="255"/>
      <c r="E36" s="256">
        <v>1581133</v>
      </c>
      <c r="F36" s="256">
        <v>540750</v>
      </c>
      <c r="G36" s="256"/>
      <c r="H36" s="256">
        <v>0</v>
      </c>
      <c r="I36" s="256">
        <v>0</v>
      </c>
      <c r="J36" s="256"/>
      <c r="K36" s="256">
        <v>0</v>
      </c>
      <c r="L36" s="256">
        <v>0</v>
      </c>
      <c r="M36" s="257"/>
      <c r="N36" s="256">
        <v>1581133</v>
      </c>
      <c r="O36" s="256">
        <v>540750</v>
      </c>
      <c r="P36" s="258"/>
      <c r="Q36" s="259">
        <v>-65.8</v>
      </c>
    </row>
    <row r="37" spans="1:17" x14ac:dyDescent="0.2">
      <c r="A37" s="57" t="s">
        <v>22</v>
      </c>
      <c r="B37" s="58" t="s">
        <v>235</v>
      </c>
      <c r="C37" s="58" t="s">
        <v>8</v>
      </c>
      <c r="D37" s="58"/>
      <c r="E37" s="70">
        <v>274307</v>
      </c>
      <c r="F37" s="70">
        <v>278595</v>
      </c>
      <c r="G37" s="70"/>
      <c r="H37" s="70">
        <v>0</v>
      </c>
      <c r="I37" s="70">
        <v>0</v>
      </c>
      <c r="J37" s="70"/>
      <c r="K37" s="70">
        <v>10080</v>
      </c>
      <c r="L37" s="70">
        <v>10220</v>
      </c>
      <c r="M37" s="71"/>
      <c r="N37" s="70">
        <v>284387</v>
      </c>
      <c r="O37" s="70">
        <v>288815</v>
      </c>
      <c r="P37" s="70"/>
      <c r="Q37" s="235">
        <v>1.6</v>
      </c>
    </row>
    <row r="38" spans="1:17" x14ac:dyDescent="0.2">
      <c r="A38" s="236" t="s">
        <v>22</v>
      </c>
      <c r="B38" s="237" t="s">
        <v>235</v>
      </c>
      <c r="C38" s="237" t="s">
        <v>107</v>
      </c>
      <c r="D38" s="237"/>
      <c r="E38" s="238">
        <v>469538</v>
      </c>
      <c r="F38" s="238">
        <v>476816</v>
      </c>
      <c r="G38" s="238"/>
      <c r="H38" s="238">
        <v>0</v>
      </c>
      <c r="I38" s="238">
        <v>0</v>
      </c>
      <c r="J38" s="238"/>
      <c r="K38" s="238">
        <v>0</v>
      </c>
      <c r="L38" s="238">
        <v>0</v>
      </c>
      <c r="M38" s="253"/>
      <c r="N38" s="238">
        <v>469538</v>
      </c>
      <c r="O38" s="238">
        <v>476816</v>
      </c>
      <c r="P38" s="239"/>
      <c r="Q38" s="241">
        <v>1.6</v>
      </c>
    </row>
    <row r="39" spans="1:17" x14ac:dyDescent="0.2">
      <c r="A39" s="57" t="s">
        <v>22</v>
      </c>
      <c r="B39" s="58" t="s">
        <v>235</v>
      </c>
      <c r="C39" s="58" t="s">
        <v>454</v>
      </c>
      <c r="D39" s="58"/>
      <c r="E39" s="70">
        <v>627451</v>
      </c>
      <c r="F39" s="70">
        <v>637185</v>
      </c>
      <c r="G39" s="70"/>
      <c r="H39" s="70">
        <v>0</v>
      </c>
      <c r="I39" s="70">
        <v>0</v>
      </c>
      <c r="J39" s="70"/>
      <c r="K39" s="70">
        <v>200511</v>
      </c>
      <c r="L39" s="70">
        <v>199862</v>
      </c>
      <c r="M39" s="71"/>
      <c r="N39" s="70">
        <v>827961</v>
      </c>
      <c r="O39" s="70">
        <v>837047</v>
      </c>
      <c r="P39" s="70"/>
      <c r="Q39" s="235">
        <v>1.1000000000000001</v>
      </c>
    </row>
    <row r="40" spans="1:17" x14ac:dyDescent="0.2">
      <c r="A40" s="254" t="s">
        <v>22</v>
      </c>
      <c r="B40" s="255" t="s">
        <v>235</v>
      </c>
      <c r="C40" s="255" t="s">
        <v>122</v>
      </c>
      <c r="D40" s="255"/>
      <c r="E40" s="256">
        <v>313550</v>
      </c>
      <c r="F40" s="256">
        <v>318381</v>
      </c>
      <c r="G40" s="256"/>
      <c r="H40" s="256">
        <v>0</v>
      </c>
      <c r="I40" s="256">
        <v>0</v>
      </c>
      <c r="J40" s="256"/>
      <c r="K40" s="256">
        <v>0</v>
      </c>
      <c r="L40" s="256">
        <v>0</v>
      </c>
      <c r="M40" s="257"/>
      <c r="N40" s="256">
        <v>313550</v>
      </c>
      <c r="O40" s="256">
        <v>318381</v>
      </c>
      <c r="P40" s="258"/>
      <c r="Q40" s="259">
        <v>1.5</v>
      </c>
    </row>
    <row r="41" spans="1:17" x14ac:dyDescent="0.2">
      <c r="A41" s="57" t="s">
        <v>22</v>
      </c>
      <c r="B41" s="58" t="s">
        <v>237</v>
      </c>
      <c r="C41" s="58" t="s">
        <v>8</v>
      </c>
      <c r="D41" s="58"/>
      <c r="E41" s="70">
        <v>725677</v>
      </c>
      <c r="F41" s="70">
        <v>760603</v>
      </c>
      <c r="G41" s="70"/>
      <c r="H41" s="70">
        <v>0</v>
      </c>
      <c r="I41" s="70">
        <v>0</v>
      </c>
      <c r="J41" s="70"/>
      <c r="K41" s="70">
        <v>26406</v>
      </c>
      <c r="L41" s="70">
        <v>27623</v>
      </c>
      <c r="M41" s="71"/>
      <c r="N41" s="70">
        <v>752083</v>
      </c>
      <c r="O41" s="70">
        <v>788226</v>
      </c>
      <c r="P41" s="70"/>
      <c r="Q41" s="235">
        <v>4.8</v>
      </c>
    </row>
    <row r="42" spans="1:17" x14ac:dyDescent="0.2">
      <c r="A42" s="236" t="s">
        <v>22</v>
      </c>
      <c r="B42" s="237" t="s">
        <v>237</v>
      </c>
      <c r="C42" s="237" t="s">
        <v>107</v>
      </c>
      <c r="D42" s="237"/>
      <c r="E42" s="238">
        <v>1008944</v>
      </c>
      <c r="F42" s="238">
        <v>1053577</v>
      </c>
      <c r="G42" s="238"/>
      <c r="H42" s="238">
        <v>0</v>
      </c>
      <c r="I42" s="238">
        <v>0</v>
      </c>
      <c r="J42" s="238"/>
      <c r="K42" s="238">
        <v>0</v>
      </c>
      <c r="L42" s="238">
        <v>0</v>
      </c>
      <c r="M42" s="253"/>
      <c r="N42" s="238">
        <v>1008944</v>
      </c>
      <c r="O42" s="238">
        <v>1053577</v>
      </c>
      <c r="P42" s="239"/>
      <c r="Q42" s="241">
        <v>4.4000000000000004</v>
      </c>
    </row>
    <row r="43" spans="1:17" x14ac:dyDescent="0.2">
      <c r="A43" s="57" t="s">
        <v>22</v>
      </c>
      <c r="B43" s="58" t="s">
        <v>237</v>
      </c>
      <c r="C43" s="58" t="s">
        <v>454</v>
      </c>
      <c r="D43" s="58"/>
      <c r="E43" s="70">
        <v>1647705</v>
      </c>
      <c r="F43" s="70">
        <v>1725636</v>
      </c>
      <c r="G43" s="70"/>
      <c r="H43" s="70">
        <v>0</v>
      </c>
      <c r="I43" s="70">
        <v>0</v>
      </c>
      <c r="J43" s="70"/>
      <c r="K43" s="70">
        <v>642122</v>
      </c>
      <c r="L43" s="70">
        <v>684410</v>
      </c>
      <c r="M43" s="71"/>
      <c r="N43" s="70">
        <v>2289827</v>
      </c>
      <c r="O43" s="70">
        <v>2410046</v>
      </c>
      <c r="P43" s="70"/>
      <c r="Q43" s="235">
        <v>5.3</v>
      </c>
    </row>
    <row r="44" spans="1:17" ht="13.5" thickBot="1" x14ac:dyDescent="0.25">
      <c r="A44" s="254" t="s">
        <v>22</v>
      </c>
      <c r="B44" s="255" t="s">
        <v>237</v>
      </c>
      <c r="C44" s="255" t="s">
        <v>122</v>
      </c>
      <c r="D44" s="255"/>
      <c r="E44" s="256">
        <v>633964</v>
      </c>
      <c r="F44" s="256">
        <v>663864</v>
      </c>
      <c r="G44" s="256"/>
      <c r="H44" s="256">
        <v>0</v>
      </c>
      <c r="I44" s="256">
        <v>0</v>
      </c>
      <c r="J44" s="256"/>
      <c r="K44" s="256">
        <v>67411</v>
      </c>
      <c r="L44" s="256">
        <v>68487</v>
      </c>
      <c r="M44" s="257"/>
      <c r="N44" s="256">
        <v>701375</v>
      </c>
      <c r="O44" s="256">
        <v>732351</v>
      </c>
      <c r="P44" s="258"/>
      <c r="Q44" s="259">
        <v>4.4000000000000004</v>
      </c>
    </row>
    <row r="45" spans="1:17" ht="16.5" thickBot="1" x14ac:dyDescent="0.3">
      <c r="A45" s="459" t="s">
        <v>452</v>
      </c>
      <c r="B45" s="224"/>
      <c r="C45" s="224"/>
      <c r="D45" s="224"/>
      <c r="E45" s="224"/>
      <c r="F45" s="224"/>
      <c r="G45" s="224"/>
      <c r="H45" s="224"/>
      <c r="I45" s="224"/>
      <c r="J45" s="224"/>
      <c r="K45" s="224"/>
      <c r="L45" s="224"/>
      <c r="M45" s="224"/>
      <c r="N45" s="224"/>
      <c r="O45" s="224"/>
      <c r="P45" s="224"/>
      <c r="Q45" s="250"/>
    </row>
    <row r="46" spans="1:17" ht="16.5" thickBot="1" x14ac:dyDescent="0.3">
      <c r="A46" s="226"/>
      <c r="B46" s="227"/>
      <c r="C46" s="227"/>
      <c r="D46" s="227"/>
      <c r="E46" s="227"/>
      <c r="F46" s="227"/>
      <c r="G46" s="227"/>
      <c r="H46" s="227"/>
      <c r="I46" s="227"/>
      <c r="J46" s="227"/>
      <c r="K46" s="227"/>
      <c r="L46" s="227"/>
      <c r="M46" s="227"/>
      <c r="N46" s="227"/>
      <c r="O46" s="227"/>
      <c r="P46" s="227"/>
      <c r="Q46" s="251"/>
    </row>
    <row r="47" spans="1:17" x14ac:dyDescent="0.2">
      <c r="A47" s="229"/>
      <c r="B47" s="230"/>
      <c r="C47" s="230"/>
      <c r="D47" s="230"/>
      <c r="E47" s="447" t="s">
        <v>453</v>
      </c>
      <c r="F47" s="447"/>
      <c r="G47" s="230"/>
      <c r="H47" s="447" t="s">
        <v>169</v>
      </c>
      <c r="I47" s="447"/>
      <c r="J47" s="230"/>
      <c r="K47" s="447" t="s">
        <v>171</v>
      </c>
      <c r="L47" s="447"/>
      <c r="M47" s="230"/>
      <c r="N47" s="448" t="s">
        <v>212</v>
      </c>
      <c r="O47" s="447"/>
      <c r="P47" s="447"/>
      <c r="Q47" s="449"/>
    </row>
    <row r="48" spans="1:17" ht="13.5" thickBot="1" x14ac:dyDescent="0.25">
      <c r="A48" s="231" t="s">
        <v>8</v>
      </c>
      <c r="B48" s="232" t="s">
        <v>213</v>
      </c>
      <c r="C48" s="232" t="s">
        <v>101</v>
      </c>
      <c r="D48" s="232"/>
      <c r="E48" s="233" t="s">
        <v>102</v>
      </c>
      <c r="F48" s="233" t="s">
        <v>172</v>
      </c>
      <c r="G48" s="233"/>
      <c r="H48" s="233" t="s">
        <v>102</v>
      </c>
      <c r="I48" s="233" t="s">
        <v>172</v>
      </c>
      <c r="J48" s="233"/>
      <c r="K48" s="233" t="s">
        <v>102</v>
      </c>
      <c r="L48" s="233" t="s">
        <v>172</v>
      </c>
      <c r="M48" s="233"/>
      <c r="N48" s="319" t="s">
        <v>102</v>
      </c>
      <c r="O48" s="233" t="s">
        <v>172</v>
      </c>
      <c r="P48" s="233"/>
      <c r="Q48" s="252" t="s">
        <v>104</v>
      </c>
    </row>
    <row r="49" spans="1:17" x14ac:dyDescent="0.2">
      <c r="A49" s="57" t="s">
        <v>22</v>
      </c>
      <c r="B49" s="58" t="s">
        <v>239</v>
      </c>
      <c r="C49" s="58" t="s">
        <v>8</v>
      </c>
      <c r="D49" s="58"/>
      <c r="E49" s="70">
        <v>148510</v>
      </c>
      <c r="F49" s="70">
        <v>156994</v>
      </c>
      <c r="G49" s="70"/>
      <c r="H49" s="70">
        <v>0</v>
      </c>
      <c r="I49" s="70">
        <v>0</v>
      </c>
      <c r="J49" s="70"/>
      <c r="K49" s="70">
        <v>0</v>
      </c>
      <c r="L49" s="70">
        <v>0</v>
      </c>
      <c r="M49" s="71"/>
      <c r="N49" s="70">
        <v>148510</v>
      </c>
      <c r="O49" s="70">
        <v>156994</v>
      </c>
      <c r="P49" s="70"/>
      <c r="Q49" s="235">
        <v>5.7</v>
      </c>
    </row>
    <row r="50" spans="1:17" x14ac:dyDescent="0.2">
      <c r="A50" s="236" t="s">
        <v>22</v>
      </c>
      <c r="B50" s="237" t="s">
        <v>239</v>
      </c>
      <c r="C50" s="237" t="s">
        <v>107</v>
      </c>
      <c r="D50" s="237"/>
      <c r="E50" s="238">
        <v>324606</v>
      </c>
      <c r="F50" s="238">
        <v>343161</v>
      </c>
      <c r="G50" s="238"/>
      <c r="H50" s="238">
        <v>0</v>
      </c>
      <c r="I50" s="238">
        <v>0</v>
      </c>
      <c r="J50" s="238"/>
      <c r="K50" s="238">
        <v>0</v>
      </c>
      <c r="L50" s="238">
        <v>0</v>
      </c>
      <c r="M50" s="253"/>
      <c r="N50" s="238">
        <v>324606</v>
      </c>
      <c r="O50" s="238">
        <v>343161</v>
      </c>
      <c r="P50" s="239"/>
      <c r="Q50" s="241">
        <v>5.7</v>
      </c>
    </row>
    <row r="51" spans="1:17" x14ac:dyDescent="0.2">
      <c r="A51" s="57" t="s">
        <v>22</v>
      </c>
      <c r="B51" s="58" t="s">
        <v>239</v>
      </c>
      <c r="C51" s="58" t="s">
        <v>454</v>
      </c>
      <c r="D51" s="58"/>
      <c r="E51" s="70">
        <v>346939</v>
      </c>
      <c r="F51" s="70">
        <v>366720</v>
      </c>
      <c r="G51" s="70"/>
      <c r="H51" s="70">
        <v>0</v>
      </c>
      <c r="I51" s="70">
        <v>0</v>
      </c>
      <c r="J51" s="70"/>
      <c r="K51" s="70">
        <v>0</v>
      </c>
      <c r="L51" s="70">
        <v>0</v>
      </c>
      <c r="M51" s="71"/>
      <c r="N51" s="70">
        <v>346939</v>
      </c>
      <c r="O51" s="70">
        <v>366720</v>
      </c>
      <c r="P51" s="70"/>
      <c r="Q51" s="235">
        <v>5.7</v>
      </c>
    </row>
    <row r="52" spans="1:17" x14ac:dyDescent="0.2">
      <c r="A52" s="236" t="s">
        <v>22</v>
      </c>
      <c r="B52" s="237" t="s">
        <v>239</v>
      </c>
      <c r="C52" s="237" t="s">
        <v>122</v>
      </c>
      <c r="D52" s="237"/>
      <c r="E52" s="238">
        <v>101379</v>
      </c>
      <c r="F52" s="238">
        <v>107124</v>
      </c>
      <c r="G52" s="238"/>
      <c r="H52" s="238">
        <v>0</v>
      </c>
      <c r="I52" s="238">
        <v>0</v>
      </c>
      <c r="J52" s="238"/>
      <c r="K52" s="238">
        <v>0</v>
      </c>
      <c r="L52" s="238">
        <v>0</v>
      </c>
      <c r="M52" s="253"/>
      <c r="N52" s="238">
        <v>101379</v>
      </c>
      <c r="O52" s="238">
        <v>107124</v>
      </c>
      <c r="P52" s="239"/>
      <c r="Q52" s="259">
        <v>5.7</v>
      </c>
    </row>
    <row r="53" spans="1:17" x14ac:dyDescent="0.2">
      <c r="A53" s="260" t="s">
        <v>22</v>
      </c>
      <c r="B53" s="261" t="s">
        <v>241</v>
      </c>
      <c r="C53" s="261" t="s">
        <v>8</v>
      </c>
      <c r="D53" s="261"/>
      <c r="E53" s="262">
        <v>88381</v>
      </c>
      <c r="F53" s="262">
        <v>115430</v>
      </c>
      <c r="G53" s="262"/>
      <c r="H53" s="262">
        <v>0</v>
      </c>
      <c r="I53" s="262">
        <v>0</v>
      </c>
      <c r="J53" s="262"/>
      <c r="K53" s="262">
        <v>0</v>
      </c>
      <c r="L53" s="262">
        <v>0</v>
      </c>
      <c r="M53" s="263"/>
      <c r="N53" s="262">
        <v>88381</v>
      </c>
      <c r="O53" s="262">
        <v>115430</v>
      </c>
      <c r="P53" s="262"/>
      <c r="Q53" s="235">
        <v>30.6</v>
      </c>
    </row>
    <row r="54" spans="1:17" x14ac:dyDescent="0.2">
      <c r="A54" s="236" t="s">
        <v>22</v>
      </c>
      <c r="B54" s="237" t="s">
        <v>241</v>
      </c>
      <c r="C54" s="237" t="s">
        <v>107</v>
      </c>
      <c r="D54" s="237"/>
      <c r="E54" s="238">
        <v>151758</v>
      </c>
      <c r="F54" s="238">
        <v>198114</v>
      </c>
      <c r="G54" s="238"/>
      <c r="H54" s="238">
        <v>0</v>
      </c>
      <c r="I54" s="238">
        <v>0</v>
      </c>
      <c r="J54" s="238"/>
      <c r="K54" s="238">
        <v>0</v>
      </c>
      <c r="L54" s="238">
        <v>0</v>
      </c>
      <c r="M54" s="253"/>
      <c r="N54" s="238">
        <v>151758</v>
      </c>
      <c r="O54" s="238">
        <v>198114</v>
      </c>
      <c r="P54" s="239"/>
      <c r="Q54" s="241">
        <v>30.5</v>
      </c>
    </row>
    <row r="55" spans="1:17" x14ac:dyDescent="0.2">
      <c r="A55" s="57" t="s">
        <v>22</v>
      </c>
      <c r="B55" s="58" t="s">
        <v>241</v>
      </c>
      <c r="C55" s="58" t="s">
        <v>454</v>
      </c>
      <c r="D55" s="58"/>
      <c r="E55" s="70">
        <v>213008</v>
      </c>
      <c r="F55" s="70">
        <v>277859</v>
      </c>
      <c r="G55" s="70"/>
      <c r="H55" s="70">
        <v>0</v>
      </c>
      <c r="I55" s="70">
        <v>0</v>
      </c>
      <c r="J55" s="70"/>
      <c r="K55" s="70">
        <v>0</v>
      </c>
      <c r="L55" s="70">
        <v>0</v>
      </c>
      <c r="M55" s="71"/>
      <c r="N55" s="70">
        <v>213008</v>
      </c>
      <c r="O55" s="70">
        <v>277859</v>
      </c>
      <c r="P55" s="70"/>
      <c r="Q55" s="235">
        <v>30.4</v>
      </c>
    </row>
    <row r="56" spans="1:17" x14ac:dyDescent="0.2">
      <c r="A56" s="254" t="s">
        <v>22</v>
      </c>
      <c r="B56" s="255" t="s">
        <v>241</v>
      </c>
      <c r="C56" s="255" t="s">
        <v>122</v>
      </c>
      <c r="D56" s="255"/>
      <c r="E56" s="256">
        <v>160762</v>
      </c>
      <c r="F56" s="256">
        <v>202179</v>
      </c>
      <c r="G56" s="256"/>
      <c r="H56" s="256">
        <v>0</v>
      </c>
      <c r="I56" s="256">
        <v>0</v>
      </c>
      <c r="J56" s="256"/>
      <c r="K56" s="256">
        <v>0</v>
      </c>
      <c r="L56" s="256">
        <v>0</v>
      </c>
      <c r="M56" s="257"/>
      <c r="N56" s="256">
        <v>160762</v>
      </c>
      <c r="O56" s="256">
        <v>202179</v>
      </c>
      <c r="P56" s="258"/>
      <c r="Q56" s="259">
        <v>25.8</v>
      </c>
    </row>
    <row r="57" spans="1:17" x14ac:dyDescent="0.2">
      <c r="A57" s="57" t="s">
        <v>22</v>
      </c>
      <c r="B57" s="58" t="s">
        <v>243</v>
      </c>
      <c r="C57" s="58" t="s">
        <v>8</v>
      </c>
      <c r="D57" s="58"/>
      <c r="E57" s="70">
        <v>680613</v>
      </c>
      <c r="F57" s="70">
        <v>1035234</v>
      </c>
      <c r="G57" s="70"/>
      <c r="H57" s="70">
        <v>0</v>
      </c>
      <c r="I57" s="70">
        <v>0</v>
      </c>
      <c r="J57" s="70"/>
      <c r="K57" s="70">
        <v>0</v>
      </c>
      <c r="L57" s="70">
        <v>0</v>
      </c>
      <c r="M57" s="71"/>
      <c r="N57" s="70">
        <v>680613</v>
      </c>
      <c r="O57" s="70">
        <v>1035234</v>
      </c>
      <c r="P57" s="70"/>
      <c r="Q57" s="235">
        <v>52.1</v>
      </c>
    </row>
    <row r="58" spans="1:17" x14ac:dyDescent="0.2">
      <c r="A58" s="236" t="s">
        <v>22</v>
      </c>
      <c r="B58" s="237" t="s">
        <v>243</v>
      </c>
      <c r="C58" s="237" t="s">
        <v>107</v>
      </c>
      <c r="D58" s="237"/>
      <c r="E58" s="238">
        <v>189847</v>
      </c>
      <c r="F58" s="238">
        <v>289001</v>
      </c>
      <c r="G58" s="238"/>
      <c r="H58" s="238">
        <v>0</v>
      </c>
      <c r="I58" s="238">
        <v>0</v>
      </c>
      <c r="J58" s="238"/>
      <c r="K58" s="238">
        <v>0</v>
      </c>
      <c r="L58" s="238">
        <v>0</v>
      </c>
      <c r="M58" s="253"/>
      <c r="N58" s="238">
        <v>189847</v>
      </c>
      <c r="O58" s="238">
        <v>289001</v>
      </c>
      <c r="P58" s="239"/>
      <c r="Q58" s="241">
        <v>52.2</v>
      </c>
    </row>
    <row r="59" spans="1:17" x14ac:dyDescent="0.2">
      <c r="A59" s="57" t="s">
        <v>22</v>
      </c>
      <c r="B59" s="58" t="s">
        <v>243</v>
      </c>
      <c r="C59" s="58" t="s">
        <v>454</v>
      </c>
      <c r="D59" s="58"/>
      <c r="E59" s="70">
        <v>1640994</v>
      </c>
      <c r="F59" s="70">
        <v>2495231</v>
      </c>
      <c r="G59" s="70"/>
      <c r="H59" s="70">
        <v>0</v>
      </c>
      <c r="I59" s="70">
        <v>0</v>
      </c>
      <c r="J59" s="70"/>
      <c r="K59" s="70">
        <v>0</v>
      </c>
      <c r="L59" s="70">
        <v>0</v>
      </c>
      <c r="M59" s="71"/>
      <c r="N59" s="70">
        <v>1640994</v>
      </c>
      <c r="O59" s="70">
        <v>2495231</v>
      </c>
      <c r="P59" s="70"/>
      <c r="Q59" s="235">
        <v>52.1</v>
      </c>
    </row>
    <row r="60" spans="1:17" x14ac:dyDescent="0.2">
      <c r="A60" s="254" t="s">
        <v>22</v>
      </c>
      <c r="B60" s="255" t="s">
        <v>243</v>
      </c>
      <c r="C60" s="255" t="s">
        <v>122</v>
      </c>
      <c r="D60" s="255"/>
      <c r="E60" s="256">
        <v>868065</v>
      </c>
      <c r="F60" s="256">
        <v>1321225</v>
      </c>
      <c r="G60" s="256"/>
      <c r="H60" s="256">
        <v>0</v>
      </c>
      <c r="I60" s="256">
        <v>0</v>
      </c>
      <c r="J60" s="256"/>
      <c r="K60" s="256">
        <v>0</v>
      </c>
      <c r="L60" s="256">
        <v>0</v>
      </c>
      <c r="M60" s="257"/>
      <c r="N60" s="256">
        <v>868065</v>
      </c>
      <c r="O60" s="256">
        <v>1321225</v>
      </c>
      <c r="P60" s="258"/>
      <c r="Q60" s="259">
        <v>52.2</v>
      </c>
    </row>
    <row r="61" spans="1:17" x14ac:dyDescent="0.2">
      <c r="A61" s="57" t="s">
        <v>173</v>
      </c>
      <c r="B61" s="58" t="s">
        <v>245</v>
      </c>
      <c r="C61" s="58" t="s">
        <v>8</v>
      </c>
      <c r="D61" s="58"/>
      <c r="E61" s="70">
        <v>32162</v>
      </c>
      <c r="F61" s="70">
        <v>36591</v>
      </c>
      <c r="G61" s="70"/>
      <c r="H61" s="70">
        <v>0</v>
      </c>
      <c r="I61" s="70">
        <v>0</v>
      </c>
      <c r="J61" s="70"/>
      <c r="K61" s="70">
        <v>0</v>
      </c>
      <c r="L61" s="70">
        <v>0</v>
      </c>
      <c r="M61" s="71"/>
      <c r="N61" s="70">
        <v>32162</v>
      </c>
      <c r="O61" s="70">
        <v>36591</v>
      </c>
      <c r="P61" s="70"/>
      <c r="Q61" s="235">
        <v>13.8</v>
      </c>
    </row>
    <row r="62" spans="1:17" x14ac:dyDescent="0.2">
      <c r="A62" s="236" t="s">
        <v>173</v>
      </c>
      <c r="B62" s="237" t="s">
        <v>245</v>
      </c>
      <c r="C62" s="237" t="s">
        <v>107</v>
      </c>
      <c r="D62" s="237"/>
      <c r="E62" s="238">
        <v>171864</v>
      </c>
      <c r="F62" s="238">
        <v>195185</v>
      </c>
      <c r="G62" s="238"/>
      <c r="H62" s="238">
        <v>0</v>
      </c>
      <c r="I62" s="238">
        <v>0</v>
      </c>
      <c r="J62" s="238"/>
      <c r="K62" s="238">
        <v>0</v>
      </c>
      <c r="L62" s="238">
        <v>0</v>
      </c>
      <c r="M62" s="253"/>
      <c r="N62" s="238">
        <v>171864</v>
      </c>
      <c r="O62" s="238">
        <v>195185</v>
      </c>
      <c r="P62" s="239"/>
      <c r="Q62" s="241">
        <v>13.6</v>
      </c>
    </row>
    <row r="63" spans="1:17" x14ac:dyDescent="0.2">
      <c r="A63" s="57" t="s">
        <v>173</v>
      </c>
      <c r="B63" s="58" t="s">
        <v>245</v>
      </c>
      <c r="C63" s="58" t="s">
        <v>454</v>
      </c>
      <c r="D63" s="58"/>
      <c r="E63" s="70">
        <v>123320</v>
      </c>
      <c r="F63" s="70">
        <v>140144</v>
      </c>
      <c r="G63" s="70"/>
      <c r="H63" s="70">
        <v>0</v>
      </c>
      <c r="I63" s="70">
        <v>0</v>
      </c>
      <c r="J63" s="70"/>
      <c r="K63" s="70">
        <v>0</v>
      </c>
      <c r="L63" s="70">
        <v>0</v>
      </c>
      <c r="M63" s="71"/>
      <c r="N63" s="70">
        <v>123320</v>
      </c>
      <c r="O63" s="70">
        <v>140144</v>
      </c>
      <c r="P63" s="70"/>
      <c r="Q63" s="235">
        <v>13.6</v>
      </c>
    </row>
    <row r="64" spans="1:17" x14ac:dyDescent="0.2">
      <c r="A64" s="254" t="s">
        <v>173</v>
      </c>
      <c r="B64" s="255" t="s">
        <v>245</v>
      </c>
      <c r="C64" s="255" t="s">
        <v>122</v>
      </c>
      <c r="D64" s="255"/>
      <c r="E64" s="256">
        <v>10654</v>
      </c>
      <c r="F64" s="256">
        <v>12128</v>
      </c>
      <c r="G64" s="256"/>
      <c r="H64" s="256">
        <v>0</v>
      </c>
      <c r="I64" s="256">
        <v>0</v>
      </c>
      <c r="J64" s="256"/>
      <c r="K64" s="256">
        <v>0</v>
      </c>
      <c r="L64" s="256">
        <v>0</v>
      </c>
      <c r="M64" s="257"/>
      <c r="N64" s="256">
        <v>10654</v>
      </c>
      <c r="O64" s="256">
        <v>12128</v>
      </c>
      <c r="P64" s="258"/>
      <c r="Q64" s="259">
        <v>13.8</v>
      </c>
    </row>
    <row r="65" spans="1:17" x14ac:dyDescent="0.2">
      <c r="A65" s="57" t="s">
        <v>173</v>
      </c>
      <c r="B65" s="58" t="s">
        <v>247</v>
      </c>
      <c r="C65" s="58" t="s">
        <v>8</v>
      </c>
      <c r="D65" s="58"/>
      <c r="E65" s="70">
        <v>78062</v>
      </c>
      <c r="F65" s="70">
        <v>101492</v>
      </c>
      <c r="G65" s="70"/>
      <c r="H65" s="70">
        <v>0</v>
      </c>
      <c r="I65" s="70">
        <v>0</v>
      </c>
      <c r="J65" s="70"/>
      <c r="K65" s="70">
        <v>0</v>
      </c>
      <c r="L65" s="70">
        <v>0</v>
      </c>
      <c r="M65" s="71"/>
      <c r="N65" s="70">
        <v>78062</v>
      </c>
      <c r="O65" s="70">
        <v>101492</v>
      </c>
      <c r="P65" s="70"/>
      <c r="Q65" s="235">
        <v>30</v>
      </c>
    </row>
    <row r="66" spans="1:17" x14ac:dyDescent="0.2">
      <c r="A66" s="236" t="s">
        <v>173</v>
      </c>
      <c r="B66" s="237" t="s">
        <v>247</v>
      </c>
      <c r="C66" s="237" t="s">
        <v>107</v>
      </c>
      <c r="D66" s="237"/>
      <c r="E66" s="238">
        <v>155654</v>
      </c>
      <c r="F66" s="238">
        <v>208884</v>
      </c>
      <c r="G66" s="238"/>
      <c r="H66" s="238">
        <v>0</v>
      </c>
      <c r="I66" s="238">
        <v>0</v>
      </c>
      <c r="J66" s="238"/>
      <c r="K66" s="238">
        <v>0</v>
      </c>
      <c r="L66" s="238">
        <v>0</v>
      </c>
      <c r="M66" s="253"/>
      <c r="N66" s="238">
        <v>155654</v>
      </c>
      <c r="O66" s="238">
        <v>208884</v>
      </c>
      <c r="P66" s="239"/>
      <c r="Q66" s="241">
        <v>34.200000000000003</v>
      </c>
    </row>
    <row r="67" spans="1:17" x14ac:dyDescent="0.2">
      <c r="A67" s="57" t="s">
        <v>173</v>
      </c>
      <c r="B67" s="58" t="s">
        <v>247</v>
      </c>
      <c r="C67" s="58" t="s">
        <v>454</v>
      </c>
      <c r="D67" s="58"/>
      <c r="E67" s="70">
        <v>271931</v>
      </c>
      <c r="F67" s="70">
        <v>353438</v>
      </c>
      <c r="G67" s="70"/>
      <c r="H67" s="70">
        <v>0</v>
      </c>
      <c r="I67" s="70">
        <v>0</v>
      </c>
      <c r="J67" s="70"/>
      <c r="K67" s="70">
        <v>0</v>
      </c>
      <c r="L67" s="70">
        <v>0</v>
      </c>
      <c r="M67" s="71"/>
      <c r="N67" s="70">
        <v>271931</v>
      </c>
      <c r="O67" s="70">
        <v>353438</v>
      </c>
      <c r="P67" s="70"/>
      <c r="Q67" s="235">
        <v>30</v>
      </c>
    </row>
    <row r="68" spans="1:17" x14ac:dyDescent="0.2">
      <c r="A68" s="254" t="s">
        <v>173</v>
      </c>
      <c r="B68" s="255" t="s">
        <v>247</v>
      </c>
      <c r="C68" s="255" t="s">
        <v>122</v>
      </c>
      <c r="D68" s="255"/>
      <c r="E68" s="256">
        <v>89058</v>
      </c>
      <c r="F68" s="256">
        <v>111425</v>
      </c>
      <c r="G68" s="256"/>
      <c r="H68" s="256">
        <v>0</v>
      </c>
      <c r="I68" s="256">
        <v>0</v>
      </c>
      <c r="J68" s="256"/>
      <c r="K68" s="256">
        <v>0</v>
      </c>
      <c r="L68" s="256">
        <v>0</v>
      </c>
      <c r="M68" s="257"/>
      <c r="N68" s="256">
        <v>89058</v>
      </c>
      <c r="O68" s="256">
        <v>111425</v>
      </c>
      <c r="P68" s="258"/>
      <c r="Q68" s="259">
        <v>25.1</v>
      </c>
    </row>
    <row r="69" spans="1:17" x14ac:dyDescent="0.2">
      <c r="A69" s="57" t="s">
        <v>173</v>
      </c>
      <c r="B69" s="58" t="s">
        <v>249</v>
      </c>
      <c r="C69" s="58" t="s">
        <v>8</v>
      </c>
      <c r="D69" s="58"/>
      <c r="E69" s="70">
        <v>147948</v>
      </c>
      <c r="F69" s="70">
        <v>147898</v>
      </c>
      <c r="G69" s="70"/>
      <c r="H69" s="70">
        <v>0</v>
      </c>
      <c r="I69" s="70">
        <v>0</v>
      </c>
      <c r="J69" s="70"/>
      <c r="K69" s="70">
        <v>0</v>
      </c>
      <c r="L69" s="70">
        <v>0</v>
      </c>
      <c r="M69" s="71"/>
      <c r="N69" s="70">
        <v>147948</v>
      </c>
      <c r="O69" s="70">
        <v>147898</v>
      </c>
      <c r="P69" s="70"/>
      <c r="Q69" s="235">
        <v>0</v>
      </c>
    </row>
    <row r="70" spans="1:17" x14ac:dyDescent="0.2">
      <c r="A70" s="236" t="s">
        <v>173</v>
      </c>
      <c r="B70" s="237" t="s">
        <v>249</v>
      </c>
      <c r="C70" s="237" t="s">
        <v>107</v>
      </c>
      <c r="D70" s="237"/>
      <c r="E70" s="238">
        <v>161118</v>
      </c>
      <c r="F70" s="238">
        <v>161092</v>
      </c>
      <c r="G70" s="238"/>
      <c r="H70" s="238">
        <v>0</v>
      </c>
      <c r="I70" s="238">
        <v>0</v>
      </c>
      <c r="J70" s="238"/>
      <c r="K70" s="238">
        <v>0</v>
      </c>
      <c r="L70" s="238">
        <v>0</v>
      </c>
      <c r="M70" s="253"/>
      <c r="N70" s="238">
        <v>161118</v>
      </c>
      <c r="O70" s="238">
        <v>161092</v>
      </c>
      <c r="P70" s="239"/>
      <c r="Q70" s="241">
        <v>0</v>
      </c>
    </row>
    <row r="71" spans="1:17" x14ac:dyDescent="0.2">
      <c r="A71" s="57" t="s">
        <v>173</v>
      </c>
      <c r="B71" s="58" t="s">
        <v>249</v>
      </c>
      <c r="C71" s="58" t="s">
        <v>454</v>
      </c>
      <c r="D71" s="58"/>
      <c r="E71" s="70">
        <v>532737</v>
      </c>
      <c r="F71" s="70">
        <v>532762</v>
      </c>
      <c r="G71" s="70"/>
      <c r="H71" s="70">
        <v>0</v>
      </c>
      <c r="I71" s="70">
        <v>0</v>
      </c>
      <c r="J71" s="70"/>
      <c r="K71" s="70">
        <v>0</v>
      </c>
      <c r="L71" s="70">
        <v>0</v>
      </c>
      <c r="M71" s="71"/>
      <c r="N71" s="70">
        <v>532737</v>
      </c>
      <c r="O71" s="70">
        <v>532762</v>
      </c>
      <c r="P71" s="70"/>
      <c r="Q71" s="235">
        <v>0</v>
      </c>
    </row>
    <row r="72" spans="1:17" x14ac:dyDescent="0.2">
      <c r="A72" s="254" t="s">
        <v>173</v>
      </c>
      <c r="B72" s="255" t="s">
        <v>249</v>
      </c>
      <c r="C72" s="255" t="s">
        <v>122</v>
      </c>
      <c r="D72" s="255"/>
      <c r="E72" s="256">
        <v>49762</v>
      </c>
      <c r="F72" s="256">
        <v>49679</v>
      </c>
      <c r="G72" s="256"/>
      <c r="H72" s="256">
        <v>0</v>
      </c>
      <c r="I72" s="256">
        <v>0</v>
      </c>
      <c r="J72" s="256"/>
      <c r="K72" s="256">
        <v>0</v>
      </c>
      <c r="L72" s="256">
        <v>0</v>
      </c>
      <c r="M72" s="257"/>
      <c r="N72" s="256">
        <v>49762</v>
      </c>
      <c r="O72" s="256">
        <v>49679</v>
      </c>
      <c r="P72" s="258"/>
      <c r="Q72" s="259">
        <v>-0.2</v>
      </c>
    </row>
    <row r="73" spans="1:17" x14ac:dyDescent="0.2">
      <c r="A73" s="57" t="s">
        <v>174</v>
      </c>
      <c r="B73" s="58" t="s">
        <v>251</v>
      </c>
      <c r="C73" s="58" t="s">
        <v>8</v>
      </c>
      <c r="D73" s="58"/>
      <c r="E73" s="70">
        <v>24269</v>
      </c>
      <c r="F73" s="70">
        <v>24707</v>
      </c>
      <c r="G73" s="70"/>
      <c r="H73" s="70">
        <v>0</v>
      </c>
      <c r="I73" s="70">
        <v>0</v>
      </c>
      <c r="J73" s="70"/>
      <c r="K73" s="70">
        <v>0</v>
      </c>
      <c r="L73" s="70">
        <v>0</v>
      </c>
      <c r="M73" s="71"/>
      <c r="N73" s="70">
        <v>24269</v>
      </c>
      <c r="O73" s="70">
        <v>24707</v>
      </c>
      <c r="P73" s="70"/>
      <c r="Q73" s="235">
        <v>1.8</v>
      </c>
    </row>
    <row r="74" spans="1:17" x14ac:dyDescent="0.2">
      <c r="A74" s="236" t="s">
        <v>174</v>
      </c>
      <c r="B74" s="237" t="s">
        <v>251</v>
      </c>
      <c r="C74" s="237" t="s">
        <v>107</v>
      </c>
      <c r="D74" s="237"/>
      <c r="E74" s="238">
        <v>78888</v>
      </c>
      <c r="F74" s="238">
        <v>77701</v>
      </c>
      <c r="G74" s="238"/>
      <c r="H74" s="238">
        <v>0</v>
      </c>
      <c r="I74" s="238">
        <v>0</v>
      </c>
      <c r="J74" s="238"/>
      <c r="K74" s="238">
        <v>28277</v>
      </c>
      <c r="L74" s="238">
        <v>28150</v>
      </c>
      <c r="M74" s="253"/>
      <c r="N74" s="238">
        <v>107165</v>
      </c>
      <c r="O74" s="238">
        <v>105851</v>
      </c>
      <c r="P74" s="239"/>
      <c r="Q74" s="241">
        <v>-1.2</v>
      </c>
    </row>
    <row r="75" spans="1:17" x14ac:dyDescent="0.2">
      <c r="A75" s="57" t="s">
        <v>174</v>
      </c>
      <c r="B75" s="58" t="s">
        <v>251</v>
      </c>
      <c r="C75" s="58" t="s">
        <v>454</v>
      </c>
      <c r="D75" s="58"/>
      <c r="E75" s="70">
        <v>97287</v>
      </c>
      <c r="F75" s="70">
        <v>98946</v>
      </c>
      <c r="G75" s="70"/>
      <c r="H75" s="70">
        <v>0</v>
      </c>
      <c r="I75" s="70">
        <v>0</v>
      </c>
      <c r="J75" s="70"/>
      <c r="K75" s="70">
        <v>0</v>
      </c>
      <c r="L75" s="70">
        <v>0</v>
      </c>
      <c r="M75" s="71"/>
      <c r="N75" s="70">
        <v>97287</v>
      </c>
      <c r="O75" s="70">
        <v>98946</v>
      </c>
      <c r="P75" s="70"/>
      <c r="Q75" s="235">
        <v>1.7</v>
      </c>
    </row>
    <row r="76" spans="1:17" x14ac:dyDescent="0.2">
      <c r="A76" s="254" t="s">
        <v>174</v>
      </c>
      <c r="B76" s="255" t="s">
        <v>251</v>
      </c>
      <c r="C76" s="255" t="s">
        <v>122</v>
      </c>
      <c r="D76" s="255"/>
      <c r="E76" s="256">
        <v>62313</v>
      </c>
      <c r="F76" s="256">
        <v>63384</v>
      </c>
      <c r="G76" s="256"/>
      <c r="H76" s="256">
        <v>867</v>
      </c>
      <c r="I76" s="256">
        <v>0</v>
      </c>
      <c r="J76" s="256"/>
      <c r="K76" s="256">
        <v>0</v>
      </c>
      <c r="L76" s="256">
        <v>0</v>
      </c>
      <c r="M76" s="257"/>
      <c r="N76" s="256">
        <v>63180</v>
      </c>
      <c r="O76" s="256">
        <v>63384</v>
      </c>
      <c r="P76" s="258"/>
      <c r="Q76" s="259">
        <v>0.3</v>
      </c>
    </row>
    <row r="77" spans="1:17" x14ac:dyDescent="0.2">
      <c r="A77" s="57" t="s">
        <v>174</v>
      </c>
      <c r="B77" s="58" t="s">
        <v>253</v>
      </c>
      <c r="C77" s="58" t="s">
        <v>8</v>
      </c>
      <c r="D77" s="58"/>
      <c r="E77" s="70">
        <v>11498</v>
      </c>
      <c r="F77" s="70">
        <v>0</v>
      </c>
      <c r="G77" s="70"/>
      <c r="H77" s="70">
        <v>0</v>
      </c>
      <c r="I77" s="70">
        <v>0</v>
      </c>
      <c r="J77" s="70"/>
      <c r="K77" s="70">
        <v>0</v>
      </c>
      <c r="L77" s="70">
        <v>0</v>
      </c>
      <c r="M77" s="71"/>
      <c r="N77" s="70">
        <v>11498</v>
      </c>
      <c r="O77" s="70">
        <v>0</v>
      </c>
      <c r="P77" s="70"/>
      <c r="Q77" s="235">
        <v>-100</v>
      </c>
    </row>
    <row r="78" spans="1:17" x14ac:dyDescent="0.2">
      <c r="A78" s="236" t="s">
        <v>174</v>
      </c>
      <c r="B78" s="237" t="s">
        <v>253</v>
      </c>
      <c r="C78" s="237" t="s">
        <v>107</v>
      </c>
      <c r="D78" s="237"/>
      <c r="E78" s="238">
        <v>0</v>
      </c>
      <c r="F78" s="238">
        <v>0</v>
      </c>
      <c r="G78" s="238"/>
      <c r="H78" s="238">
        <v>0</v>
      </c>
      <c r="I78" s="238">
        <v>0</v>
      </c>
      <c r="J78" s="238"/>
      <c r="K78" s="238">
        <v>0</v>
      </c>
      <c r="L78" s="238">
        <v>0</v>
      </c>
      <c r="M78" s="253"/>
      <c r="N78" s="238">
        <v>0</v>
      </c>
      <c r="O78" s="238">
        <v>0</v>
      </c>
      <c r="P78" s="239"/>
      <c r="Q78" s="241">
        <v>0</v>
      </c>
    </row>
    <row r="79" spans="1:17" x14ac:dyDescent="0.2">
      <c r="A79" s="57" t="s">
        <v>174</v>
      </c>
      <c r="B79" s="58" t="s">
        <v>253</v>
      </c>
      <c r="C79" s="58" t="s">
        <v>454</v>
      </c>
      <c r="D79" s="58"/>
      <c r="E79" s="70">
        <v>40803</v>
      </c>
      <c r="F79" s="70">
        <v>0</v>
      </c>
      <c r="G79" s="70"/>
      <c r="H79" s="70">
        <v>0</v>
      </c>
      <c r="I79" s="70">
        <v>0</v>
      </c>
      <c r="J79" s="70"/>
      <c r="K79" s="70">
        <v>5362</v>
      </c>
      <c r="L79" s="70">
        <v>0</v>
      </c>
      <c r="M79" s="71"/>
      <c r="N79" s="70">
        <v>46165</v>
      </c>
      <c r="O79" s="70">
        <v>0</v>
      </c>
      <c r="P79" s="70"/>
      <c r="Q79" s="235">
        <v>-100</v>
      </c>
    </row>
    <row r="80" spans="1:17" x14ac:dyDescent="0.2">
      <c r="A80" s="254" t="s">
        <v>174</v>
      </c>
      <c r="B80" s="255" t="s">
        <v>253</v>
      </c>
      <c r="C80" s="255" t="s">
        <v>122</v>
      </c>
      <c r="D80" s="255"/>
      <c r="E80" s="256">
        <v>24214</v>
      </c>
      <c r="F80" s="256">
        <v>0</v>
      </c>
      <c r="G80" s="256"/>
      <c r="H80" s="256">
        <v>312</v>
      </c>
      <c r="I80" s="256">
        <v>0</v>
      </c>
      <c r="J80" s="256"/>
      <c r="K80" s="256">
        <v>0</v>
      </c>
      <c r="L80" s="256">
        <v>0</v>
      </c>
      <c r="M80" s="257"/>
      <c r="N80" s="256">
        <v>24526</v>
      </c>
      <c r="O80" s="256">
        <v>0</v>
      </c>
      <c r="P80" s="258"/>
      <c r="Q80" s="259">
        <v>-100</v>
      </c>
    </row>
    <row r="81" spans="1:17" x14ac:dyDescent="0.2">
      <c r="A81" s="57" t="s">
        <v>174</v>
      </c>
      <c r="B81" s="58" t="s">
        <v>255</v>
      </c>
      <c r="C81" s="58" t="s">
        <v>8</v>
      </c>
      <c r="D81" s="58"/>
      <c r="E81" s="70">
        <v>123779</v>
      </c>
      <c r="F81" s="70">
        <v>141046</v>
      </c>
      <c r="G81" s="70"/>
      <c r="H81" s="70">
        <v>0</v>
      </c>
      <c r="I81" s="70">
        <v>0</v>
      </c>
      <c r="J81" s="70"/>
      <c r="K81" s="70">
        <v>0</v>
      </c>
      <c r="L81" s="70">
        <v>0</v>
      </c>
      <c r="M81" s="71"/>
      <c r="N81" s="70">
        <v>123779</v>
      </c>
      <c r="O81" s="70">
        <v>141046</v>
      </c>
      <c r="P81" s="70"/>
      <c r="Q81" s="235">
        <v>14</v>
      </c>
    </row>
    <row r="82" spans="1:17" x14ac:dyDescent="0.2">
      <c r="A82" s="236" t="s">
        <v>174</v>
      </c>
      <c r="B82" s="237" t="s">
        <v>255</v>
      </c>
      <c r="C82" s="237" t="s">
        <v>107</v>
      </c>
      <c r="D82" s="237"/>
      <c r="E82" s="238">
        <v>169189</v>
      </c>
      <c r="F82" s="238">
        <v>192751</v>
      </c>
      <c r="G82" s="238"/>
      <c r="H82" s="238">
        <v>0</v>
      </c>
      <c r="I82" s="238">
        <v>0</v>
      </c>
      <c r="J82" s="238"/>
      <c r="K82" s="238">
        <v>0</v>
      </c>
      <c r="L82" s="238">
        <v>0</v>
      </c>
      <c r="M82" s="253"/>
      <c r="N82" s="238">
        <v>169189</v>
      </c>
      <c r="O82" s="238">
        <v>192751</v>
      </c>
      <c r="P82" s="239"/>
      <c r="Q82" s="241">
        <v>13.9</v>
      </c>
    </row>
    <row r="83" spans="1:17" x14ac:dyDescent="0.2">
      <c r="A83" s="57" t="s">
        <v>174</v>
      </c>
      <c r="B83" s="58" t="s">
        <v>255</v>
      </c>
      <c r="C83" s="58" t="s">
        <v>454</v>
      </c>
      <c r="D83" s="58"/>
      <c r="E83" s="70">
        <v>484739</v>
      </c>
      <c r="F83" s="70">
        <v>552274</v>
      </c>
      <c r="G83" s="70"/>
      <c r="H83" s="70">
        <v>0</v>
      </c>
      <c r="I83" s="70">
        <v>0</v>
      </c>
      <c r="J83" s="70"/>
      <c r="K83" s="70">
        <v>0</v>
      </c>
      <c r="L83" s="70">
        <v>0</v>
      </c>
      <c r="M83" s="71"/>
      <c r="N83" s="70">
        <v>484739</v>
      </c>
      <c r="O83" s="70">
        <v>552274</v>
      </c>
      <c r="P83" s="70"/>
      <c r="Q83" s="235">
        <v>13.9</v>
      </c>
    </row>
    <row r="84" spans="1:17" x14ac:dyDescent="0.2">
      <c r="A84" s="254" t="s">
        <v>174</v>
      </c>
      <c r="B84" s="255" t="s">
        <v>255</v>
      </c>
      <c r="C84" s="255" t="s">
        <v>122</v>
      </c>
      <c r="D84" s="255"/>
      <c r="E84" s="256">
        <v>332040</v>
      </c>
      <c r="F84" s="256">
        <v>378493</v>
      </c>
      <c r="G84" s="256"/>
      <c r="H84" s="256">
        <v>0</v>
      </c>
      <c r="I84" s="256">
        <v>0</v>
      </c>
      <c r="J84" s="256"/>
      <c r="K84" s="256">
        <v>0</v>
      </c>
      <c r="L84" s="256">
        <v>0</v>
      </c>
      <c r="M84" s="257"/>
      <c r="N84" s="256">
        <v>332040</v>
      </c>
      <c r="O84" s="256">
        <v>378493</v>
      </c>
      <c r="P84" s="258"/>
      <c r="Q84" s="259">
        <v>14</v>
      </c>
    </row>
    <row r="85" spans="1:17" x14ac:dyDescent="0.2">
      <c r="A85" s="57" t="s">
        <v>174</v>
      </c>
      <c r="B85" s="58" t="s">
        <v>257</v>
      </c>
      <c r="C85" s="58" t="s">
        <v>8</v>
      </c>
      <c r="D85" s="58"/>
      <c r="E85" s="70">
        <v>28807</v>
      </c>
      <c r="F85" s="70">
        <v>107153</v>
      </c>
      <c r="G85" s="70"/>
      <c r="H85" s="70">
        <v>0</v>
      </c>
      <c r="I85" s="70">
        <v>0</v>
      </c>
      <c r="J85" s="70"/>
      <c r="K85" s="70">
        <v>0</v>
      </c>
      <c r="L85" s="70">
        <v>0</v>
      </c>
      <c r="M85" s="71"/>
      <c r="N85" s="70">
        <v>28807</v>
      </c>
      <c r="O85" s="70">
        <v>107153</v>
      </c>
      <c r="P85" s="70"/>
      <c r="Q85" s="235">
        <v>272</v>
      </c>
    </row>
    <row r="86" spans="1:17" x14ac:dyDescent="0.2">
      <c r="A86" s="236" t="s">
        <v>174</v>
      </c>
      <c r="B86" s="237" t="s">
        <v>257</v>
      </c>
      <c r="C86" s="237" t="s">
        <v>107</v>
      </c>
      <c r="D86" s="237"/>
      <c r="E86" s="238">
        <v>66606</v>
      </c>
      <c r="F86" s="238">
        <v>247894</v>
      </c>
      <c r="G86" s="238"/>
      <c r="H86" s="238">
        <v>0</v>
      </c>
      <c r="I86" s="238">
        <v>0</v>
      </c>
      <c r="J86" s="238"/>
      <c r="K86" s="238">
        <v>0</v>
      </c>
      <c r="L86" s="238">
        <v>0</v>
      </c>
      <c r="M86" s="253"/>
      <c r="N86" s="238">
        <v>66606</v>
      </c>
      <c r="O86" s="238">
        <v>247894</v>
      </c>
      <c r="P86" s="239"/>
      <c r="Q86" s="241">
        <v>272.2</v>
      </c>
    </row>
    <row r="87" spans="1:17" x14ac:dyDescent="0.2">
      <c r="A87" s="57" t="s">
        <v>174</v>
      </c>
      <c r="B87" s="58" t="s">
        <v>257</v>
      </c>
      <c r="C87" s="58" t="s">
        <v>454</v>
      </c>
      <c r="D87" s="58"/>
      <c r="E87" s="70">
        <v>111567</v>
      </c>
      <c r="F87" s="70">
        <v>415577</v>
      </c>
      <c r="G87" s="70"/>
      <c r="H87" s="70">
        <v>0</v>
      </c>
      <c r="I87" s="70">
        <v>0</v>
      </c>
      <c r="J87" s="70"/>
      <c r="K87" s="70">
        <v>0</v>
      </c>
      <c r="L87" s="70">
        <v>0</v>
      </c>
      <c r="M87" s="71"/>
      <c r="N87" s="70">
        <v>111567</v>
      </c>
      <c r="O87" s="70">
        <v>415577</v>
      </c>
      <c r="P87" s="70"/>
      <c r="Q87" s="235">
        <v>272.5</v>
      </c>
    </row>
    <row r="88" spans="1:17" ht="13.5" thickBot="1" x14ac:dyDescent="0.25">
      <c r="A88" s="254" t="s">
        <v>174</v>
      </c>
      <c r="B88" s="255" t="s">
        <v>257</v>
      </c>
      <c r="C88" s="255" t="s">
        <v>122</v>
      </c>
      <c r="D88" s="255"/>
      <c r="E88" s="256">
        <v>39133</v>
      </c>
      <c r="F88" s="256">
        <v>146427</v>
      </c>
      <c r="G88" s="256"/>
      <c r="H88" s="256">
        <v>0</v>
      </c>
      <c r="I88" s="256">
        <v>0</v>
      </c>
      <c r="J88" s="256"/>
      <c r="K88" s="256">
        <v>0</v>
      </c>
      <c r="L88" s="256">
        <v>0</v>
      </c>
      <c r="M88" s="257"/>
      <c r="N88" s="256">
        <v>39133</v>
      </c>
      <c r="O88" s="256">
        <v>146427</v>
      </c>
      <c r="P88" s="258"/>
      <c r="Q88" s="259">
        <v>274.2</v>
      </c>
    </row>
    <row r="89" spans="1:17" ht="16.5" thickBot="1" x14ac:dyDescent="0.3">
      <c r="A89" s="459" t="s">
        <v>452</v>
      </c>
      <c r="B89" s="224"/>
      <c r="C89" s="224"/>
      <c r="D89" s="224"/>
      <c r="E89" s="224"/>
      <c r="F89" s="224"/>
      <c r="G89" s="224"/>
      <c r="H89" s="224"/>
      <c r="I89" s="224"/>
      <c r="J89" s="224"/>
      <c r="K89" s="224"/>
      <c r="L89" s="224"/>
      <c r="M89" s="224"/>
      <c r="N89" s="224"/>
      <c r="O89" s="224"/>
      <c r="P89" s="224"/>
      <c r="Q89" s="250"/>
    </row>
    <row r="90" spans="1:17" ht="16.5" thickBot="1" x14ac:dyDescent="0.3">
      <c r="A90" s="226"/>
      <c r="B90" s="227"/>
      <c r="C90" s="227"/>
      <c r="D90" s="227"/>
      <c r="E90" s="227"/>
      <c r="F90" s="227"/>
      <c r="G90" s="227"/>
      <c r="H90" s="227"/>
      <c r="I90" s="227"/>
      <c r="J90" s="227"/>
      <c r="K90" s="227"/>
      <c r="L90" s="227"/>
      <c r="M90" s="227"/>
      <c r="N90" s="227"/>
      <c r="O90" s="227"/>
      <c r="P90" s="227"/>
      <c r="Q90" s="251"/>
    </row>
    <row r="91" spans="1:17" x14ac:dyDescent="0.2">
      <c r="A91" s="229"/>
      <c r="B91" s="230"/>
      <c r="C91" s="230"/>
      <c r="D91" s="230"/>
      <c r="E91" s="447" t="s">
        <v>453</v>
      </c>
      <c r="F91" s="447"/>
      <c r="G91" s="230"/>
      <c r="H91" s="447" t="s">
        <v>169</v>
      </c>
      <c r="I91" s="447"/>
      <c r="J91" s="230"/>
      <c r="K91" s="447" t="s">
        <v>171</v>
      </c>
      <c r="L91" s="447"/>
      <c r="M91" s="230"/>
      <c r="N91" s="447" t="s">
        <v>212</v>
      </c>
      <c r="O91" s="447"/>
      <c r="P91" s="447"/>
      <c r="Q91" s="449"/>
    </row>
    <row r="92" spans="1:17" ht="13.5" thickBot="1" x14ac:dyDescent="0.25">
      <c r="A92" s="231" t="s">
        <v>8</v>
      </c>
      <c r="B92" s="232" t="s">
        <v>213</v>
      </c>
      <c r="C92" s="232" t="s">
        <v>101</v>
      </c>
      <c r="D92" s="232"/>
      <c r="E92" s="233" t="s">
        <v>102</v>
      </c>
      <c r="F92" s="233" t="s">
        <v>172</v>
      </c>
      <c r="G92" s="233"/>
      <c r="H92" s="233" t="s">
        <v>102</v>
      </c>
      <c r="I92" s="233" t="s">
        <v>172</v>
      </c>
      <c r="J92" s="233"/>
      <c r="K92" s="233" t="s">
        <v>102</v>
      </c>
      <c r="L92" s="233" t="s">
        <v>172</v>
      </c>
      <c r="M92" s="233"/>
      <c r="N92" s="233" t="s">
        <v>102</v>
      </c>
      <c r="O92" s="233" t="s">
        <v>172</v>
      </c>
      <c r="P92" s="233"/>
      <c r="Q92" s="252" t="s">
        <v>104</v>
      </c>
    </row>
    <row r="93" spans="1:17" x14ac:dyDescent="0.2">
      <c r="A93" s="57" t="s">
        <v>25</v>
      </c>
      <c r="B93" s="58" t="s">
        <v>259</v>
      </c>
      <c r="C93" s="58" t="s">
        <v>8</v>
      </c>
      <c r="D93" s="58"/>
      <c r="E93" s="70">
        <v>38042</v>
      </c>
      <c r="F93" s="70">
        <v>50707</v>
      </c>
      <c r="G93" s="70"/>
      <c r="H93" s="70">
        <v>0</v>
      </c>
      <c r="I93" s="70">
        <v>0</v>
      </c>
      <c r="J93" s="70"/>
      <c r="K93" s="70">
        <v>7737</v>
      </c>
      <c r="L93" s="70">
        <v>0</v>
      </c>
      <c r="M93" s="71"/>
      <c r="N93" s="70">
        <v>45779</v>
      </c>
      <c r="O93" s="70">
        <v>50707</v>
      </c>
      <c r="P93" s="70"/>
      <c r="Q93" s="235">
        <v>10.8</v>
      </c>
    </row>
    <row r="94" spans="1:17" x14ac:dyDescent="0.2">
      <c r="A94" s="236" t="s">
        <v>25</v>
      </c>
      <c r="B94" s="237" t="s">
        <v>259</v>
      </c>
      <c r="C94" s="237" t="s">
        <v>107</v>
      </c>
      <c r="D94" s="237"/>
      <c r="E94" s="238">
        <v>82</v>
      </c>
      <c r="F94" s="238">
        <v>84</v>
      </c>
      <c r="G94" s="238"/>
      <c r="H94" s="238">
        <v>0</v>
      </c>
      <c r="I94" s="238">
        <v>0</v>
      </c>
      <c r="J94" s="238"/>
      <c r="K94" s="238">
        <v>0</v>
      </c>
      <c r="L94" s="238">
        <v>0</v>
      </c>
      <c r="M94" s="253"/>
      <c r="N94" s="238">
        <v>82</v>
      </c>
      <c r="O94" s="238">
        <v>84</v>
      </c>
      <c r="P94" s="239"/>
      <c r="Q94" s="241">
        <v>3.2</v>
      </c>
    </row>
    <row r="95" spans="1:17" x14ac:dyDescent="0.2">
      <c r="A95" s="57" t="s">
        <v>25</v>
      </c>
      <c r="B95" s="58" t="s">
        <v>259</v>
      </c>
      <c r="C95" s="58" t="s">
        <v>454</v>
      </c>
      <c r="D95" s="58"/>
      <c r="E95" s="70">
        <v>201936</v>
      </c>
      <c r="F95" s="70">
        <v>268227</v>
      </c>
      <c r="G95" s="70"/>
      <c r="H95" s="70">
        <v>0</v>
      </c>
      <c r="I95" s="70">
        <v>0</v>
      </c>
      <c r="J95" s="70"/>
      <c r="K95" s="70">
        <v>0</v>
      </c>
      <c r="L95" s="70">
        <v>0</v>
      </c>
      <c r="M95" s="71"/>
      <c r="N95" s="70">
        <v>201936</v>
      </c>
      <c r="O95" s="70">
        <v>268227</v>
      </c>
      <c r="P95" s="70"/>
      <c r="Q95" s="235">
        <v>32.799999999999997</v>
      </c>
    </row>
    <row r="96" spans="1:17" x14ac:dyDescent="0.2">
      <c r="A96" s="254" t="s">
        <v>25</v>
      </c>
      <c r="B96" s="255" t="s">
        <v>259</v>
      </c>
      <c r="C96" s="255" t="s">
        <v>122</v>
      </c>
      <c r="D96" s="255"/>
      <c r="E96" s="256">
        <v>65785</v>
      </c>
      <c r="F96" s="256">
        <v>95071</v>
      </c>
      <c r="G96" s="256"/>
      <c r="H96" s="256">
        <v>0</v>
      </c>
      <c r="I96" s="256">
        <v>0</v>
      </c>
      <c r="J96" s="256"/>
      <c r="K96" s="256">
        <v>0</v>
      </c>
      <c r="L96" s="256">
        <v>0</v>
      </c>
      <c r="M96" s="257"/>
      <c r="N96" s="256">
        <v>65785</v>
      </c>
      <c r="O96" s="256">
        <v>95071</v>
      </c>
      <c r="P96" s="258"/>
      <c r="Q96" s="259">
        <v>44.5</v>
      </c>
    </row>
    <row r="97" spans="1:17" x14ac:dyDescent="0.2">
      <c r="A97" s="57" t="s">
        <v>25</v>
      </c>
      <c r="B97" s="58" t="s">
        <v>261</v>
      </c>
      <c r="C97" s="58" t="s">
        <v>8</v>
      </c>
      <c r="D97" s="58"/>
      <c r="E97" s="70">
        <v>68299</v>
      </c>
      <c r="F97" s="70">
        <v>71844</v>
      </c>
      <c r="G97" s="70"/>
      <c r="H97" s="70">
        <v>0</v>
      </c>
      <c r="I97" s="70">
        <v>0</v>
      </c>
      <c r="J97" s="70"/>
      <c r="K97" s="70">
        <v>13800</v>
      </c>
      <c r="L97" s="70">
        <v>0</v>
      </c>
      <c r="M97" s="71"/>
      <c r="N97" s="70">
        <v>82099</v>
      </c>
      <c r="O97" s="70">
        <v>71844</v>
      </c>
      <c r="P97" s="70"/>
      <c r="Q97" s="235">
        <v>-12.5</v>
      </c>
    </row>
    <row r="98" spans="1:17" x14ac:dyDescent="0.2">
      <c r="A98" s="236" t="s">
        <v>25</v>
      </c>
      <c r="B98" s="237" t="s">
        <v>261</v>
      </c>
      <c r="C98" s="237" t="s">
        <v>107</v>
      </c>
      <c r="D98" s="237"/>
      <c r="E98" s="238">
        <v>28887</v>
      </c>
      <c r="F98" s="238">
        <v>30440</v>
      </c>
      <c r="G98" s="238"/>
      <c r="H98" s="238">
        <v>0</v>
      </c>
      <c r="I98" s="238">
        <v>0</v>
      </c>
      <c r="J98" s="238"/>
      <c r="K98" s="238">
        <v>20057</v>
      </c>
      <c r="L98" s="238">
        <v>20151</v>
      </c>
      <c r="M98" s="253"/>
      <c r="N98" s="238">
        <v>48944</v>
      </c>
      <c r="O98" s="238">
        <v>50591</v>
      </c>
      <c r="P98" s="239"/>
      <c r="Q98" s="241">
        <v>3.4</v>
      </c>
    </row>
    <row r="99" spans="1:17" x14ac:dyDescent="0.2">
      <c r="A99" s="57" t="s">
        <v>25</v>
      </c>
      <c r="B99" s="58" t="s">
        <v>261</v>
      </c>
      <c r="C99" s="58" t="s">
        <v>454</v>
      </c>
      <c r="D99" s="58"/>
      <c r="E99" s="70">
        <v>323369</v>
      </c>
      <c r="F99" s="70">
        <v>340417</v>
      </c>
      <c r="G99" s="70"/>
      <c r="H99" s="70">
        <v>0</v>
      </c>
      <c r="I99" s="70">
        <v>0</v>
      </c>
      <c r="J99" s="70"/>
      <c r="K99" s="70">
        <v>0</v>
      </c>
      <c r="L99" s="70">
        <v>0</v>
      </c>
      <c r="M99" s="71"/>
      <c r="N99" s="70">
        <v>323369</v>
      </c>
      <c r="O99" s="70">
        <v>340417</v>
      </c>
      <c r="P99" s="70"/>
      <c r="Q99" s="235">
        <v>5.3</v>
      </c>
    </row>
    <row r="100" spans="1:17" x14ac:dyDescent="0.2">
      <c r="A100" s="254" t="s">
        <v>25</v>
      </c>
      <c r="B100" s="255" t="s">
        <v>261</v>
      </c>
      <c r="C100" s="255" t="s">
        <v>122</v>
      </c>
      <c r="D100" s="255"/>
      <c r="E100" s="256">
        <v>143440</v>
      </c>
      <c r="F100" s="256">
        <v>150976</v>
      </c>
      <c r="G100" s="256"/>
      <c r="H100" s="256">
        <v>0</v>
      </c>
      <c r="I100" s="256">
        <v>0</v>
      </c>
      <c r="J100" s="256"/>
      <c r="K100" s="256">
        <v>0</v>
      </c>
      <c r="L100" s="256">
        <v>0</v>
      </c>
      <c r="M100" s="257"/>
      <c r="N100" s="256">
        <v>143440</v>
      </c>
      <c r="O100" s="256">
        <v>150976</v>
      </c>
      <c r="P100" s="258"/>
      <c r="Q100" s="259">
        <v>5.3</v>
      </c>
    </row>
    <row r="101" spans="1:17" x14ac:dyDescent="0.2">
      <c r="A101" s="57" t="s">
        <v>25</v>
      </c>
      <c r="B101" s="58" t="s">
        <v>264</v>
      </c>
      <c r="C101" s="58" t="s">
        <v>8</v>
      </c>
      <c r="D101" s="58"/>
      <c r="E101" s="70">
        <v>172086</v>
      </c>
      <c r="F101" s="70">
        <v>185083</v>
      </c>
      <c r="G101" s="70"/>
      <c r="H101" s="70">
        <v>0</v>
      </c>
      <c r="I101" s="70">
        <v>0</v>
      </c>
      <c r="J101" s="70"/>
      <c r="K101" s="70">
        <v>34775</v>
      </c>
      <c r="L101" s="70">
        <v>0</v>
      </c>
      <c r="M101" s="71"/>
      <c r="N101" s="70">
        <v>206861</v>
      </c>
      <c r="O101" s="70">
        <v>185083</v>
      </c>
      <c r="P101" s="70"/>
      <c r="Q101" s="235">
        <v>-10.5</v>
      </c>
    </row>
    <row r="102" spans="1:17" x14ac:dyDescent="0.2">
      <c r="A102" s="236" t="s">
        <v>25</v>
      </c>
      <c r="B102" s="237" t="s">
        <v>264</v>
      </c>
      <c r="C102" s="237" t="s">
        <v>107</v>
      </c>
      <c r="D102" s="237"/>
      <c r="E102" s="238">
        <v>1015386</v>
      </c>
      <c r="F102" s="238">
        <v>1091974</v>
      </c>
      <c r="G102" s="238"/>
      <c r="H102" s="238">
        <v>0</v>
      </c>
      <c r="I102" s="238">
        <v>0</v>
      </c>
      <c r="J102" s="238"/>
      <c r="K102" s="238">
        <v>0</v>
      </c>
      <c r="L102" s="238">
        <v>0</v>
      </c>
      <c r="M102" s="253"/>
      <c r="N102" s="238">
        <v>1015386</v>
      </c>
      <c r="O102" s="238">
        <v>1091974</v>
      </c>
      <c r="P102" s="239"/>
      <c r="Q102" s="241">
        <v>7.5</v>
      </c>
    </row>
    <row r="103" spans="1:17" x14ac:dyDescent="0.2">
      <c r="A103" s="57" t="s">
        <v>25</v>
      </c>
      <c r="B103" s="58" t="s">
        <v>264</v>
      </c>
      <c r="C103" s="58" t="s">
        <v>454</v>
      </c>
      <c r="D103" s="58"/>
      <c r="E103" s="70">
        <v>904668</v>
      </c>
      <c r="F103" s="70">
        <v>973039</v>
      </c>
      <c r="G103" s="70"/>
      <c r="H103" s="70">
        <v>0</v>
      </c>
      <c r="I103" s="70">
        <v>0</v>
      </c>
      <c r="J103" s="70"/>
      <c r="K103" s="70">
        <v>0</v>
      </c>
      <c r="L103" s="70">
        <v>0</v>
      </c>
      <c r="M103" s="71"/>
      <c r="N103" s="70">
        <v>904668</v>
      </c>
      <c r="O103" s="70">
        <v>973039</v>
      </c>
      <c r="P103" s="70"/>
      <c r="Q103" s="235">
        <v>7.6</v>
      </c>
    </row>
    <row r="104" spans="1:17" x14ac:dyDescent="0.2">
      <c r="A104" s="254" t="s">
        <v>25</v>
      </c>
      <c r="B104" s="255" t="s">
        <v>264</v>
      </c>
      <c r="C104" s="255" t="s">
        <v>122</v>
      </c>
      <c r="D104" s="255"/>
      <c r="E104" s="256">
        <v>265800</v>
      </c>
      <c r="F104" s="256">
        <v>286157</v>
      </c>
      <c r="G104" s="256"/>
      <c r="H104" s="256">
        <v>0</v>
      </c>
      <c r="I104" s="256">
        <v>0</v>
      </c>
      <c r="J104" s="256"/>
      <c r="K104" s="256">
        <v>0</v>
      </c>
      <c r="L104" s="256">
        <v>0</v>
      </c>
      <c r="M104" s="257"/>
      <c r="N104" s="256">
        <v>265800</v>
      </c>
      <c r="O104" s="256">
        <v>286157</v>
      </c>
      <c r="P104" s="258"/>
      <c r="Q104" s="259">
        <v>7.7</v>
      </c>
    </row>
    <row r="105" spans="1:17" x14ac:dyDescent="0.2">
      <c r="A105" s="57" t="s">
        <v>25</v>
      </c>
      <c r="B105" s="58" t="s">
        <v>267</v>
      </c>
      <c r="C105" s="58" t="s">
        <v>8</v>
      </c>
      <c r="D105" s="58"/>
      <c r="E105" s="70">
        <v>44424</v>
      </c>
      <c r="F105" s="70">
        <v>41451</v>
      </c>
      <c r="G105" s="70"/>
      <c r="H105" s="70">
        <v>0</v>
      </c>
      <c r="I105" s="70">
        <v>0</v>
      </c>
      <c r="J105" s="70"/>
      <c r="K105" s="70">
        <v>8999</v>
      </c>
      <c r="L105" s="70">
        <v>0</v>
      </c>
      <c r="M105" s="71"/>
      <c r="N105" s="70">
        <v>53424</v>
      </c>
      <c r="O105" s="70">
        <v>41451</v>
      </c>
      <c r="P105" s="70"/>
      <c r="Q105" s="235">
        <v>-22.4</v>
      </c>
    </row>
    <row r="106" spans="1:17" x14ac:dyDescent="0.2">
      <c r="A106" s="236" t="s">
        <v>25</v>
      </c>
      <c r="B106" s="237" t="s">
        <v>267</v>
      </c>
      <c r="C106" s="237" t="s">
        <v>107</v>
      </c>
      <c r="D106" s="237"/>
      <c r="E106" s="238">
        <v>254520</v>
      </c>
      <c r="F106" s="238">
        <v>237476</v>
      </c>
      <c r="G106" s="238"/>
      <c r="H106" s="238">
        <v>0</v>
      </c>
      <c r="I106" s="238">
        <v>0</v>
      </c>
      <c r="J106" s="238"/>
      <c r="K106" s="238">
        <v>0</v>
      </c>
      <c r="L106" s="238">
        <v>0</v>
      </c>
      <c r="M106" s="253"/>
      <c r="N106" s="238">
        <v>254520</v>
      </c>
      <c r="O106" s="238">
        <v>237476</v>
      </c>
      <c r="P106" s="239"/>
      <c r="Q106" s="241">
        <v>-6.7</v>
      </c>
    </row>
    <row r="107" spans="1:17" x14ac:dyDescent="0.2">
      <c r="A107" s="57" t="s">
        <v>25</v>
      </c>
      <c r="B107" s="58" t="s">
        <v>267</v>
      </c>
      <c r="C107" s="58" t="s">
        <v>454</v>
      </c>
      <c r="D107" s="58"/>
      <c r="E107" s="70">
        <v>218432</v>
      </c>
      <c r="F107" s="70">
        <v>203749</v>
      </c>
      <c r="G107" s="70"/>
      <c r="H107" s="70">
        <v>0</v>
      </c>
      <c r="I107" s="70">
        <v>0</v>
      </c>
      <c r="J107" s="70"/>
      <c r="K107" s="70">
        <v>0</v>
      </c>
      <c r="L107" s="70">
        <v>0</v>
      </c>
      <c r="M107" s="71"/>
      <c r="N107" s="70">
        <v>218432</v>
      </c>
      <c r="O107" s="70">
        <v>203749</v>
      </c>
      <c r="P107" s="70"/>
      <c r="Q107" s="235">
        <v>-6.7</v>
      </c>
    </row>
    <row r="108" spans="1:17" x14ac:dyDescent="0.2">
      <c r="A108" s="254" t="s">
        <v>25</v>
      </c>
      <c r="B108" s="255" t="s">
        <v>267</v>
      </c>
      <c r="C108" s="255" t="s">
        <v>122</v>
      </c>
      <c r="D108" s="255"/>
      <c r="E108" s="256">
        <v>68477</v>
      </c>
      <c r="F108" s="256">
        <v>63991</v>
      </c>
      <c r="G108" s="256"/>
      <c r="H108" s="256">
        <v>0</v>
      </c>
      <c r="I108" s="256">
        <v>0</v>
      </c>
      <c r="J108" s="256"/>
      <c r="K108" s="256">
        <v>0</v>
      </c>
      <c r="L108" s="256">
        <v>0</v>
      </c>
      <c r="M108" s="257"/>
      <c r="N108" s="256">
        <v>68477</v>
      </c>
      <c r="O108" s="256">
        <v>63991</v>
      </c>
      <c r="P108" s="258"/>
      <c r="Q108" s="259">
        <v>-6.6</v>
      </c>
    </row>
    <row r="109" spans="1:17" x14ac:dyDescent="0.2">
      <c r="A109" s="57" t="s">
        <v>25</v>
      </c>
      <c r="B109" s="58" t="s">
        <v>269</v>
      </c>
      <c r="C109" s="58" t="s">
        <v>8</v>
      </c>
      <c r="D109" s="58"/>
      <c r="E109" s="70">
        <v>38285</v>
      </c>
      <c r="F109" s="70">
        <v>40602</v>
      </c>
      <c r="G109" s="70"/>
      <c r="H109" s="70">
        <v>0</v>
      </c>
      <c r="I109" s="70">
        <v>0</v>
      </c>
      <c r="J109" s="70"/>
      <c r="K109" s="70">
        <v>7771</v>
      </c>
      <c r="L109" s="70">
        <v>0</v>
      </c>
      <c r="M109" s="71"/>
      <c r="N109" s="70">
        <v>46056</v>
      </c>
      <c r="O109" s="70">
        <v>40602</v>
      </c>
      <c r="P109" s="70"/>
      <c r="Q109" s="235">
        <v>-11.8</v>
      </c>
    </row>
    <row r="110" spans="1:17" x14ac:dyDescent="0.2">
      <c r="A110" s="236" t="s">
        <v>25</v>
      </c>
      <c r="B110" s="237" t="s">
        <v>269</v>
      </c>
      <c r="C110" s="237" t="s">
        <v>107</v>
      </c>
      <c r="D110" s="237"/>
      <c r="E110" s="238">
        <v>216445</v>
      </c>
      <c r="F110" s="238">
        <v>229607</v>
      </c>
      <c r="G110" s="238"/>
      <c r="H110" s="238">
        <v>0</v>
      </c>
      <c r="I110" s="238">
        <v>0</v>
      </c>
      <c r="J110" s="238"/>
      <c r="K110" s="238">
        <v>0</v>
      </c>
      <c r="L110" s="238">
        <v>0</v>
      </c>
      <c r="M110" s="253"/>
      <c r="N110" s="238">
        <v>216445</v>
      </c>
      <c r="O110" s="238">
        <v>229607</v>
      </c>
      <c r="P110" s="239"/>
      <c r="Q110" s="241">
        <v>6.1</v>
      </c>
    </row>
    <row r="111" spans="1:17" x14ac:dyDescent="0.2">
      <c r="A111" s="57" t="s">
        <v>25</v>
      </c>
      <c r="B111" s="58" t="s">
        <v>269</v>
      </c>
      <c r="C111" s="58" t="s">
        <v>454</v>
      </c>
      <c r="D111" s="58"/>
      <c r="E111" s="70">
        <v>191372</v>
      </c>
      <c r="F111" s="70">
        <v>202983</v>
      </c>
      <c r="G111" s="70"/>
      <c r="H111" s="70">
        <v>0</v>
      </c>
      <c r="I111" s="70">
        <v>0</v>
      </c>
      <c r="J111" s="70"/>
      <c r="K111" s="70">
        <v>0</v>
      </c>
      <c r="L111" s="70">
        <v>0</v>
      </c>
      <c r="M111" s="71"/>
      <c r="N111" s="70">
        <v>191372</v>
      </c>
      <c r="O111" s="70">
        <v>202983</v>
      </c>
      <c r="P111" s="70"/>
      <c r="Q111" s="235">
        <v>6.1</v>
      </c>
    </row>
    <row r="112" spans="1:17" x14ac:dyDescent="0.2">
      <c r="A112" s="254" t="s">
        <v>25</v>
      </c>
      <c r="B112" s="255" t="s">
        <v>269</v>
      </c>
      <c r="C112" s="255" t="s">
        <v>122</v>
      </c>
      <c r="D112" s="255"/>
      <c r="E112" s="256">
        <v>103213</v>
      </c>
      <c r="F112" s="256">
        <v>109495</v>
      </c>
      <c r="G112" s="256"/>
      <c r="H112" s="256">
        <v>0</v>
      </c>
      <c r="I112" s="256">
        <v>0</v>
      </c>
      <c r="J112" s="256"/>
      <c r="K112" s="256">
        <v>0</v>
      </c>
      <c r="L112" s="256">
        <v>0</v>
      </c>
      <c r="M112" s="257"/>
      <c r="N112" s="256">
        <v>103213</v>
      </c>
      <c r="O112" s="256">
        <v>109495</v>
      </c>
      <c r="P112" s="258"/>
      <c r="Q112" s="259">
        <v>6.1</v>
      </c>
    </row>
    <row r="113" spans="1:17" x14ac:dyDescent="0.2">
      <c r="A113" s="57" t="s">
        <v>27</v>
      </c>
      <c r="B113" s="58" t="s">
        <v>271</v>
      </c>
      <c r="C113" s="58" t="s">
        <v>8</v>
      </c>
      <c r="D113" s="58"/>
      <c r="E113" s="70">
        <v>47151</v>
      </c>
      <c r="F113" s="70">
        <v>50995</v>
      </c>
      <c r="G113" s="70"/>
      <c r="H113" s="70">
        <v>0</v>
      </c>
      <c r="I113" s="70">
        <v>0</v>
      </c>
      <c r="J113" s="70"/>
      <c r="K113" s="70">
        <v>0</v>
      </c>
      <c r="L113" s="70">
        <v>0</v>
      </c>
      <c r="M113" s="71"/>
      <c r="N113" s="70">
        <v>47151</v>
      </c>
      <c r="O113" s="70">
        <v>50995</v>
      </c>
      <c r="P113" s="70"/>
      <c r="Q113" s="235">
        <v>8.1999999999999993</v>
      </c>
    </row>
    <row r="114" spans="1:17" x14ac:dyDescent="0.2">
      <c r="A114" s="236" t="s">
        <v>27</v>
      </c>
      <c r="B114" s="237" t="s">
        <v>271</v>
      </c>
      <c r="C114" s="237" t="s">
        <v>107</v>
      </c>
      <c r="D114" s="237"/>
      <c r="E114" s="238">
        <v>296285</v>
      </c>
      <c r="F114" s="238">
        <v>320214</v>
      </c>
      <c r="G114" s="238"/>
      <c r="H114" s="238">
        <v>0</v>
      </c>
      <c r="I114" s="238">
        <v>0</v>
      </c>
      <c r="J114" s="238"/>
      <c r="K114" s="238">
        <v>0</v>
      </c>
      <c r="L114" s="238">
        <v>0</v>
      </c>
      <c r="M114" s="253"/>
      <c r="N114" s="238">
        <v>296285</v>
      </c>
      <c r="O114" s="238">
        <v>320214</v>
      </c>
      <c r="P114" s="239"/>
      <c r="Q114" s="241">
        <v>8.1</v>
      </c>
    </row>
    <row r="115" spans="1:17" x14ac:dyDescent="0.2">
      <c r="A115" s="57" t="s">
        <v>27</v>
      </c>
      <c r="B115" s="58" t="s">
        <v>271</v>
      </c>
      <c r="C115" s="58" t="s">
        <v>454</v>
      </c>
      <c r="D115" s="58"/>
      <c r="E115" s="70">
        <v>345808</v>
      </c>
      <c r="F115" s="70">
        <v>373798</v>
      </c>
      <c r="G115" s="70"/>
      <c r="H115" s="70">
        <v>0</v>
      </c>
      <c r="I115" s="70">
        <v>0</v>
      </c>
      <c r="J115" s="70"/>
      <c r="K115" s="70">
        <v>0</v>
      </c>
      <c r="L115" s="70">
        <v>0</v>
      </c>
      <c r="M115" s="71"/>
      <c r="N115" s="70">
        <v>345808</v>
      </c>
      <c r="O115" s="70">
        <v>373798</v>
      </c>
      <c r="P115" s="70"/>
      <c r="Q115" s="235">
        <v>8.1</v>
      </c>
    </row>
    <row r="116" spans="1:17" x14ac:dyDescent="0.2">
      <c r="A116" s="254" t="s">
        <v>27</v>
      </c>
      <c r="B116" s="255" t="s">
        <v>271</v>
      </c>
      <c r="C116" s="255" t="s">
        <v>122</v>
      </c>
      <c r="D116" s="255"/>
      <c r="E116" s="256">
        <v>54646</v>
      </c>
      <c r="F116" s="256">
        <v>59063</v>
      </c>
      <c r="G116" s="256"/>
      <c r="H116" s="256">
        <v>0</v>
      </c>
      <c r="I116" s="256">
        <v>0</v>
      </c>
      <c r="J116" s="256"/>
      <c r="K116" s="256">
        <v>0</v>
      </c>
      <c r="L116" s="256">
        <v>0</v>
      </c>
      <c r="M116" s="257"/>
      <c r="N116" s="256">
        <v>54646</v>
      </c>
      <c r="O116" s="256">
        <v>59063</v>
      </c>
      <c r="P116" s="258"/>
      <c r="Q116" s="259">
        <v>8.1</v>
      </c>
    </row>
    <row r="117" spans="1:17" x14ac:dyDescent="0.2">
      <c r="A117" s="57" t="s">
        <v>27</v>
      </c>
      <c r="B117" s="58" t="s">
        <v>273</v>
      </c>
      <c r="C117" s="58" t="s">
        <v>8</v>
      </c>
      <c r="D117" s="58"/>
      <c r="E117" s="70">
        <v>7519</v>
      </c>
      <c r="F117" s="70">
        <v>8048</v>
      </c>
      <c r="G117" s="70"/>
      <c r="H117" s="70">
        <v>0</v>
      </c>
      <c r="I117" s="70">
        <v>0</v>
      </c>
      <c r="J117" s="70"/>
      <c r="K117" s="70">
        <v>0</v>
      </c>
      <c r="L117" s="70">
        <v>0</v>
      </c>
      <c r="M117" s="71"/>
      <c r="N117" s="70">
        <v>7519</v>
      </c>
      <c r="O117" s="70">
        <v>8048</v>
      </c>
      <c r="P117" s="70"/>
      <c r="Q117" s="235">
        <v>7</v>
      </c>
    </row>
    <row r="118" spans="1:17" x14ac:dyDescent="0.2">
      <c r="A118" s="236" t="s">
        <v>27</v>
      </c>
      <c r="B118" s="237" t="s">
        <v>273</v>
      </c>
      <c r="C118" s="237" t="s">
        <v>107</v>
      </c>
      <c r="D118" s="237"/>
      <c r="E118" s="238">
        <v>29290</v>
      </c>
      <c r="F118" s="238">
        <v>31376</v>
      </c>
      <c r="G118" s="238"/>
      <c r="H118" s="238">
        <v>0</v>
      </c>
      <c r="I118" s="238">
        <v>0</v>
      </c>
      <c r="J118" s="238"/>
      <c r="K118" s="238">
        <v>0</v>
      </c>
      <c r="L118" s="238">
        <v>0</v>
      </c>
      <c r="M118" s="253"/>
      <c r="N118" s="238">
        <v>29290</v>
      </c>
      <c r="O118" s="238">
        <v>31376</v>
      </c>
      <c r="P118" s="239"/>
      <c r="Q118" s="241">
        <v>7.1</v>
      </c>
    </row>
    <row r="119" spans="1:17" x14ac:dyDescent="0.2">
      <c r="A119" s="57" t="s">
        <v>27</v>
      </c>
      <c r="B119" s="58" t="s">
        <v>273</v>
      </c>
      <c r="C119" s="58" t="s">
        <v>454</v>
      </c>
      <c r="D119" s="58"/>
      <c r="E119" s="70">
        <v>63471</v>
      </c>
      <c r="F119" s="70">
        <v>67940</v>
      </c>
      <c r="G119" s="70"/>
      <c r="H119" s="70">
        <v>0</v>
      </c>
      <c r="I119" s="70">
        <v>0</v>
      </c>
      <c r="J119" s="70"/>
      <c r="K119" s="70">
        <v>0</v>
      </c>
      <c r="L119" s="70">
        <v>0</v>
      </c>
      <c r="M119" s="71"/>
      <c r="N119" s="70">
        <v>63471</v>
      </c>
      <c r="O119" s="70">
        <v>67940</v>
      </c>
      <c r="P119" s="70"/>
      <c r="Q119" s="235">
        <v>7</v>
      </c>
    </row>
    <row r="120" spans="1:17" x14ac:dyDescent="0.2">
      <c r="A120" s="254" t="s">
        <v>27</v>
      </c>
      <c r="B120" s="255" t="s">
        <v>273</v>
      </c>
      <c r="C120" s="255" t="s">
        <v>122</v>
      </c>
      <c r="D120" s="255"/>
      <c r="E120" s="256">
        <v>24972</v>
      </c>
      <c r="F120" s="256">
        <v>26723</v>
      </c>
      <c r="G120" s="256"/>
      <c r="H120" s="256">
        <v>0</v>
      </c>
      <c r="I120" s="256">
        <v>0</v>
      </c>
      <c r="J120" s="256"/>
      <c r="K120" s="256">
        <v>0</v>
      </c>
      <c r="L120" s="256">
        <v>0</v>
      </c>
      <c r="M120" s="257"/>
      <c r="N120" s="256">
        <v>24972</v>
      </c>
      <c r="O120" s="256">
        <v>26723</v>
      </c>
      <c r="P120" s="258"/>
      <c r="Q120" s="259">
        <v>7</v>
      </c>
    </row>
    <row r="121" spans="1:17" x14ac:dyDescent="0.2">
      <c r="A121" s="57" t="s">
        <v>28</v>
      </c>
      <c r="B121" s="58" t="s">
        <v>275</v>
      </c>
      <c r="C121" s="58" t="s">
        <v>8</v>
      </c>
      <c r="D121" s="58"/>
      <c r="E121" s="70">
        <v>282004</v>
      </c>
      <c r="F121" s="70">
        <v>336897</v>
      </c>
      <c r="G121" s="70"/>
      <c r="H121" s="70">
        <v>0</v>
      </c>
      <c r="I121" s="70">
        <v>0</v>
      </c>
      <c r="J121" s="70"/>
      <c r="K121" s="70">
        <v>0</v>
      </c>
      <c r="L121" s="70">
        <v>0</v>
      </c>
      <c r="M121" s="71"/>
      <c r="N121" s="70">
        <v>282004</v>
      </c>
      <c r="O121" s="70">
        <v>336897</v>
      </c>
      <c r="P121" s="70"/>
      <c r="Q121" s="235">
        <v>19.5</v>
      </c>
    </row>
    <row r="122" spans="1:17" x14ac:dyDescent="0.2">
      <c r="A122" s="236" t="s">
        <v>28</v>
      </c>
      <c r="B122" s="237" t="s">
        <v>275</v>
      </c>
      <c r="C122" s="237" t="s">
        <v>107</v>
      </c>
      <c r="D122" s="237"/>
      <c r="E122" s="238">
        <v>1021708</v>
      </c>
      <c r="F122" s="238">
        <v>1163365</v>
      </c>
      <c r="G122" s="238"/>
      <c r="H122" s="238">
        <v>0</v>
      </c>
      <c r="I122" s="238">
        <v>0</v>
      </c>
      <c r="J122" s="238"/>
      <c r="K122" s="238">
        <v>0</v>
      </c>
      <c r="L122" s="238">
        <v>0</v>
      </c>
      <c r="M122" s="253"/>
      <c r="N122" s="238">
        <v>1021708</v>
      </c>
      <c r="O122" s="238">
        <v>1163365</v>
      </c>
      <c r="P122" s="239"/>
      <c r="Q122" s="241">
        <v>13.9</v>
      </c>
    </row>
    <row r="123" spans="1:17" x14ac:dyDescent="0.2">
      <c r="A123" s="57" t="s">
        <v>28</v>
      </c>
      <c r="B123" s="58" t="s">
        <v>275</v>
      </c>
      <c r="C123" s="58" t="s">
        <v>454</v>
      </c>
      <c r="D123" s="58"/>
      <c r="E123" s="70">
        <v>1329493</v>
      </c>
      <c r="F123" s="70">
        <v>1513833</v>
      </c>
      <c r="G123" s="70"/>
      <c r="H123" s="70">
        <v>0</v>
      </c>
      <c r="I123" s="70">
        <v>0</v>
      </c>
      <c r="J123" s="70"/>
      <c r="K123" s="70">
        <v>0</v>
      </c>
      <c r="L123" s="70">
        <v>0</v>
      </c>
      <c r="M123" s="71"/>
      <c r="N123" s="70">
        <v>1329493</v>
      </c>
      <c r="O123" s="70">
        <v>1513833</v>
      </c>
      <c r="P123" s="70"/>
      <c r="Q123" s="235">
        <v>13.9</v>
      </c>
    </row>
    <row r="124" spans="1:17" x14ac:dyDescent="0.2">
      <c r="A124" s="254" t="s">
        <v>28</v>
      </c>
      <c r="B124" s="255" t="s">
        <v>275</v>
      </c>
      <c r="C124" s="255" t="s">
        <v>122</v>
      </c>
      <c r="D124" s="255"/>
      <c r="E124" s="256">
        <v>950411</v>
      </c>
      <c r="F124" s="256">
        <v>1135205</v>
      </c>
      <c r="G124" s="256"/>
      <c r="H124" s="256">
        <v>0</v>
      </c>
      <c r="I124" s="256">
        <v>0</v>
      </c>
      <c r="J124" s="256"/>
      <c r="K124" s="256">
        <v>0</v>
      </c>
      <c r="L124" s="256">
        <v>0</v>
      </c>
      <c r="M124" s="257"/>
      <c r="N124" s="256">
        <v>950411</v>
      </c>
      <c r="O124" s="256">
        <v>1135205</v>
      </c>
      <c r="P124" s="258"/>
      <c r="Q124" s="259">
        <v>19.399999999999999</v>
      </c>
    </row>
    <row r="125" spans="1:17" x14ac:dyDescent="0.2">
      <c r="A125" s="57" t="s">
        <v>28</v>
      </c>
      <c r="B125" s="58" t="s">
        <v>278</v>
      </c>
      <c r="C125" s="58" t="s">
        <v>8</v>
      </c>
      <c r="D125" s="58"/>
      <c r="E125" s="70">
        <v>294043</v>
      </c>
      <c r="F125" s="70">
        <v>318485</v>
      </c>
      <c r="G125" s="70"/>
      <c r="H125" s="70">
        <v>0</v>
      </c>
      <c r="I125" s="70">
        <v>0</v>
      </c>
      <c r="J125" s="70"/>
      <c r="K125" s="70">
        <v>0</v>
      </c>
      <c r="L125" s="70">
        <v>0</v>
      </c>
      <c r="M125" s="71"/>
      <c r="N125" s="70">
        <v>294043</v>
      </c>
      <c r="O125" s="70">
        <v>318485</v>
      </c>
      <c r="P125" s="70"/>
      <c r="Q125" s="235">
        <v>8.3000000000000007</v>
      </c>
    </row>
    <row r="126" spans="1:17" x14ac:dyDescent="0.2">
      <c r="A126" s="236" t="s">
        <v>28</v>
      </c>
      <c r="B126" s="237" t="s">
        <v>278</v>
      </c>
      <c r="C126" s="237" t="s">
        <v>107</v>
      </c>
      <c r="D126" s="237"/>
      <c r="E126" s="238">
        <v>679793</v>
      </c>
      <c r="F126" s="238">
        <v>701590</v>
      </c>
      <c r="G126" s="238"/>
      <c r="H126" s="238">
        <v>0</v>
      </c>
      <c r="I126" s="238">
        <v>0</v>
      </c>
      <c r="J126" s="238"/>
      <c r="K126" s="238">
        <v>0</v>
      </c>
      <c r="L126" s="238">
        <v>0</v>
      </c>
      <c r="M126" s="253"/>
      <c r="N126" s="238">
        <v>679793</v>
      </c>
      <c r="O126" s="238">
        <v>701590</v>
      </c>
      <c r="P126" s="239"/>
      <c r="Q126" s="241">
        <v>3.2</v>
      </c>
    </row>
    <row r="127" spans="1:17" x14ac:dyDescent="0.2">
      <c r="A127" s="57" t="s">
        <v>28</v>
      </c>
      <c r="B127" s="58" t="s">
        <v>278</v>
      </c>
      <c r="C127" s="58" t="s">
        <v>454</v>
      </c>
      <c r="D127" s="58"/>
      <c r="E127" s="70">
        <v>1327561</v>
      </c>
      <c r="F127" s="70">
        <v>1369331</v>
      </c>
      <c r="G127" s="70"/>
      <c r="H127" s="70">
        <v>0</v>
      </c>
      <c r="I127" s="70">
        <v>0</v>
      </c>
      <c r="J127" s="70"/>
      <c r="K127" s="70">
        <v>0</v>
      </c>
      <c r="L127" s="70">
        <v>0</v>
      </c>
      <c r="M127" s="71"/>
      <c r="N127" s="70">
        <v>1327561</v>
      </c>
      <c r="O127" s="70">
        <v>1369331</v>
      </c>
      <c r="P127" s="70"/>
      <c r="Q127" s="235">
        <v>3.1</v>
      </c>
    </row>
    <row r="128" spans="1:17" x14ac:dyDescent="0.2">
      <c r="A128" s="254" t="s">
        <v>28</v>
      </c>
      <c r="B128" s="255" t="s">
        <v>278</v>
      </c>
      <c r="C128" s="255" t="s">
        <v>122</v>
      </c>
      <c r="D128" s="255"/>
      <c r="E128" s="256">
        <v>826781</v>
      </c>
      <c r="F128" s="256">
        <v>903110</v>
      </c>
      <c r="G128" s="256"/>
      <c r="H128" s="256">
        <v>0</v>
      </c>
      <c r="I128" s="256">
        <v>0</v>
      </c>
      <c r="J128" s="256"/>
      <c r="K128" s="256">
        <v>0</v>
      </c>
      <c r="L128" s="256">
        <v>0</v>
      </c>
      <c r="M128" s="257"/>
      <c r="N128" s="256">
        <v>826781</v>
      </c>
      <c r="O128" s="256">
        <v>903110</v>
      </c>
      <c r="P128" s="258"/>
      <c r="Q128" s="259">
        <v>9.1999999999999993</v>
      </c>
    </row>
    <row r="129" spans="1:17" x14ac:dyDescent="0.2">
      <c r="A129" s="57" t="s">
        <v>28</v>
      </c>
      <c r="B129" s="58" t="s">
        <v>282</v>
      </c>
      <c r="C129" s="58" t="s">
        <v>8</v>
      </c>
      <c r="D129" s="58"/>
      <c r="E129" s="70">
        <v>42786</v>
      </c>
      <c r="F129" s="70">
        <v>48548</v>
      </c>
      <c r="G129" s="70"/>
      <c r="H129" s="70">
        <v>0</v>
      </c>
      <c r="I129" s="70">
        <v>0</v>
      </c>
      <c r="J129" s="70"/>
      <c r="K129" s="70">
        <v>0</v>
      </c>
      <c r="L129" s="70">
        <v>0</v>
      </c>
      <c r="M129" s="71"/>
      <c r="N129" s="70">
        <v>42786</v>
      </c>
      <c r="O129" s="70">
        <v>48548</v>
      </c>
      <c r="P129" s="70"/>
      <c r="Q129" s="235">
        <v>13.5</v>
      </c>
    </row>
    <row r="130" spans="1:17" x14ac:dyDescent="0.2">
      <c r="A130" s="236" t="s">
        <v>28</v>
      </c>
      <c r="B130" s="237" t="s">
        <v>282</v>
      </c>
      <c r="C130" s="237" t="s">
        <v>107</v>
      </c>
      <c r="D130" s="237"/>
      <c r="E130" s="238">
        <v>92814</v>
      </c>
      <c r="F130" s="238">
        <v>100362</v>
      </c>
      <c r="G130" s="238"/>
      <c r="H130" s="238">
        <v>0</v>
      </c>
      <c r="I130" s="238">
        <v>0</v>
      </c>
      <c r="J130" s="238"/>
      <c r="K130" s="238">
        <v>0</v>
      </c>
      <c r="L130" s="238">
        <v>0</v>
      </c>
      <c r="M130" s="253"/>
      <c r="N130" s="238">
        <v>92814</v>
      </c>
      <c r="O130" s="238">
        <v>100362</v>
      </c>
      <c r="P130" s="239"/>
      <c r="Q130" s="241">
        <v>8.1</v>
      </c>
    </row>
    <row r="131" spans="1:17" x14ac:dyDescent="0.2">
      <c r="A131" s="57" t="s">
        <v>28</v>
      </c>
      <c r="B131" s="58" t="s">
        <v>282</v>
      </c>
      <c r="C131" s="58" t="s">
        <v>454</v>
      </c>
      <c r="D131" s="58"/>
      <c r="E131" s="70">
        <v>169214</v>
      </c>
      <c r="F131" s="70">
        <v>182952</v>
      </c>
      <c r="G131" s="70"/>
      <c r="H131" s="70">
        <v>0</v>
      </c>
      <c r="I131" s="70">
        <v>0</v>
      </c>
      <c r="J131" s="70"/>
      <c r="K131" s="70">
        <v>0</v>
      </c>
      <c r="L131" s="70">
        <v>0</v>
      </c>
      <c r="M131" s="71"/>
      <c r="N131" s="70">
        <v>169214</v>
      </c>
      <c r="O131" s="70">
        <v>182952</v>
      </c>
      <c r="P131" s="70"/>
      <c r="Q131" s="235">
        <v>8.1</v>
      </c>
    </row>
    <row r="132" spans="1:17" ht="13.5" thickBot="1" x14ac:dyDescent="0.25">
      <c r="A132" s="254" t="s">
        <v>28</v>
      </c>
      <c r="B132" s="255" t="s">
        <v>282</v>
      </c>
      <c r="C132" s="255" t="s">
        <v>122</v>
      </c>
      <c r="D132" s="255"/>
      <c r="E132" s="256">
        <v>147311</v>
      </c>
      <c r="F132" s="256">
        <v>168105</v>
      </c>
      <c r="G132" s="256"/>
      <c r="H132" s="256">
        <v>0</v>
      </c>
      <c r="I132" s="256">
        <v>0</v>
      </c>
      <c r="J132" s="256"/>
      <c r="K132" s="256">
        <v>0</v>
      </c>
      <c r="L132" s="256">
        <v>0</v>
      </c>
      <c r="M132" s="257"/>
      <c r="N132" s="256">
        <v>147311</v>
      </c>
      <c r="O132" s="256">
        <v>168105</v>
      </c>
      <c r="P132" s="258"/>
      <c r="Q132" s="259">
        <v>14.1</v>
      </c>
    </row>
    <row r="133" spans="1:17" ht="16.5" thickBot="1" x14ac:dyDescent="0.3">
      <c r="A133" s="459" t="s">
        <v>452</v>
      </c>
      <c r="B133" s="224"/>
      <c r="C133" s="224"/>
      <c r="D133" s="224"/>
      <c r="E133" s="224"/>
      <c r="F133" s="224"/>
      <c r="G133" s="224"/>
      <c r="H133" s="224"/>
      <c r="I133" s="224"/>
      <c r="J133" s="224"/>
      <c r="K133" s="224"/>
      <c r="L133" s="224"/>
      <c r="M133" s="224"/>
      <c r="N133" s="224"/>
      <c r="O133" s="224"/>
      <c r="P133" s="224"/>
      <c r="Q133" s="250"/>
    </row>
    <row r="134" spans="1:17" ht="16.5" thickBot="1" x14ac:dyDescent="0.3">
      <c r="A134" s="226"/>
      <c r="B134" s="227"/>
      <c r="C134" s="227"/>
      <c r="D134" s="227"/>
      <c r="E134" s="227"/>
      <c r="F134" s="227"/>
      <c r="G134" s="227"/>
      <c r="H134" s="227"/>
      <c r="I134" s="227"/>
      <c r="J134" s="227"/>
      <c r="K134" s="227"/>
      <c r="L134" s="227"/>
      <c r="M134" s="227"/>
      <c r="N134" s="227"/>
      <c r="O134" s="227"/>
      <c r="P134" s="227"/>
      <c r="Q134" s="251"/>
    </row>
    <row r="135" spans="1:17" x14ac:dyDescent="0.2">
      <c r="A135" s="229"/>
      <c r="B135" s="230"/>
      <c r="C135" s="230"/>
      <c r="D135" s="230"/>
      <c r="E135" s="447" t="s">
        <v>453</v>
      </c>
      <c r="F135" s="447"/>
      <c r="G135" s="230"/>
      <c r="H135" s="447" t="s">
        <v>169</v>
      </c>
      <c r="I135" s="447"/>
      <c r="J135" s="230"/>
      <c r="K135" s="447" t="s">
        <v>171</v>
      </c>
      <c r="L135" s="447"/>
      <c r="M135" s="230"/>
      <c r="N135" s="447" t="s">
        <v>212</v>
      </c>
      <c r="O135" s="447"/>
      <c r="P135" s="447"/>
      <c r="Q135" s="449"/>
    </row>
    <row r="136" spans="1:17" ht="13.5" thickBot="1" x14ac:dyDescent="0.25">
      <c r="A136" s="231" t="s">
        <v>8</v>
      </c>
      <c r="B136" s="232" t="s">
        <v>213</v>
      </c>
      <c r="C136" s="232" t="s">
        <v>101</v>
      </c>
      <c r="D136" s="232"/>
      <c r="E136" s="233" t="s">
        <v>102</v>
      </c>
      <c r="F136" s="233" t="s">
        <v>172</v>
      </c>
      <c r="G136" s="233"/>
      <c r="H136" s="233" t="s">
        <v>102</v>
      </c>
      <c r="I136" s="233" t="s">
        <v>172</v>
      </c>
      <c r="J136" s="233"/>
      <c r="K136" s="233" t="s">
        <v>102</v>
      </c>
      <c r="L136" s="233" t="s">
        <v>172</v>
      </c>
      <c r="M136" s="233"/>
      <c r="N136" s="233" t="s">
        <v>102</v>
      </c>
      <c r="O136" s="233" t="s">
        <v>172</v>
      </c>
      <c r="P136" s="233"/>
      <c r="Q136" s="252" t="s">
        <v>104</v>
      </c>
    </row>
    <row r="137" spans="1:17" x14ac:dyDescent="0.2">
      <c r="A137" s="57" t="s">
        <v>28</v>
      </c>
      <c r="B137" s="58" t="s">
        <v>284</v>
      </c>
      <c r="C137" s="58" t="s">
        <v>8</v>
      </c>
      <c r="D137" s="58"/>
      <c r="E137" s="70">
        <v>17952</v>
      </c>
      <c r="F137" s="70">
        <v>29233</v>
      </c>
      <c r="G137" s="70"/>
      <c r="H137" s="70">
        <v>0</v>
      </c>
      <c r="I137" s="70">
        <v>0</v>
      </c>
      <c r="J137" s="70"/>
      <c r="K137" s="70">
        <v>0</v>
      </c>
      <c r="L137" s="70">
        <v>0</v>
      </c>
      <c r="M137" s="71"/>
      <c r="N137" s="70">
        <v>17952</v>
      </c>
      <c r="O137" s="70">
        <v>29233</v>
      </c>
      <c r="P137" s="70"/>
      <c r="Q137" s="235">
        <v>62.8</v>
      </c>
    </row>
    <row r="138" spans="1:17" x14ac:dyDescent="0.2">
      <c r="A138" s="236" t="s">
        <v>28</v>
      </c>
      <c r="B138" s="237" t="s">
        <v>284</v>
      </c>
      <c r="C138" s="237" t="s">
        <v>107</v>
      </c>
      <c r="D138" s="237"/>
      <c r="E138" s="238">
        <v>29163</v>
      </c>
      <c r="F138" s="238">
        <v>45287</v>
      </c>
      <c r="G138" s="238"/>
      <c r="H138" s="238">
        <v>0</v>
      </c>
      <c r="I138" s="238">
        <v>0</v>
      </c>
      <c r="J138" s="238"/>
      <c r="K138" s="238">
        <v>0</v>
      </c>
      <c r="L138" s="238">
        <v>0</v>
      </c>
      <c r="M138" s="253"/>
      <c r="N138" s="238">
        <v>29163</v>
      </c>
      <c r="O138" s="238">
        <v>45287</v>
      </c>
      <c r="P138" s="239"/>
      <c r="Q138" s="241">
        <v>55.3</v>
      </c>
    </row>
    <row r="139" spans="1:17" x14ac:dyDescent="0.2">
      <c r="A139" s="57" t="s">
        <v>28</v>
      </c>
      <c r="B139" s="58" t="s">
        <v>284</v>
      </c>
      <c r="C139" s="58" t="s">
        <v>454</v>
      </c>
      <c r="D139" s="58"/>
      <c r="E139" s="70">
        <v>80774</v>
      </c>
      <c r="F139" s="70">
        <v>125399</v>
      </c>
      <c r="G139" s="70"/>
      <c r="H139" s="70">
        <v>0</v>
      </c>
      <c r="I139" s="70">
        <v>0</v>
      </c>
      <c r="J139" s="70"/>
      <c r="K139" s="70">
        <v>0</v>
      </c>
      <c r="L139" s="70">
        <v>0</v>
      </c>
      <c r="M139" s="71"/>
      <c r="N139" s="70">
        <v>80774</v>
      </c>
      <c r="O139" s="70">
        <v>125399</v>
      </c>
      <c r="P139" s="70"/>
      <c r="Q139" s="235">
        <v>55.2</v>
      </c>
    </row>
    <row r="140" spans="1:17" x14ac:dyDescent="0.2">
      <c r="A140" s="254" t="s">
        <v>28</v>
      </c>
      <c r="B140" s="255" t="s">
        <v>284</v>
      </c>
      <c r="C140" s="255" t="s">
        <v>122</v>
      </c>
      <c r="D140" s="255"/>
      <c r="E140" s="256">
        <v>77354</v>
      </c>
      <c r="F140" s="256">
        <v>125029</v>
      </c>
      <c r="G140" s="256"/>
      <c r="H140" s="256">
        <v>0</v>
      </c>
      <c r="I140" s="256">
        <v>0</v>
      </c>
      <c r="J140" s="256"/>
      <c r="K140" s="256">
        <v>0</v>
      </c>
      <c r="L140" s="256">
        <v>0</v>
      </c>
      <c r="M140" s="257"/>
      <c r="N140" s="256">
        <v>77354</v>
      </c>
      <c r="O140" s="256">
        <v>125029</v>
      </c>
      <c r="P140" s="258"/>
      <c r="Q140" s="259">
        <v>61.6</v>
      </c>
    </row>
    <row r="141" spans="1:17" x14ac:dyDescent="0.2">
      <c r="A141" s="57" t="s">
        <v>29</v>
      </c>
      <c r="B141" s="58" t="s">
        <v>286</v>
      </c>
      <c r="C141" s="58" t="s">
        <v>8</v>
      </c>
      <c r="D141" s="58"/>
      <c r="E141" s="70">
        <v>50945</v>
      </c>
      <c r="F141" s="70">
        <v>70177</v>
      </c>
      <c r="G141" s="70"/>
      <c r="H141" s="70">
        <v>0</v>
      </c>
      <c r="I141" s="70">
        <v>0</v>
      </c>
      <c r="J141" s="70"/>
      <c r="K141" s="70">
        <v>0</v>
      </c>
      <c r="L141" s="70">
        <v>0</v>
      </c>
      <c r="M141" s="71"/>
      <c r="N141" s="70">
        <v>50945</v>
      </c>
      <c r="O141" s="70">
        <v>70177</v>
      </c>
      <c r="P141" s="70"/>
      <c r="Q141" s="235">
        <v>37.799999999999997</v>
      </c>
    </row>
    <row r="142" spans="1:17" x14ac:dyDescent="0.2">
      <c r="A142" s="236" t="s">
        <v>29</v>
      </c>
      <c r="B142" s="237" t="s">
        <v>286</v>
      </c>
      <c r="C142" s="237" t="s">
        <v>107</v>
      </c>
      <c r="D142" s="237"/>
      <c r="E142" s="238">
        <v>385821</v>
      </c>
      <c r="F142" s="238">
        <v>536179</v>
      </c>
      <c r="G142" s="238"/>
      <c r="H142" s="238">
        <v>0</v>
      </c>
      <c r="I142" s="238">
        <v>0</v>
      </c>
      <c r="J142" s="238"/>
      <c r="K142" s="238">
        <v>0</v>
      </c>
      <c r="L142" s="238">
        <v>0</v>
      </c>
      <c r="M142" s="253"/>
      <c r="N142" s="238">
        <v>385821</v>
      </c>
      <c r="O142" s="238">
        <v>536179</v>
      </c>
      <c r="P142" s="239"/>
      <c r="Q142" s="241">
        <v>39</v>
      </c>
    </row>
    <row r="143" spans="1:17" x14ac:dyDescent="0.2">
      <c r="A143" s="57" t="s">
        <v>29</v>
      </c>
      <c r="B143" s="58" t="s">
        <v>286</v>
      </c>
      <c r="C143" s="58" t="s">
        <v>454</v>
      </c>
      <c r="D143" s="58"/>
      <c r="E143" s="70">
        <v>230137</v>
      </c>
      <c r="F143" s="70">
        <v>316911</v>
      </c>
      <c r="G143" s="70"/>
      <c r="H143" s="70">
        <v>0</v>
      </c>
      <c r="I143" s="70">
        <v>0</v>
      </c>
      <c r="J143" s="70"/>
      <c r="K143" s="70">
        <v>0</v>
      </c>
      <c r="L143" s="70">
        <v>0</v>
      </c>
      <c r="M143" s="71"/>
      <c r="N143" s="70">
        <v>230137</v>
      </c>
      <c r="O143" s="70">
        <v>316911</v>
      </c>
      <c r="P143" s="70"/>
      <c r="Q143" s="235">
        <v>37.700000000000003</v>
      </c>
    </row>
    <row r="144" spans="1:17" x14ac:dyDescent="0.2">
      <c r="A144" s="254" t="s">
        <v>29</v>
      </c>
      <c r="B144" s="255" t="s">
        <v>286</v>
      </c>
      <c r="C144" s="255" t="s">
        <v>122</v>
      </c>
      <c r="D144" s="255"/>
      <c r="E144" s="256">
        <v>2717</v>
      </c>
      <c r="F144" s="256">
        <v>3605</v>
      </c>
      <c r="G144" s="256"/>
      <c r="H144" s="256">
        <v>0</v>
      </c>
      <c r="I144" s="256">
        <v>0</v>
      </c>
      <c r="J144" s="256"/>
      <c r="K144" s="256">
        <v>0</v>
      </c>
      <c r="L144" s="256">
        <v>0</v>
      </c>
      <c r="M144" s="257"/>
      <c r="N144" s="256">
        <v>2717</v>
      </c>
      <c r="O144" s="256">
        <v>3605</v>
      </c>
      <c r="P144" s="258"/>
      <c r="Q144" s="259">
        <v>32.700000000000003</v>
      </c>
    </row>
    <row r="145" spans="1:17" x14ac:dyDescent="0.2">
      <c r="A145" s="57" t="s">
        <v>29</v>
      </c>
      <c r="B145" s="58" t="s">
        <v>288</v>
      </c>
      <c r="C145" s="58" t="s">
        <v>8</v>
      </c>
      <c r="D145" s="58"/>
      <c r="E145" s="70">
        <v>15649</v>
      </c>
      <c r="F145" s="70">
        <v>19548</v>
      </c>
      <c r="G145" s="70"/>
      <c r="H145" s="70">
        <v>0</v>
      </c>
      <c r="I145" s="70">
        <v>0</v>
      </c>
      <c r="J145" s="70"/>
      <c r="K145" s="70">
        <v>0</v>
      </c>
      <c r="L145" s="70">
        <v>0</v>
      </c>
      <c r="M145" s="71"/>
      <c r="N145" s="70">
        <v>15649</v>
      </c>
      <c r="O145" s="70">
        <v>19548</v>
      </c>
      <c r="P145" s="70"/>
      <c r="Q145" s="235">
        <v>24.9</v>
      </c>
    </row>
    <row r="146" spans="1:17" x14ac:dyDescent="0.2">
      <c r="A146" s="236" t="s">
        <v>29</v>
      </c>
      <c r="B146" s="237" t="s">
        <v>288</v>
      </c>
      <c r="C146" s="237" t="s">
        <v>107</v>
      </c>
      <c r="D146" s="237"/>
      <c r="E146" s="238">
        <v>60149</v>
      </c>
      <c r="F146" s="238">
        <v>75102</v>
      </c>
      <c r="G146" s="238"/>
      <c r="H146" s="238">
        <v>0</v>
      </c>
      <c r="I146" s="238">
        <v>0</v>
      </c>
      <c r="J146" s="238"/>
      <c r="K146" s="238">
        <v>0</v>
      </c>
      <c r="L146" s="238">
        <v>0</v>
      </c>
      <c r="M146" s="253"/>
      <c r="N146" s="238">
        <v>60149</v>
      </c>
      <c r="O146" s="238">
        <v>75102</v>
      </c>
      <c r="P146" s="239"/>
      <c r="Q146" s="241">
        <v>24.9</v>
      </c>
    </row>
    <row r="147" spans="1:17" x14ac:dyDescent="0.2">
      <c r="A147" s="57" t="s">
        <v>29</v>
      </c>
      <c r="B147" s="58" t="s">
        <v>288</v>
      </c>
      <c r="C147" s="58" t="s">
        <v>454</v>
      </c>
      <c r="D147" s="58"/>
      <c r="E147" s="70">
        <v>75765</v>
      </c>
      <c r="F147" s="58">
        <v>94650</v>
      </c>
      <c r="G147" s="70"/>
      <c r="H147" s="70">
        <v>0</v>
      </c>
      <c r="I147" s="70">
        <v>0</v>
      </c>
      <c r="J147" s="70"/>
      <c r="K147" s="70">
        <v>0</v>
      </c>
      <c r="L147" s="70">
        <v>0</v>
      </c>
      <c r="M147" s="71"/>
      <c r="N147" s="70">
        <v>75765</v>
      </c>
      <c r="O147" s="70">
        <v>94650</v>
      </c>
      <c r="P147" s="70"/>
      <c r="Q147" s="235">
        <v>24.9</v>
      </c>
    </row>
    <row r="148" spans="1:17" x14ac:dyDescent="0.2">
      <c r="A148" s="254" t="s">
        <v>29</v>
      </c>
      <c r="B148" s="255" t="s">
        <v>288</v>
      </c>
      <c r="C148" s="255" t="s">
        <v>122</v>
      </c>
      <c r="D148" s="255"/>
      <c r="E148" s="256">
        <v>66251</v>
      </c>
      <c r="F148" s="256">
        <v>82726</v>
      </c>
      <c r="G148" s="256"/>
      <c r="H148" s="256">
        <v>0</v>
      </c>
      <c r="I148" s="256">
        <v>0</v>
      </c>
      <c r="J148" s="256"/>
      <c r="K148" s="256">
        <v>0</v>
      </c>
      <c r="L148" s="256">
        <v>0</v>
      </c>
      <c r="M148" s="257"/>
      <c r="N148" s="256">
        <v>66251</v>
      </c>
      <c r="O148" s="256">
        <v>82726</v>
      </c>
      <c r="P148" s="258"/>
      <c r="Q148" s="259">
        <v>24.9</v>
      </c>
    </row>
    <row r="149" spans="1:17" x14ac:dyDescent="0.2">
      <c r="A149" s="57" t="s">
        <v>29</v>
      </c>
      <c r="B149" s="58" t="s">
        <v>290</v>
      </c>
      <c r="C149" s="58" t="s">
        <v>8</v>
      </c>
      <c r="D149" s="58"/>
      <c r="E149" s="70">
        <v>14962</v>
      </c>
      <c r="F149" s="70">
        <v>15004</v>
      </c>
      <c r="G149" s="70"/>
      <c r="H149" s="70">
        <v>0</v>
      </c>
      <c r="I149" s="70">
        <v>0</v>
      </c>
      <c r="J149" s="70"/>
      <c r="K149" s="70">
        <v>0</v>
      </c>
      <c r="L149" s="70">
        <v>0</v>
      </c>
      <c r="M149" s="71"/>
      <c r="N149" s="70">
        <v>14962</v>
      </c>
      <c r="O149" s="70">
        <v>15004</v>
      </c>
      <c r="P149" s="70"/>
      <c r="Q149" s="235">
        <v>0.3</v>
      </c>
    </row>
    <row r="150" spans="1:17" x14ac:dyDescent="0.2">
      <c r="A150" s="236" t="s">
        <v>29</v>
      </c>
      <c r="B150" s="237" t="s">
        <v>290</v>
      </c>
      <c r="C150" s="237" t="s">
        <v>107</v>
      </c>
      <c r="D150" s="237"/>
      <c r="E150" s="238">
        <v>83267</v>
      </c>
      <c r="F150" s="238">
        <v>83502</v>
      </c>
      <c r="G150" s="238"/>
      <c r="H150" s="238">
        <v>0</v>
      </c>
      <c r="I150" s="238">
        <v>0</v>
      </c>
      <c r="J150" s="238"/>
      <c r="K150" s="238">
        <v>0</v>
      </c>
      <c r="L150" s="238">
        <v>0</v>
      </c>
      <c r="M150" s="253"/>
      <c r="N150" s="238">
        <v>83267</v>
      </c>
      <c r="O150" s="238">
        <v>83502</v>
      </c>
      <c r="P150" s="239"/>
      <c r="Q150" s="241">
        <v>0.3</v>
      </c>
    </row>
    <row r="151" spans="1:17" x14ac:dyDescent="0.2">
      <c r="A151" s="57" t="s">
        <v>29</v>
      </c>
      <c r="B151" s="58" t="s">
        <v>290</v>
      </c>
      <c r="C151" s="58" t="s">
        <v>454</v>
      </c>
      <c r="D151" s="58"/>
      <c r="E151" s="70">
        <v>74284</v>
      </c>
      <c r="F151" s="70">
        <v>74481</v>
      </c>
      <c r="G151" s="70"/>
      <c r="H151" s="70">
        <v>0</v>
      </c>
      <c r="I151" s="70">
        <v>0</v>
      </c>
      <c r="J151" s="70"/>
      <c r="K151" s="70">
        <v>0</v>
      </c>
      <c r="L151" s="70">
        <v>0</v>
      </c>
      <c r="M151" s="71"/>
      <c r="N151" s="70">
        <v>74284</v>
      </c>
      <c r="O151" s="70">
        <v>74481</v>
      </c>
      <c r="P151" s="70"/>
      <c r="Q151" s="235">
        <v>0.3</v>
      </c>
    </row>
    <row r="152" spans="1:17" x14ac:dyDescent="0.2">
      <c r="A152" s="254" t="s">
        <v>29</v>
      </c>
      <c r="B152" s="255" t="s">
        <v>290</v>
      </c>
      <c r="C152" s="255" t="s">
        <v>122</v>
      </c>
      <c r="D152" s="255"/>
      <c r="E152" s="256">
        <v>61306</v>
      </c>
      <c r="F152" s="256">
        <v>66723</v>
      </c>
      <c r="G152" s="256"/>
      <c r="H152" s="256">
        <v>0</v>
      </c>
      <c r="I152" s="256">
        <v>0</v>
      </c>
      <c r="J152" s="256"/>
      <c r="K152" s="256">
        <v>0</v>
      </c>
      <c r="L152" s="256">
        <v>0</v>
      </c>
      <c r="M152" s="257"/>
      <c r="N152" s="256">
        <v>61306</v>
      </c>
      <c r="O152" s="256">
        <v>66723</v>
      </c>
      <c r="P152" s="258"/>
      <c r="Q152" s="259">
        <v>8.8000000000000007</v>
      </c>
    </row>
    <row r="153" spans="1:17" x14ac:dyDescent="0.2">
      <c r="A153" s="57" t="s">
        <v>29</v>
      </c>
      <c r="B153" s="58" t="s">
        <v>292</v>
      </c>
      <c r="C153" s="58" t="s">
        <v>8</v>
      </c>
      <c r="D153" s="58"/>
      <c r="E153" s="70">
        <v>30867</v>
      </c>
      <c r="F153" s="70">
        <v>37489</v>
      </c>
      <c r="G153" s="70"/>
      <c r="H153" s="70">
        <v>0</v>
      </c>
      <c r="I153" s="70">
        <v>0</v>
      </c>
      <c r="J153" s="70"/>
      <c r="K153" s="70">
        <v>0</v>
      </c>
      <c r="L153" s="70">
        <v>0</v>
      </c>
      <c r="M153" s="71"/>
      <c r="N153" s="70">
        <v>30867</v>
      </c>
      <c r="O153" s="70">
        <v>37489</v>
      </c>
      <c r="P153" s="70"/>
      <c r="Q153" s="235">
        <v>21.5</v>
      </c>
    </row>
    <row r="154" spans="1:17" x14ac:dyDescent="0.2">
      <c r="A154" s="236" t="s">
        <v>29</v>
      </c>
      <c r="B154" s="237" t="s">
        <v>292</v>
      </c>
      <c r="C154" s="237" t="s">
        <v>107</v>
      </c>
      <c r="D154" s="237"/>
      <c r="E154" s="238">
        <v>180740</v>
      </c>
      <c r="F154" s="238">
        <v>219401</v>
      </c>
      <c r="G154" s="238"/>
      <c r="H154" s="238">
        <v>0</v>
      </c>
      <c r="I154" s="238">
        <v>0</v>
      </c>
      <c r="J154" s="238"/>
      <c r="K154" s="238">
        <v>0</v>
      </c>
      <c r="L154" s="238">
        <v>0</v>
      </c>
      <c r="M154" s="253"/>
      <c r="N154" s="238">
        <v>180740</v>
      </c>
      <c r="O154" s="238">
        <v>219401</v>
      </c>
      <c r="P154" s="239"/>
      <c r="Q154" s="241">
        <v>21.4</v>
      </c>
    </row>
    <row r="155" spans="1:17" x14ac:dyDescent="0.2">
      <c r="A155" s="57" t="s">
        <v>29</v>
      </c>
      <c r="B155" s="58" t="s">
        <v>292</v>
      </c>
      <c r="C155" s="58" t="s">
        <v>454</v>
      </c>
      <c r="D155" s="58"/>
      <c r="E155" s="70">
        <v>158088</v>
      </c>
      <c r="F155" s="70">
        <v>191901</v>
      </c>
      <c r="G155" s="70"/>
      <c r="H155" s="70">
        <v>0</v>
      </c>
      <c r="I155" s="70">
        <v>0</v>
      </c>
      <c r="J155" s="70"/>
      <c r="K155" s="70">
        <v>0</v>
      </c>
      <c r="L155" s="70">
        <v>0</v>
      </c>
      <c r="M155" s="71"/>
      <c r="N155" s="70">
        <v>158088</v>
      </c>
      <c r="O155" s="70">
        <v>191901</v>
      </c>
      <c r="P155" s="70"/>
      <c r="Q155" s="235">
        <v>21.4</v>
      </c>
    </row>
    <row r="156" spans="1:17" x14ac:dyDescent="0.2">
      <c r="A156" s="254" t="s">
        <v>29</v>
      </c>
      <c r="B156" s="255" t="s">
        <v>292</v>
      </c>
      <c r="C156" s="255" t="s">
        <v>122</v>
      </c>
      <c r="D156" s="255"/>
      <c r="E156" s="256">
        <v>1662</v>
      </c>
      <c r="F156" s="256">
        <v>8429</v>
      </c>
      <c r="G156" s="256"/>
      <c r="H156" s="256">
        <v>0</v>
      </c>
      <c r="I156" s="256">
        <v>0</v>
      </c>
      <c r="J156" s="256"/>
      <c r="K156" s="256">
        <v>0</v>
      </c>
      <c r="L156" s="256">
        <v>0</v>
      </c>
      <c r="M156" s="257"/>
      <c r="N156" s="256">
        <v>1662</v>
      </c>
      <c r="O156" s="256">
        <v>8429</v>
      </c>
      <c r="P156" s="258"/>
      <c r="Q156" s="259">
        <v>407.1</v>
      </c>
    </row>
    <row r="157" spans="1:17" x14ac:dyDescent="0.2">
      <c r="A157" s="57" t="s">
        <v>29</v>
      </c>
      <c r="B157" s="58" t="s">
        <v>294</v>
      </c>
      <c r="C157" s="58" t="s">
        <v>8</v>
      </c>
      <c r="D157" s="58"/>
      <c r="E157" s="70">
        <v>11259</v>
      </c>
      <c r="F157" s="70">
        <v>20500</v>
      </c>
      <c r="G157" s="70"/>
      <c r="H157" s="70">
        <v>0</v>
      </c>
      <c r="I157" s="70">
        <v>0</v>
      </c>
      <c r="J157" s="70"/>
      <c r="K157" s="70">
        <v>0</v>
      </c>
      <c r="L157" s="70">
        <v>0</v>
      </c>
      <c r="M157" s="71"/>
      <c r="N157" s="70">
        <v>11259</v>
      </c>
      <c r="O157" s="70">
        <v>20500</v>
      </c>
      <c r="P157" s="70"/>
      <c r="Q157" s="235">
        <v>82.1</v>
      </c>
    </row>
    <row r="158" spans="1:17" x14ac:dyDescent="0.2">
      <c r="A158" s="236" t="s">
        <v>29</v>
      </c>
      <c r="B158" s="237" t="s">
        <v>294</v>
      </c>
      <c r="C158" s="237" t="s">
        <v>107</v>
      </c>
      <c r="D158" s="237"/>
      <c r="E158" s="238">
        <v>57277</v>
      </c>
      <c r="F158" s="238">
        <v>103938</v>
      </c>
      <c r="G158" s="238"/>
      <c r="H158" s="238">
        <v>0</v>
      </c>
      <c r="I158" s="238">
        <v>0</v>
      </c>
      <c r="J158" s="238"/>
      <c r="K158" s="238">
        <v>0</v>
      </c>
      <c r="L158" s="238">
        <v>0</v>
      </c>
      <c r="M158" s="253"/>
      <c r="N158" s="238">
        <v>57277</v>
      </c>
      <c r="O158" s="238">
        <v>103938</v>
      </c>
      <c r="P158" s="239"/>
      <c r="Q158" s="241">
        <v>81.5</v>
      </c>
    </row>
    <row r="159" spans="1:17" x14ac:dyDescent="0.2">
      <c r="A159" s="57" t="s">
        <v>29</v>
      </c>
      <c r="B159" s="58" t="s">
        <v>294</v>
      </c>
      <c r="C159" s="58" t="s">
        <v>454</v>
      </c>
      <c r="D159" s="58"/>
      <c r="E159" s="70">
        <v>51424</v>
      </c>
      <c r="F159" s="70">
        <v>93401</v>
      </c>
      <c r="G159" s="70"/>
      <c r="H159" s="70">
        <v>0</v>
      </c>
      <c r="I159" s="70">
        <v>0</v>
      </c>
      <c r="J159" s="70"/>
      <c r="K159" s="70">
        <v>0</v>
      </c>
      <c r="L159" s="70">
        <v>0</v>
      </c>
      <c r="M159" s="71"/>
      <c r="N159" s="70">
        <v>51424</v>
      </c>
      <c r="O159" s="70">
        <v>93401</v>
      </c>
      <c r="P159" s="70"/>
      <c r="Q159" s="235">
        <v>81.599999999999994</v>
      </c>
    </row>
    <row r="160" spans="1:17" x14ac:dyDescent="0.2">
      <c r="A160" s="254" t="s">
        <v>29</v>
      </c>
      <c r="B160" s="255" t="s">
        <v>294</v>
      </c>
      <c r="C160" s="255" t="s">
        <v>122</v>
      </c>
      <c r="D160" s="255"/>
      <c r="E160" s="256">
        <v>3783</v>
      </c>
      <c r="F160" s="256">
        <v>5203</v>
      </c>
      <c r="G160" s="256"/>
      <c r="H160" s="256">
        <v>0</v>
      </c>
      <c r="I160" s="256">
        <v>0</v>
      </c>
      <c r="J160" s="256"/>
      <c r="K160" s="256">
        <v>0</v>
      </c>
      <c r="L160" s="256">
        <v>0</v>
      </c>
      <c r="M160" s="257"/>
      <c r="N160" s="256">
        <v>3783</v>
      </c>
      <c r="O160" s="256">
        <v>5203</v>
      </c>
      <c r="P160" s="258"/>
      <c r="Q160" s="259">
        <v>37.5</v>
      </c>
    </row>
    <row r="161" spans="1:17" x14ac:dyDescent="0.2">
      <c r="A161" s="57" t="s">
        <v>31</v>
      </c>
      <c r="B161" s="58" t="s">
        <v>296</v>
      </c>
      <c r="C161" s="58" t="s">
        <v>8</v>
      </c>
      <c r="D161" s="58"/>
      <c r="E161" s="70">
        <v>15517</v>
      </c>
      <c r="F161" s="70">
        <v>19314</v>
      </c>
      <c r="G161" s="70"/>
      <c r="H161" s="70">
        <v>0</v>
      </c>
      <c r="I161" s="70">
        <v>0</v>
      </c>
      <c r="J161" s="70"/>
      <c r="K161" s="70">
        <v>0</v>
      </c>
      <c r="L161" s="70">
        <v>0</v>
      </c>
      <c r="M161" s="71"/>
      <c r="N161" s="70">
        <v>15517</v>
      </c>
      <c r="O161" s="70">
        <v>19314</v>
      </c>
      <c r="P161" s="70"/>
      <c r="Q161" s="235">
        <v>24.5</v>
      </c>
    </row>
    <row r="162" spans="1:17" x14ac:dyDescent="0.2">
      <c r="A162" s="236" t="s">
        <v>31</v>
      </c>
      <c r="B162" s="237" t="s">
        <v>296</v>
      </c>
      <c r="C162" s="237" t="s">
        <v>107</v>
      </c>
      <c r="D162" s="237"/>
      <c r="E162" s="238">
        <v>16103</v>
      </c>
      <c r="F162" s="238">
        <v>20057</v>
      </c>
      <c r="G162" s="238"/>
      <c r="H162" s="238">
        <v>0</v>
      </c>
      <c r="I162" s="238">
        <v>0</v>
      </c>
      <c r="J162" s="238"/>
      <c r="K162" s="238">
        <v>0</v>
      </c>
      <c r="L162" s="238">
        <v>0</v>
      </c>
      <c r="M162" s="253"/>
      <c r="N162" s="238">
        <v>16103</v>
      </c>
      <c r="O162" s="238">
        <v>20057</v>
      </c>
      <c r="P162" s="239"/>
      <c r="Q162" s="241">
        <v>24.6</v>
      </c>
    </row>
    <row r="163" spans="1:17" x14ac:dyDescent="0.2">
      <c r="A163" s="57" t="s">
        <v>31</v>
      </c>
      <c r="B163" s="58" t="s">
        <v>296</v>
      </c>
      <c r="C163" s="58" t="s">
        <v>454</v>
      </c>
      <c r="D163" s="58"/>
      <c r="E163" s="70">
        <v>29074</v>
      </c>
      <c r="F163" s="70">
        <v>36212</v>
      </c>
      <c r="G163" s="70"/>
      <c r="H163" s="70">
        <v>0</v>
      </c>
      <c r="I163" s="70">
        <v>0</v>
      </c>
      <c r="J163" s="70"/>
      <c r="K163" s="70">
        <v>0</v>
      </c>
      <c r="L163" s="70">
        <v>0</v>
      </c>
      <c r="M163" s="71"/>
      <c r="N163" s="70">
        <v>29074</v>
      </c>
      <c r="O163" s="70">
        <v>36212</v>
      </c>
      <c r="P163" s="70"/>
      <c r="Q163" s="235">
        <v>24.6</v>
      </c>
    </row>
    <row r="164" spans="1:17" x14ac:dyDescent="0.2">
      <c r="A164" s="254" t="s">
        <v>31</v>
      </c>
      <c r="B164" s="255" t="s">
        <v>296</v>
      </c>
      <c r="C164" s="255" t="s">
        <v>122</v>
      </c>
      <c r="D164" s="255"/>
      <c r="E164" s="256">
        <v>18517</v>
      </c>
      <c r="F164" s="256">
        <v>23056</v>
      </c>
      <c r="G164" s="256"/>
      <c r="H164" s="256">
        <v>0</v>
      </c>
      <c r="I164" s="256">
        <v>0</v>
      </c>
      <c r="J164" s="256"/>
      <c r="K164" s="256">
        <v>0</v>
      </c>
      <c r="L164" s="256">
        <v>0</v>
      </c>
      <c r="M164" s="257"/>
      <c r="N164" s="256">
        <v>18517</v>
      </c>
      <c r="O164" s="256">
        <v>23056</v>
      </c>
      <c r="P164" s="258"/>
      <c r="Q164" s="259">
        <v>24.5</v>
      </c>
    </row>
    <row r="165" spans="1:17" x14ac:dyDescent="0.2">
      <c r="A165" s="57" t="s">
        <v>32</v>
      </c>
      <c r="B165" s="58" t="s">
        <v>298</v>
      </c>
      <c r="C165" s="58" t="s">
        <v>8</v>
      </c>
      <c r="D165" s="58"/>
      <c r="E165" s="70">
        <v>66079</v>
      </c>
      <c r="F165" s="70">
        <v>15445</v>
      </c>
      <c r="G165" s="70"/>
      <c r="H165" s="70">
        <v>0</v>
      </c>
      <c r="I165" s="70">
        <v>0</v>
      </c>
      <c r="J165" s="70"/>
      <c r="K165" s="70">
        <v>0</v>
      </c>
      <c r="L165" s="70">
        <v>0</v>
      </c>
      <c r="M165" s="71"/>
      <c r="N165" s="70">
        <v>66079</v>
      </c>
      <c r="O165" s="70">
        <v>15445</v>
      </c>
      <c r="P165" s="70"/>
      <c r="Q165" s="235">
        <v>-76.599999999999994</v>
      </c>
    </row>
    <row r="166" spans="1:17" x14ac:dyDescent="0.2">
      <c r="A166" s="236" t="s">
        <v>32</v>
      </c>
      <c r="B166" s="237" t="s">
        <v>298</v>
      </c>
      <c r="C166" s="237" t="s">
        <v>107</v>
      </c>
      <c r="D166" s="237"/>
      <c r="E166" s="238">
        <v>68090</v>
      </c>
      <c r="F166" s="238">
        <v>15930</v>
      </c>
      <c r="G166" s="238"/>
      <c r="H166" s="238">
        <v>0</v>
      </c>
      <c r="I166" s="238">
        <v>0</v>
      </c>
      <c r="J166" s="238"/>
      <c r="K166" s="238">
        <v>0</v>
      </c>
      <c r="L166" s="238">
        <v>0</v>
      </c>
      <c r="M166" s="253"/>
      <c r="N166" s="238">
        <v>68090</v>
      </c>
      <c r="O166" s="238">
        <v>15930</v>
      </c>
      <c r="P166" s="239"/>
      <c r="Q166" s="241">
        <v>-76.599999999999994</v>
      </c>
    </row>
    <row r="167" spans="1:17" x14ac:dyDescent="0.2">
      <c r="A167" s="57" t="s">
        <v>32</v>
      </c>
      <c r="B167" s="58" t="s">
        <v>298</v>
      </c>
      <c r="C167" s="58" t="s">
        <v>454</v>
      </c>
      <c r="D167" s="58"/>
      <c r="E167" s="70">
        <v>84580</v>
      </c>
      <c r="F167" s="70">
        <v>19771</v>
      </c>
      <c r="G167" s="70"/>
      <c r="H167" s="70">
        <v>0</v>
      </c>
      <c r="I167" s="70">
        <v>0</v>
      </c>
      <c r="J167" s="70"/>
      <c r="K167" s="70">
        <v>0</v>
      </c>
      <c r="L167" s="70">
        <v>0</v>
      </c>
      <c r="M167" s="71"/>
      <c r="N167" s="70">
        <v>84580</v>
      </c>
      <c r="O167" s="70">
        <v>19771</v>
      </c>
      <c r="P167" s="70"/>
      <c r="Q167" s="235">
        <v>-76.599999999999994</v>
      </c>
    </row>
    <row r="168" spans="1:17" x14ac:dyDescent="0.2">
      <c r="A168" s="254" t="s">
        <v>32</v>
      </c>
      <c r="B168" s="255" t="s">
        <v>298</v>
      </c>
      <c r="C168" s="255" t="s">
        <v>122</v>
      </c>
      <c r="D168" s="255"/>
      <c r="E168" s="256">
        <v>34425</v>
      </c>
      <c r="F168" s="256">
        <v>8043</v>
      </c>
      <c r="G168" s="256"/>
      <c r="H168" s="256">
        <v>0</v>
      </c>
      <c r="I168" s="256">
        <v>0</v>
      </c>
      <c r="J168" s="256"/>
      <c r="K168" s="256">
        <v>0</v>
      </c>
      <c r="L168" s="256">
        <v>0</v>
      </c>
      <c r="M168" s="257"/>
      <c r="N168" s="256">
        <v>34425</v>
      </c>
      <c r="O168" s="256">
        <v>8043</v>
      </c>
      <c r="P168" s="258"/>
      <c r="Q168" s="259">
        <v>-76.599999999999994</v>
      </c>
    </row>
    <row r="169" spans="1:17" x14ac:dyDescent="0.2">
      <c r="A169" s="57" t="s">
        <v>33</v>
      </c>
      <c r="B169" s="58" t="s">
        <v>300</v>
      </c>
      <c r="C169" s="58" t="s">
        <v>8</v>
      </c>
      <c r="D169" s="58"/>
      <c r="E169" s="70">
        <v>152326</v>
      </c>
      <c r="F169" s="70">
        <v>161020</v>
      </c>
      <c r="G169" s="70"/>
      <c r="H169" s="70">
        <v>0</v>
      </c>
      <c r="I169" s="70">
        <v>0</v>
      </c>
      <c r="J169" s="70"/>
      <c r="K169" s="70">
        <v>0</v>
      </c>
      <c r="L169" s="70">
        <v>0</v>
      </c>
      <c r="M169" s="71"/>
      <c r="N169" s="70">
        <v>152326</v>
      </c>
      <c r="O169" s="70">
        <v>161020</v>
      </c>
      <c r="P169" s="70"/>
      <c r="Q169" s="235">
        <v>5.7</v>
      </c>
    </row>
    <row r="170" spans="1:17" x14ac:dyDescent="0.2">
      <c r="A170" s="236" t="s">
        <v>33</v>
      </c>
      <c r="B170" s="237" t="s">
        <v>300</v>
      </c>
      <c r="C170" s="237" t="s">
        <v>107</v>
      </c>
      <c r="D170" s="237"/>
      <c r="E170" s="238">
        <v>302231</v>
      </c>
      <c r="F170" s="238">
        <v>319537</v>
      </c>
      <c r="G170" s="238"/>
      <c r="H170" s="238">
        <v>0</v>
      </c>
      <c r="I170" s="238">
        <v>0</v>
      </c>
      <c r="J170" s="238"/>
      <c r="K170" s="238">
        <v>0</v>
      </c>
      <c r="L170" s="238">
        <v>0</v>
      </c>
      <c r="M170" s="253"/>
      <c r="N170" s="238">
        <v>302231</v>
      </c>
      <c r="O170" s="238">
        <v>319537</v>
      </c>
      <c r="P170" s="239"/>
      <c r="Q170" s="241">
        <v>5.7</v>
      </c>
    </row>
    <row r="171" spans="1:17" x14ac:dyDescent="0.2">
      <c r="A171" s="57" t="s">
        <v>33</v>
      </c>
      <c r="B171" s="58" t="s">
        <v>300</v>
      </c>
      <c r="C171" s="58" t="s">
        <v>454</v>
      </c>
      <c r="D171" s="58"/>
      <c r="E171" s="70">
        <v>596820</v>
      </c>
      <c r="F171" s="70">
        <v>630905</v>
      </c>
      <c r="G171" s="70"/>
      <c r="H171" s="70">
        <v>0</v>
      </c>
      <c r="I171" s="70">
        <v>0</v>
      </c>
      <c r="J171" s="70"/>
      <c r="K171" s="70">
        <v>0</v>
      </c>
      <c r="L171" s="70">
        <v>0</v>
      </c>
      <c r="M171" s="71"/>
      <c r="N171" s="70">
        <v>596820</v>
      </c>
      <c r="O171" s="70">
        <v>630905</v>
      </c>
      <c r="P171" s="70"/>
      <c r="Q171" s="235">
        <v>5.7</v>
      </c>
    </row>
    <row r="172" spans="1:17" x14ac:dyDescent="0.2">
      <c r="A172" s="254" t="s">
        <v>33</v>
      </c>
      <c r="B172" s="255" t="s">
        <v>300</v>
      </c>
      <c r="C172" s="255" t="s">
        <v>122</v>
      </c>
      <c r="D172" s="255"/>
      <c r="E172" s="256">
        <v>151179</v>
      </c>
      <c r="F172" s="256">
        <v>159703</v>
      </c>
      <c r="G172" s="256"/>
      <c r="H172" s="256">
        <v>0</v>
      </c>
      <c r="I172" s="256">
        <v>0</v>
      </c>
      <c r="J172" s="256"/>
      <c r="K172" s="256">
        <v>0</v>
      </c>
      <c r="L172" s="256">
        <v>0</v>
      </c>
      <c r="M172" s="257"/>
      <c r="N172" s="256">
        <v>151179</v>
      </c>
      <c r="O172" s="256">
        <v>159703</v>
      </c>
      <c r="P172" s="258"/>
      <c r="Q172" s="259">
        <v>5.6</v>
      </c>
    </row>
    <row r="173" spans="1:17" x14ac:dyDescent="0.2">
      <c r="A173" s="57" t="s">
        <v>33</v>
      </c>
      <c r="B173" s="58" t="s">
        <v>303</v>
      </c>
      <c r="C173" s="58" t="s">
        <v>8</v>
      </c>
      <c r="D173" s="58"/>
      <c r="E173" s="70">
        <v>47823</v>
      </c>
      <c r="F173" s="70">
        <v>54445</v>
      </c>
      <c r="G173" s="70"/>
      <c r="H173" s="70">
        <v>0</v>
      </c>
      <c r="I173" s="70">
        <v>0</v>
      </c>
      <c r="J173" s="70"/>
      <c r="K173" s="70">
        <v>0</v>
      </c>
      <c r="L173" s="70">
        <v>0</v>
      </c>
      <c r="M173" s="71"/>
      <c r="N173" s="70">
        <v>47823</v>
      </c>
      <c r="O173" s="70">
        <v>54445</v>
      </c>
      <c r="P173" s="70"/>
      <c r="Q173" s="235">
        <v>13.8</v>
      </c>
    </row>
    <row r="174" spans="1:17" x14ac:dyDescent="0.2">
      <c r="A174" s="236" t="s">
        <v>33</v>
      </c>
      <c r="B174" s="237" t="s">
        <v>303</v>
      </c>
      <c r="C174" s="237" t="s">
        <v>107</v>
      </c>
      <c r="D174" s="237"/>
      <c r="E174" s="238">
        <v>0</v>
      </c>
      <c r="F174" s="238">
        <v>0</v>
      </c>
      <c r="G174" s="238"/>
      <c r="H174" s="238">
        <v>0</v>
      </c>
      <c r="I174" s="238">
        <v>0</v>
      </c>
      <c r="J174" s="238"/>
      <c r="K174" s="238">
        <v>0</v>
      </c>
      <c r="L174" s="238">
        <v>0</v>
      </c>
      <c r="M174" s="253"/>
      <c r="N174" s="238">
        <v>0</v>
      </c>
      <c r="O174" s="238">
        <v>0</v>
      </c>
      <c r="P174" s="239"/>
      <c r="Q174" s="241">
        <v>0</v>
      </c>
    </row>
    <row r="175" spans="1:17" x14ac:dyDescent="0.2">
      <c r="A175" s="57" t="s">
        <v>33</v>
      </c>
      <c r="B175" s="58" t="s">
        <v>303</v>
      </c>
      <c r="C175" s="58" t="s">
        <v>454</v>
      </c>
      <c r="D175" s="58"/>
      <c r="E175" s="70">
        <v>187163</v>
      </c>
      <c r="F175" s="70">
        <v>213099</v>
      </c>
      <c r="G175" s="70"/>
      <c r="H175" s="70">
        <v>0</v>
      </c>
      <c r="I175" s="70">
        <v>0</v>
      </c>
      <c r="J175" s="70"/>
      <c r="K175" s="70">
        <v>0</v>
      </c>
      <c r="L175" s="70">
        <v>0</v>
      </c>
      <c r="M175" s="71"/>
      <c r="N175" s="70">
        <v>187163</v>
      </c>
      <c r="O175" s="70">
        <v>213099</v>
      </c>
      <c r="P175" s="70"/>
      <c r="Q175" s="235">
        <v>13.9</v>
      </c>
    </row>
    <row r="176" spans="1:17" ht="13.5" thickBot="1" x14ac:dyDescent="0.25">
      <c r="A176" s="254" t="s">
        <v>33</v>
      </c>
      <c r="B176" s="255" t="s">
        <v>303</v>
      </c>
      <c r="C176" s="255" t="s">
        <v>122</v>
      </c>
      <c r="D176" s="255"/>
      <c r="E176" s="256">
        <v>72957</v>
      </c>
      <c r="F176" s="256">
        <v>83462</v>
      </c>
      <c r="G176" s="256"/>
      <c r="H176" s="256">
        <v>0</v>
      </c>
      <c r="I176" s="256">
        <v>0</v>
      </c>
      <c r="J176" s="256"/>
      <c r="K176" s="256">
        <v>0</v>
      </c>
      <c r="L176" s="256">
        <v>0</v>
      </c>
      <c r="M176" s="257"/>
      <c r="N176" s="256">
        <v>72957</v>
      </c>
      <c r="O176" s="256">
        <v>83462</v>
      </c>
      <c r="P176" s="258"/>
      <c r="Q176" s="259">
        <v>14.4</v>
      </c>
    </row>
    <row r="177" spans="1:17" ht="16.5" thickBot="1" x14ac:dyDescent="0.3">
      <c r="A177" s="459" t="s">
        <v>452</v>
      </c>
      <c r="B177" s="224"/>
      <c r="C177" s="224"/>
      <c r="D177" s="224"/>
      <c r="E177" s="224"/>
      <c r="F177" s="224"/>
      <c r="G177" s="224"/>
      <c r="H177" s="224"/>
      <c r="I177" s="224"/>
      <c r="J177" s="224"/>
      <c r="K177" s="224"/>
      <c r="L177" s="224"/>
      <c r="M177" s="224"/>
      <c r="N177" s="224"/>
      <c r="O177" s="224"/>
      <c r="P177" s="224"/>
      <c r="Q177" s="250"/>
    </row>
    <row r="178" spans="1:17" ht="16.5" thickBot="1" x14ac:dyDescent="0.3">
      <c r="A178" s="226"/>
      <c r="B178" s="227"/>
      <c r="C178" s="227"/>
      <c r="D178" s="227"/>
      <c r="E178" s="227"/>
      <c r="F178" s="227"/>
      <c r="G178" s="227"/>
      <c r="H178" s="227"/>
      <c r="I178" s="227"/>
      <c r="J178" s="227"/>
      <c r="K178" s="227"/>
      <c r="L178" s="227"/>
      <c r="M178" s="227"/>
      <c r="N178" s="227"/>
      <c r="O178" s="227"/>
      <c r="P178" s="227"/>
      <c r="Q178" s="251"/>
    </row>
    <row r="179" spans="1:17" x14ac:dyDescent="0.2">
      <c r="A179" s="229"/>
      <c r="B179" s="230"/>
      <c r="C179" s="230"/>
      <c r="D179" s="230"/>
      <c r="E179" s="447" t="s">
        <v>453</v>
      </c>
      <c r="F179" s="447"/>
      <c r="G179" s="230"/>
      <c r="H179" s="447" t="s">
        <v>169</v>
      </c>
      <c r="I179" s="447"/>
      <c r="J179" s="230"/>
      <c r="K179" s="447" t="s">
        <v>171</v>
      </c>
      <c r="L179" s="447"/>
      <c r="M179" s="230"/>
      <c r="N179" s="447" t="s">
        <v>212</v>
      </c>
      <c r="O179" s="447"/>
      <c r="P179" s="447"/>
      <c r="Q179" s="449"/>
    </row>
    <row r="180" spans="1:17" ht="13.5" thickBot="1" x14ac:dyDescent="0.25">
      <c r="A180" s="231" t="s">
        <v>8</v>
      </c>
      <c r="B180" s="232" t="s">
        <v>213</v>
      </c>
      <c r="C180" s="232" t="s">
        <v>101</v>
      </c>
      <c r="D180" s="232"/>
      <c r="E180" s="233" t="s">
        <v>102</v>
      </c>
      <c r="F180" s="233" t="s">
        <v>172</v>
      </c>
      <c r="G180" s="233"/>
      <c r="H180" s="233" t="s">
        <v>102</v>
      </c>
      <c r="I180" s="233" t="s">
        <v>172</v>
      </c>
      <c r="J180" s="233"/>
      <c r="K180" s="233" t="s">
        <v>102</v>
      </c>
      <c r="L180" s="233" t="s">
        <v>172</v>
      </c>
      <c r="M180" s="233"/>
      <c r="N180" s="233" t="s">
        <v>102</v>
      </c>
      <c r="O180" s="233" t="s">
        <v>172</v>
      </c>
      <c r="P180" s="233"/>
      <c r="Q180" s="252" t="s">
        <v>104</v>
      </c>
    </row>
    <row r="181" spans="1:17" x14ac:dyDescent="0.2">
      <c r="A181" s="57" t="s">
        <v>34</v>
      </c>
      <c r="B181" s="58" t="s">
        <v>305</v>
      </c>
      <c r="C181" s="58" t="s">
        <v>8</v>
      </c>
      <c r="D181" s="58"/>
      <c r="E181" s="70">
        <v>626549</v>
      </c>
      <c r="F181" s="70">
        <v>656200</v>
      </c>
      <c r="G181" s="70"/>
      <c r="H181" s="70">
        <v>0</v>
      </c>
      <c r="I181" s="70">
        <v>0</v>
      </c>
      <c r="J181" s="70"/>
      <c r="K181" s="70">
        <v>0</v>
      </c>
      <c r="L181" s="70">
        <v>0</v>
      </c>
      <c r="M181" s="71"/>
      <c r="N181" s="70">
        <v>626549</v>
      </c>
      <c r="O181" s="70">
        <v>656200</v>
      </c>
      <c r="P181" s="70"/>
      <c r="Q181" s="235">
        <v>4.7</v>
      </c>
    </row>
    <row r="182" spans="1:17" x14ac:dyDescent="0.2">
      <c r="A182" s="236" t="s">
        <v>34</v>
      </c>
      <c r="B182" s="237" t="s">
        <v>305</v>
      </c>
      <c r="C182" s="237" t="s">
        <v>107</v>
      </c>
      <c r="D182" s="237"/>
      <c r="E182" s="238">
        <v>1650907</v>
      </c>
      <c r="F182" s="238">
        <v>1731009</v>
      </c>
      <c r="G182" s="238"/>
      <c r="H182" s="238">
        <v>0</v>
      </c>
      <c r="I182" s="238">
        <v>0</v>
      </c>
      <c r="J182" s="238"/>
      <c r="K182" s="238">
        <v>0</v>
      </c>
      <c r="L182" s="238">
        <v>0</v>
      </c>
      <c r="M182" s="253"/>
      <c r="N182" s="238">
        <v>1650907</v>
      </c>
      <c r="O182" s="238">
        <v>1731009</v>
      </c>
      <c r="P182" s="239"/>
      <c r="Q182" s="241">
        <v>4.9000000000000004</v>
      </c>
    </row>
    <row r="183" spans="1:17" x14ac:dyDescent="0.2">
      <c r="A183" s="57" t="s">
        <v>34</v>
      </c>
      <c r="B183" s="58" t="s">
        <v>305</v>
      </c>
      <c r="C183" s="58" t="s">
        <v>454</v>
      </c>
      <c r="D183" s="58"/>
      <c r="E183" s="70">
        <v>1644734</v>
      </c>
      <c r="F183" s="70">
        <v>1724461</v>
      </c>
      <c r="G183" s="70"/>
      <c r="H183" s="70">
        <v>0</v>
      </c>
      <c r="I183" s="70">
        <v>0</v>
      </c>
      <c r="J183" s="70"/>
      <c r="K183" s="70">
        <v>0</v>
      </c>
      <c r="L183" s="70">
        <v>0</v>
      </c>
      <c r="M183" s="71"/>
      <c r="N183" s="70">
        <v>1644734</v>
      </c>
      <c r="O183" s="70">
        <v>1724461</v>
      </c>
      <c r="P183" s="70"/>
      <c r="Q183" s="235">
        <v>4.8</v>
      </c>
    </row>
    <row r="184" spans="1:17" x14ac:dyDescent="0.2">
      <c r="A184" s="254" t="s">
        <v>34</v>
      </c>
      <c r="B184" s="255" t="s">
        <v>305</v>
      </c>
      <c r="C184" s="255" t="s">
        <v>122</v>
      </c>
      <c r="D184" s="255"/>
      <c r="E184" s="256">
        <v>257672</v>
      </c>
      <c r="F184" s="256">
        <v>269645</v>
      </c>
      <c r="G184" s="256"/>
      <c r="H184" s="256">
        <v>0</v>
      </c>
      <c r="I184" s="256">
        <v>0</v>
      </c>
      <c r="J184" s="256"/>
      <c r="K184" s="256">
        <v>0</v>
      </c>
      <c r="L184" s="256">
        <v>0</v>
      </c>
      <c r="M184" s="257"/>
      <c r="N184" s="256">
        <v>257672</v>
      </c>
      <c r="O184" s="256">
        <v>269645</v>
      </c>
      <c r="P184" s="258"/>
      <c r="Q184" s="259">
        <v>4.5999999999999996</v>
      </c>
    </row>
    <row r="185" spans="1:17" x14ac:dyDescent="0.2">
      <c r="A185" s="57" t="s">
        <v>34</v>
      </c>
      <c r="B185" s="58" t="s">
        <v>307</v>
      </c>
      <c r="C185" s="58" t="s">
        <v>8</v>
      </c>
      <c r="D185" s="58"/>
      <c r="E185" s="70">
        <v>128920</v>
      </c>
      <c r="F185" s="70">
        <v>134889</v>
      </c>
      <c r="G185" s="70"/>
      <c r="H185" s="70">
        <v>0</v>
      </c>
      <c r="I185" s="70">
        <v>0</v>
      </c>
      <c r="J185" s="70"/>
      <c r="K185" s="70">
        <v>0</v>
      </c>
      <c r="L185" s="70">
        <v>0</v>
      </c>
      <c r="M185" s="71"/>
      <c r="N185" s="70">
        <v>128920</v>
      </c>
      <c r="O185" s="70">
        <v>134889</v>
      </c>
      <c r="P185" s="70"/>
      <c r="Q185" s="235">
        <v>4.5999999999999996</v>
      </c>
    </row>
    <row r="186" spans="1:17" x14ac:dyDescent="0.2">
      <c r="A186" s="236" t="s">
        <v>34</v>
      </c>
      <c r="B186" s="237" t="s">
        <v>307</v>
      </c>
      <c r="C186" s="237" t="s">
        <v>107</v>
      </c>
      <c r="D186" s="237"/>
      <c r="E186" s="238">
        <v>118122</v>
      </c>
      <c r="F186" s="238">
        <v>123592</v>
      </c>
      <c r="G186" s="238"/>
      <c r="H186" s="238">
        <v>0</v>
      </c>
      <c r="I186" s="238">
        <v>0</v>
      </c>
      <c r="J186" s="238"/>
      <c r="K186" s="238">
        <v>0</v>
      </c>
      <c r="L186" s="238">
        <v>0</v>
      </c>
      <c r="M186" s="253"/>
      <c r="N186" s="238">
        <v>118122</v>
      </c>
      <c r="O186" s="238">
        <v>123592</v>
      </c>
      <c r="P186" s="239"/>
      <c r="Q186" s="241">
        <v>4.5999999999999996</v>
      </c>
    </row>
    <row r="187" spans="1:17" x14ac:dyDescent="0.2">
      <c r="A187" s="57" t="s">
        <v>34</v>
      </c>
      <c r="B187" s="58" t="s">
        <v>307</v>
      </c>
      <c r="C187" s="58" t="s">
        <v>454</v>
      </c>
      <c r="D187" s="58"/>
      <c r="E187" s="70">
        <v>338525</v>
      </c>
      <c r="F187" s="70">
        <v>354198</v>
      </c>
      <c r="G187" s="70"/>
      <c r="H187" s="70">
        <v>0</v>
      </c>
      <c r="I187" s="70">
        <v>0</v>
      </c>
      <c r="J187" s="70"/>
      <c r="K187" s="70">
        <v>0</v>
      </c>
      <c r="L187" s="70">
        <v>0</v>
      </c>
      <c r="M187" s="71"/>
      <c r="N187" s="70">
        <v>338525</v>
      </c>
      <c r="O187" s="70">
        <v>354198</v>
      </c>
      <c r="P187" s="70"/>
      <c r="Q187" s="235">
        <v>4.5999999999999996</v>
      </c>
    </row>
    <row r="188" spans="1:17" x14ac:dyDescent="0.2">
      <c r="A188" s="254" t="s">
        <v>34</v>
      </c>
      <c r="B188" s="255" t="s">
        <v>307</v>
      </c>
      <c r="C188" s="255" t="s">
        <v>122</v>
      </c>
      <c r="D188" s="255"/>
      <c r="E188" s="256">
        <v>53278</v>
      </c>
      <c r="F188" s="256">
        <v>55750</v>
      </c>
      <c r="G188" s="256"/>
      <c r="H188" s="256">
        <v>0</v>
      </c>
      <c r="I188" s="256">
        <v>0</v>
      </c>
      <c r="J188" s="256"/>
      <c r="K188" s="256">
        <v>0</v>
      </c>
      <c r="L188" s="256">
        <v>0</v>
      </c>
      <c r="M188" s="257"/>
      <c r="N188" s="256">
        <v>53278</v>
      </c>
      <c r="O188" s="256">
        <v>55750</v>
      </c>
      <c r="P188" s="258"/>
      <c r="Q188" s="259">
        <v>4.5999999999999996</v>
      </c>
    </row>
    <row r="189" spans="1:17" x14ac:dyDescent="0.2">
      <c r="A189" s="57" t="s">
        <v>34</v>
      </c>
      <c r="B189" s="58" t="s">
        <v>309</v>
      </c>
      <c r="C189" s="58" t="s">
        <v>8</v>
      </c>
      <c r="D189" s="58"/>
      <c r="E189" s="70">
        <v>80346</v>
      </c>
      <c r="F189" s="70">
        <v>95660</v>
      </c>
      <c r="G189" s="70"/>
      <c r="H189" s="70">
        <v>0</v>
      </c>
      <c r="I189" s="70">
        <v>0</v>
      </c>
      <c r="J189" s="70"/>
      <c r="K189" s="70">
        <v>0</v>
      </c>
      <c r="L189" s="70">
        <v>0</v>
      </c>
      <c r="M189" s="71"/>
      <c r="N189" s="70">
        <v>80346</v>
      </c>
      <c r="O189" s="70">
        <v>95660</v>
      </c>
      <c r="P189" s="70"/>
      <c r="Q189" s="235">
        <v>19.100000000000001</v>
      </c>
    </row>
    <row r="190" spans="1:17" x14ac:dyDescent="0.2">
      <c r="A190" s="236" t="s">
        <v>34</v>
      </c>
      <c r="B190" s="237" t="s">
        <v>309</v>
      </c>
      <c r="C190" s="237" t="s">
        <v>107</v>
      </c>
      <c r="D190" s="237"/>
      <c r="E190" s="238">
        <v>145739</v>
      </c>
      <c r="F190" s="238">
        <v>173544</v>
      </c>
      <c r="G190" s="238"/>
      <c r="H190" s="238">
        <v>0</v>
      </c>
      <c r="I190" s="238">
        <v>0</v>
      </c>
      <c r="J190" s="238"/>
      <c r="K190" s="238">
        <v>0</v>
      </c>
      <c r="L190" s="238">
        <v>0</v>
      </c>
      <c r="M190" s="253"/>
      <c r="N190" s="238">
        <v>145739</v>
      </c>
      <c r="O190" s="238">
        <v>173544</v>
      </c>
      <c r="P190" s="239"/>
      <c r="Q190" s="241">
        <v>19.100000000000001</v>
      </c>
    </row>
    <row r="191" spans="1:17" x14ac:dyDescent="0.2">
      <c r="A191" s="57" t="s">
        <v>34</v>
      </c>
      <c r="B191" s="58" t="s">
        <v>309</v>
      </c>
      <c r="C191" s="58" t="s">
        <v>454</v>
      </c>
      <c r="D191" s="58"/>
      <c r="E191" s="70">
        <v>204175</v>
      </c>
      <c r="F191" s="70">
        <v>243081</v>
      </c>
      <c r="G191" s="70"/>
      <c r="H191" s="70">
        <v>0</v>
      </c>
      <c r="I191" s="70">
        <v>0</v>
      </c>
      <c r="J191" s="70"/>
      <c r="K191" s="70">
        <v>0</v>
      </c>
      <c r="L191" s="70">
        <v>0</v>
      </c>
      <c r="M191" s="71"/>
      <c r="N191" s="70">
        <v>204175</v>
      </c>
      <c r="O191" s="70">
        <v>243081</v>
      </c>
      <c r="P191" s="70"/>
      <c r="Q191" s="235">
        <v>19.100000000000001</v>
      </c>
    </row>
    <row r="192" spans="1:17" x14ac:dyDescent="0.2">
      <c r="A192" s="254" t="s">
        <v>34</v>
      </c>
      <c r="B192" s="255" t="s">
        <v>309</v>
      </c>
      <c r="C192" s="255" t="s">
        <v>122</v>
      </c>
      <c r="D192" s="255"/>
      <c r="E192" s="256">
        <v>161023</v>
      </c>
      <c r="F192" s="256">
        <v>191759</v>
      </c>
      <c r="G192" s="256"/>
      <c r="H192" s="256">
        <v>0</v>
      </c>
      <c r="I192" s="256">
        <v>0</v>
      </c>
      <c r="J192" s="256"/>
      <c r="K192" s="256">
        <v>0</v>
      </c>
      <c r="L192" s="256">
        <v>0</v>
      </c>
      <c r="M192" s="257"/>
      <c r="N192" s="256">
        <v>161023</v>
      </c>
      <c r="O192" s="256">
        <v>191759</v>
      </c>
      <c r="P192" s="258"/>
      <c r="Q192" s="259">
        <v>19.100000000000001</v>
      </c>
    </row>
    <row r="193" spans="1:17" x14ac:dyDescent="0.2">
      <c r="A193" s="57" t="s">
        <v>34</v>
      </c>
      <c r="B193" s="58" t="s">
        <v>311</v>
      </c>
      <c r="C193" s="58" t="s">
        <v>8</v>
      </c>
      <c r="D193" s="58"/>
      <c r="E193" s="70">
        <v>125985</v>
      </c>
      <c r="F193" s="70">
        <v>140867</v>
      </c>
      <c r="G193" s="70"/>
      <c r="H193" s="70">
        <v>0</v>
      </c>
      <c r="I193" s="70">
        <v>0</v>
      </c>
      <c r="J193" s="70"/>
      <c r="K193" s="70">
        <v>0</v>
      </c>
      <c r="L193" s="70">
        <v>0</v>
      </c>
      <c r="M193" s="71"/>
      <c r="N193" s="70">
        <v>125985</v>
      </c>
      <c r="O193" s="70">
        <v>140867</v>
      </c>
      <c r="P193" s="70"/>
      <c r="Q193" s="235">
        <v>11.8</v>
      </c>
    </row>
    <row r="194" spans="1:17" x14ac:dyDescent="0.2">
      <c r="A194" s="236" t="s">
        <v>34</v>
      </c>
      <c r="B194" s="237" t="s">
        <v>311</v>
      </c>
      <c r="C194" s="237" t="s">
        <v>107</v>
      </c>
      <c r="D194" s="237"/>
      <c r="E194" s="238">
        <v>280158</v>
      </c>
      <c r="F194" s="238">
        <v>313273</v>
      </c>
      <c r="G194" s="238"/>
      <c r="H194" s="238">
        <v>0</v>
      </c>
      <c r="I194" s="238">
        <v>0</v>
      </c>
      <c r="J194" s="238"/>
      <c r="K194" s="238">
        <v>0</v>
      </c>
      <c r="L194" s="238">
        <v>0</v>
      </c>
      <c r="M194" s="253"/>
      <c r="N194" s="238">
        <v>280158</v>
      </c>
      <c r="O194" s="238">
        <v>313273</v>
      </c>
      <c r="P194" s="239"/>
      <c r="Q194" s="241">
        <v>11.8</v>
      </c>
    </row>
    <row r="195" spans="1:17" x14ac:dyDescent="0.2">
      <c r="A195" s="57" t="s">
        <v>34</v>
      </c>
      <c r="B195" s="58" t="s">
        <v>311</v>
      </c>
      <c r="C195" s="58" t="s">
        <v>454</v>
      </c>
      <c r="D195" s="58"/>
      <c r="E195" s="70">
        <v>330823</v>
      </c>
      <c r="F195" s="70">
        <v>369768</v>
      </c>
      <c r="G195" s="70"/>
      <c r="H195" s="70">
        <v>0</v>
      </c>
      <c r="I195" s="70">
        <v>0</v>
      </c>
      <c r="J195" s="70"/>
      <c r="K195" s="70">
        <v>0</v>
      </c>
      <c r="L195" s="70">
        <v>0</v>
      </c>
      <c r="M195" s="71"/>
      <c r="N195" s="70">
        <v>330823</v>
      </c>
      <c r="O195" s="70">
        <v>369768</v>
      </c>
      <c r="P195" s="70"/>
      <c r="Q195" s="235">
        <v>11.8</v>
      </c>
    </row>
    <row r="196" spans="1:17" x14ac:dyDescent="0.2">
      <c r="A196" s="254" t="s">
        <v>34</v>
      </c>
      <c r="B196" s="255" t="s">
        <v>311</v>
      </c>
      <c r="C196" s="255" t="s">
        <v>122</v>
      </c>
      <c r="D196" s="255"/>
      <c r="E196" s="256">
        <v>247402</v>
      </c>
      <c r="F196" s="256">
        <v>276667</v>
      </c>
      <c r="G196" s="256"/>
      <c r="H196" s="256">
        <v>0</v>
      </c>
      <c r="I196" s="256">
        <v>0</v>
      </c>
      <c r="J196" s="256"/>
      <c r="K196" s="256">
        <v>0</v>
      </c>
      <c r="L196" s="256">
        <v>0</v>
      </c>
      <c r="M196" s="257"/>
      <c r="N196" s="256">
        <v>247402</v>
      </c>
      <c r="O196" s="256">
        <v>276667</v>
      </c>
      <c r="P196" s="258"/>
      <c r="Q196" s="259">
        <v>11.8</v>
      </c>
    </row>
    <row r="197" spans="1:17" x14ac:dyDescent="0.2">
      <c r="A197" s="57" t="s">
        <v>35</v>
      </c>
      <c r="B197" s="58" t="s">
        <v>313</v>
      </c>
      <c r="C197" s="58" t="s">
        <v>8</v>
      </c>
      <c r="D197" s="58"/>
      <c r="E197" s="70">
        <v>20560</v>
      </c>
      <c r="F197" s="70">
        <v>20064</v>
      </c>
      <c r="G197" s="70"/>
      <c r="H197" s="70">
        <v>0</v>
      </c>
      <c r="I197" s="70">
        <v>0</v>
      </c>
      <c r="J197" s="70"/>
      <c r="K197" s="70">
        <v>0</v>
      </c>
      <c r="L197" s="70">
        <v>0</v>
      </c>
      <c r="M197" s="71"/>
      <c r="N197" s="70">
        <v>20560</v>
      </c>
      <c r="O197" s="70">
        <v>20064</v>
      </c>
      <c r="P197" s="70"/>
      <c r="Q197" s="235">
        <v>-2.4</v>
      </c>
    </row>
    <row r="198" spans="1:17" x14ac:dyDescent="0.2">
      <c r="A198" s="236" t="s">
        <v>35</v>
      </c>
      <c r="B198" s="237" t="s">
        <v>313</v>
      </c>
      <c r="C198" s="237" t="s">
        <v>107</v>
      </c>
      <c r="D198" s="237"/>
      <c r="E198" s="238">
        <v>36114</v>
      </c>
      <c r="F198" s="238">
        <v>35240</v>
      </c>
      <c r="G198" s="238"/>
      <c r="H198" s="238">
        <v>0</v>
      </c>
      <c r="I198" s="238">
        <v>0</v>
      </c>
      <c r="J198" s="238"/>
      <c r="K198" s="238">
        <v>0</v>
      </c>
      <c r="L198" s="238">
        <v>0</v>
      </c>
      <c r="M198" s="253"/>
      <c r="N198" s="238">
        <v>36114</v>
      </c>
      <c r="O198" s="238">
        <v>35240</v>
      </c>
      <c r="P198" s="239"/>
      <c r="Q198" s="241">
        <v>-2.4</v>
      </c>
    </row>
    <row r="199" spans="1:17" x14ac:dyDescent="0.2">
      <c r="A199" s="57" t="s">
        <v>35</v>
      </c>
      <c r="B199" s="58" t="s">
        <v>313</v>
      </c>
      <c r="C199" s="58" t="s">
        <v>454</v>
      </c>
      <c r="D199" s="58"/>
      <c r="E199" s="70">
        <v>33062</v>
      </c>
      <c r="F199" s="70">
        <v>32272</v>
      </c>
      <c r="G199" s="70"/>
      <c r="H199" s="70">
        <v>0</v>
      </c>
      <c r="I199" s="70">
        <v>0</v>
      </c>
      <c r="J199" s="70"/>
      <c r="K199" s="70">
        <v>0</v>
      </c>
      <c r="L199" s="70">
        <v>0</v>
      </c>
      <c r="M199" s="71"/>
      <c r="N199" s="70">
        <v>33062</v>
      </c>
      <c r="O199" s="70">
        <v>32272</v>
      </c>
      <c r="P199" s="70"/>
      <c r="Q199" s="235">
        <v>-2.4</v>
      </c>
    </row>
    <row r="200" spans="1:17" x14ac:dyDescent="0.2">
      <c r="A200" s="254" t="s">
        <v>35</v>
      </c>
      <c r="B200" s="255" t="s">
        <v>313</v>
      </c>
      <c r="C200" s="255" t="s">
        <v>122</v>
      </c>
      <c r="D200" s="255"/>
      <c r="E200" s="256">
        <v>2507</v>
      </c>
      <c r="F200" s="256">
        <v>2440</v>
      </c>
      <c r="G200" s="256"/>
      <c r="H200" s="256">
        <v>0</v>
      </c>
      <c r="I200" s="256">
        <v>0</v>
      </c>
      <c r="J200" s="256"/>
      <c r="K200" s="256">
        <v>0</v>
      </c>
      <c r="L200" s="256">
        <v>0</v>
      </c>
      <c r="M200" s="257"/>
      <c r="N200" s="256">
        <v>2507</v>
      </c>
      <c r="O200" s="256">
        <v>2440</v>
      </c>
      <c r="P200" s="258"/>
      <c r="Q200" s="259">
        <v>-2.7</v>
      </c>
    </row>
    <row r="201" spans="1:17" x14ac:dyDescent="0.2">
      <c r="A201" s="57" t="s">
        <v>35</v>
      </c>
      <c r="B201" s="58" t="s">
        <v>315</v>
      </c>
      <c r="C201" s="58" t="s">
        <v>8</v>
      </c>
      <c r="D201" s="58"/>
      <c r="E201" s="70">
        <v>230274</v>
      </c>
      <c r="F201" s="70">
        <v>300528</v>
      </c>
      <c r="G201" s="70"/>
      <c r="H201" s="70">
        <v>0</v>
      </c>
      <c r="I201" s="70">
        <v>0</v>
      </c>
      <c r="J201" s="70"/>
      <c r="K201" s="70">
        <v>0</v>
      </c>
      <c r="L201" s="70">
        <v>0</v>
      </c>
      <c r="M201" s="71"/>
      <c r="N201" s="70">
        <v>230274</v>
      </c>
      <c r="O201" s="70">
        <v>300528</v>
      </c>
      <c r="P201" s="70"/>
      <c r="Q201" s="235">
        <v>30.5</v>
      </c>
    </row>
    <row r="202" spans="1:17" x14ac:dyDescent="0.2">
      <c r="A202" s="236" t="s">
        <v>35</v>
      </c>
      <c r="B202" s="237" t="s">
        <v>315</v>
      </c>
      <c r="C202" s="237" t="s">
        <v>107</v>
      </c>
      <c r="D202" s="237"/>
      <c r="E202" s="238">
        <v>266357</v>
      </c>
      <c r="F202" s="238">
        <v>347609</v>
      </c>
      <c r="G202" s="238"/>
      <c r="H202" s="238">
        <v>0</v>
      </c>
      <c r="I202" s="238">
        <v>0</v>
      </c>
      <c r="J202" s="238"/>
      <c r="K202" s="238">
        <v>0</v>
      </c>
      <c r="L202" s="238">
        <v>0</v>
      </c>
      <c r="M202" s="253"/>
      <c r="N202" s="238">
        <v>266357</v>
      </c>
      <c r="O202" s="238">
        <v>347609</v>
      </c>
      <c r="P202" s="239"/>
      <c r="Q202" s="241">
        <v>30.5</v>
      </c>
    </row>
    <row r="203" spans="1:17" x14ac:dyDescent="0.2">
      <c r="A203" s="57" t="s">
        <v>35</v>
      </c>
      <c r="B203" s="58" t="s">
        <v>315</v>
      </c>
      <c r="C203" s="58" t="s">
        <v>454</v>
      </c>
      <c r="D203" s="58"/>
      <c r="E203" s="70">
        <v>351610</v>
      </c>
      <c r="F203" s="70">
        <v>458901</v>
      </c>
      <c r="G203" s="70"/>
      <c r="H203" s="70">
        <v>0</v>
      </c>
      <c r="I203" s="70">
        <v>0</v>
      </c>
      <c r="J203" s="70"/>
      <c r="K203" s="70">
        <v>0</v>
      </c>
      <c r="L203" s="70">
        <v>0</v>
      </c>
      <c r="M203" s="71"/>
      <c r="N203" s="70">
        <v>351610</v>
      </c>
      <c r="O203" s="70">
        <v>458901</v>
      </c>
      <c r="P203" s="70"/>
      <c r="Q203" s="235">
        <v>30.5</v>
      </c>
    </row>
    <row r="204" spans="1:17" x14ac:dyDescent="0.2">
      <c r="A204" s="254" t="s">
        <v>35</v>
      </c>
      <c r="B204" s="255" t="s">
        <v>315</v>
      </c>
      <c r="C204" s="255" t="s">
        <v>122</v>
      </c>
      <c r="D204" s="255"/>
      <c r="E204" s="256">
        <v>120592</v>
      </c>
      <c r="F204" s="256">
        <v>157493</v>
      </c>
      <c r="G204" s="256"/>
      <c r="H204" s="256">
        <v>0</v>
      </c>
      <c r="I204" s="256">
        <v>0</v>
      </c>
      <c r="J204" s="256"/>
      <c r="K204" s="256">
        <v>0</v>
      </c>
      <c r="L204" s="256">
        <v>0</v>
      </c>
      <c r="M204" s="257"/>
      <c r="N204" s="256">
        <v>120592</v>
      </c>
      <c r="O204" s="256">
        <v>157493</v>
      </c>
      <c r="P204" s="258"/>
      <c r="Q204" s="259">
        <v>30.6</v>
      </c>
    </row>
    <row r="205" spans="1:17" x14ac:dyDescent="0.2">
      <c r="A205" s="57" t="s">
        <v>36</v>
      </c>
      <c r="B205" s="58" t="s">
        <v>318</v>
      </c>
      <c r="C205" s="58" t="s">
        <v>8</v>
      </c>
      <c r="D205" s="58"/>
      <c r="E205" s="70">
        <v>112003</v>
      </c>
      <c r="F205" s="70">
        <v>120813</v>
      </c>
      <c r="G205" s="70"/>
      <c r="H205" s="70">
        <v>0</v>
      </c>
      <c r="I205" s="70">
        <v>0</v>
      </c>
      <c r="J205" s="70"/>
      <c r="K205" s="70">
        <v>0</v>
      </c>
      <c r="L205" s="70">
        <v>0</v>
      </c>
      <c r="M205" s="71"/>
      <c r="N205" s="70">
        <v>112003</v>
      </c>
      <c r="O205" s="70">
        <v>120813</v>
      </c>
      <c r="P205" s="70"/>
      <c r="Q205" s="235">
        <v>7.9</v>
      </c>
    </row>
    <row r="206" spans="1:17" x14ac:dyDescent="0.2">
      <c r="A206" s="236" t="s">
        <v>36</v>
      </c>
      <c r="B206" s="237" t="s">
        <v>318</v>
      </c>
      <c r="C206" s="237" t="s">
        <v>107</v>
      </c>
      <c r="D206" s="237"/>
      <c r="E206" s="238">
        <v>790119</v>
      </c>
      <c r="F206" s="238">
        <v>851596</v>
      </c>
      <c r="G206" s="238"/>
      <c r="H206" s="238">
        <v>0</v>
      </c>
      <c r="I206" s="238">
        <v>0</v>
      </c>
      <c r="J206" s="238"/>
      <c r="K206" s="238">
        <v>0</v>
      </c>
      <c r="L206" s="238">
        <v>0</v>
      </c>
      <c r="M206" s="253"/>
      <c r="N206" s="238">
        <v>790119</v>
      </c>
      <c r="O206" s="238">
        <v>851596</v>
      </c>
      <c r="P206" s="239"/>
      <c r="Q206" s="241">
        <v>7.8</v>
      </c>
    </row>
    <row r="207" spans="1:17" x14ac:dyDescent="0.2">
      <c r="A207" s="57" t="s">
        <v>36</v>
      </c>
      <c r="B207" s="58" t="s">
        <v>318</v>
      </c>
      <c r="C207" s="58" t="s">
        <v>454</v>
      </c>
      <c r="D207" s="58"/>
      <c r="E207" s="70">
        <v>1028303</v>
      </c>
      <c r="F207" s="70">
        <v>1108681</v>
      </c>
      <c r="G207" s="70"/>
      <c r="H207" s="70">
        <v>0</v>
      </c>
      <c r="I207" s="70">
        <v>0</v>
      </c>
      <c r="J207" s="70"/>
      <c r="K207" s="70">
        <v>0</v>
      </c>
      <c r="L207" s="70">
        <v>0</v>
      </c>
      <c r="M207" s="71"/>
      <c r="N207" s="70">
        <v>1028303</v>
      </c>
      <c r="O207" s="70">
        <v>1108681</v>
      </c>
      <c r="P207" s="70"/>
      <c r="Q207" s="235">
        <v>7.8</v>
      </c>
    </row>
    <row r="208" spans="1:17" x14ac:dyDescent="0.2">
      <c r="A208" s="254" t="s">
        <v>36</v>
      </c>
      <c r="B208" s="255" t="s">
        <v>318</v>
      </c>
      <c r="C208" s="255" t="s">
        <v>122</v>
      </c>
      <c r="D208" s="255"/>
      <c r="E208" s="256">
        <v>83050</v>
      </c>
      <c r="F208" s="256">
        <v>80202</v>
      </c>
      <c r="G208" s="256"/>
      <c r="H208" s="256">
        <v>0</v>
      </c>
      <c r="I208" s="256">
        <v>0</v>
      </c>
      <c r="J208" s="256"/>
      <c r="K208" s="256">
        <v>0</v>
      </c>
      <c r="L208" s="256">
        <v>0</v>
      </c>
      <c r="M208" s="257"/>
      <c r="N208" s="256">
        <v>83050</v>
      </c>
      <c r="O208" s="256">
        <v>80202</v>
      </c>
      <c r="P208" s="258"/>
      <c r="Q208" s="259">
        <v>-3.4</v>
      </c>
    </row>
    <row r="209" spans="1:17" x14ac:dyDescent="0.2">
      <c r="A209" s="57" t="s">
        <v>175</v>
      </c>
      <c r="B209" s="58" t="s">
        <v>320</v>
      </c>
      <c r="C209" s="58" t="s">
        <v>8</v>
      </c>
      <c r="D209" s="58"/>
      <c r="E209" s="70">
        <v>87700</v>
      </c>
      <c r="F209" s="70">
        <v>99266</v>
      </c>
      <c r="G209" s="70"/>
      <c r="H209" s="70">
        <v>0</v>
      </c>
      <c r="I209" s="70">
        <v>0</v>
      </c>
      <c r="J209" s="70"/>
      <c r="K209" s="70">
        <v>0</v>
      </c>
      <c r="L209" s="70">
        <v>0</v>
      </c>
      <c r="M209" s="71"/>
      <c r="N209" s="70">
        <v>87700</v>
      </c>
      <c r="O209" s="70">
        <v>99266</v>
      </c>
      <c r="P209" s="70"/>
      <c r="Q209" s="235">
        <v>13.2</v>
      </c>
    </row>
    <row r="210" spans="1:17" x14ac:dyDescent="0.2">
      <c r="A210" s="236" t="s">
        <v>175</v>
      </c>
      <c r="B210" s="237" t="s">
        <v>320</v>
      </c>
      <c r="C210" s="237" t="s">
        <v>107</v>
      </c>
      <c r="D210" s="237"/>
      <c r="E210" s="238">
        <v>275988</v>
      </c>
      <c r="F210" s="238">
        <v>312390</v>
      </c>
      <c r="G210" s="238"/>
      <c r="H210" s="238">
        <v>0</v>
      </c>
      <c r="I210" s="238">
        <v>0</v>
      </c>
      <c r="J210" s="238"/>
      <c r="K210" s="238">
        <v>0</v>
      </c>
      <c r="L210" s="238">
        <v>0</v>
      </c>
      <c r="M210" s="253"/>
      <c r="N210" s="238">
        <v>275988</v>
      </c>
      <c r="O210" s="238">
        <v>312390</v>
      </c>
      <c r="P210" s="239"/>
      <c r="Q210" s="241">
        <v>13.2</v>
      </c>
    </row>
    <row r="211" spans="1:17" x14ac:dyDescent="0.2">
      <c r="A211" s="57" t="s">
        <v>175</v>
      </c>
      <c r="B211" s="58" t="s">
        <v>320</v>
      </c>
      <c r="C211" s="58" t="s">
        <v>454</v>
      </c>
      <c r="D211" s="58"/>
      <c r="E211" s="70">
        <v>196083</v>
      </c>
      <c r="F211" s="70">
        <v>222045</v>
      </c>
      <c r="G211" s="70"/>
      <c r="H211" s="70">
        <v>0</v>
      </c>
      <c r="I211" s="70">
        <v>0</v>
      </c>
      <c r="J211" s="70"/>
      <c r="K211" s="70">
        <v>0</v>
      </c>
      <c r="L211" s="70">
        <v>0</v>
      </c>
      <c r="M211" s="71"/>
      <c r="N211" s="70">
        <v>196083</v>
      </c>
      <c r="O211" s="70">
        <v>222045</v>
      </c>
      <c r="P211" s="70"/>
      <c r="Q211" s="235">
        <v>13.2</v>
      </c>
    </row>
    <row r="212" spans="1:17" x14ac:dyDescent="0.2">
      <c r="A212" s="254" t="s">
        <v>175</v>
      </c>
      <c r="B212" s="255" t="s">
        <v>320</v>
      </c>
      <c r="C212" s="255" t="s">
        <v>122</v>
      </c>
      <c r="D212" s="255"/>
      <c r="E212" s="256">
        <v>218865</v>
      </c>
      <c r="F212" s="256">
        <v>248124</v>
      </c>
      <c r="G212" s="256"/>
      <c r="H212" s="256">
        <v>0</v>
      </c>
      <c r="I212" s="256">
        <v>0</v>
      </c>
      <c r="J212" s="256"/>
      <c r="K212" s="256">
        <v>0</v>
      </c>
      <c r="L212" s="256">
        <v>0</v>
      </c>
      <c r="M212" s="257"/>
      <c r="N212" s="256">
        <v>218865</v>
      </c>
      <c r="O212" s="256">
        <v>248124</v>
      </c>
      <c r="P212" s="258"/>
      <c r="Q212" s="259">
        <v>13.4</v>
      </c>
    </row>
    <row r="213" spans="1:17" x14ac:dyDescent="0.2">
      <c r="A213" s="57" t="s">
        <v>39</v>
      </c>
      <c r="B213" s="58" t="s">
        <v>324</v>
      </c>
      <c r="C213" s="58" t="s">
        <v>8</v>
      </c>
      <c r="D213" s="58"/>
      <c r="E213" s="70">
        <v>523902</v>
      </c>
      <c r="F213" s="70">
        <v>592458</v>
      </c>
      <c r="G213" s="70"/>
      <c r="H213" s="70">
        <v>0</v>
      </c>
      <c r="I213" s="70">
        <v>0</v>
      </c>
      <c r="J213" s="70"/>
      <c r="K213" s="70">
        <v>0</v>
      </c>
      <c r="L213" s="70">
        <v>0</v>
      </c>
      <c r="M213" s="71"/>
      <c r="N213" s="70">
        <v>523902</v>
      </c>
      <c r="O213" s="70">
        <v>592458</v>
      </c>
      <c r="P213" s="70"/>
      <c r="Q213" s="235">
        <v>13.1</v>
      </c>
    </row>
    <row r="214" spans="1:17" x14ac:dyDescent="0.2">
      <c r="A214" s="236" t="s">
        <v>39</v>
      </c>
      <c r="B214" s="237" t="s">
        <v>324</v>
      </c>
      <c r="C214" s="237" t="s">
        <v>107</v>
      </c>
      <c r="D214" s="237"/>
      <c r="E214" s="238">
        <v>2880503</v>
      </c>
      <c r="F214" s="238">
        <v>3252824</v>
      </c>
      <c r="G214" s="238"/>
      <c r="H214" s="238">
        <v>0</v>
      </c>
      <c r="I214" s="238">
        <v>0</v>
      </c>
      <c r="J214" s="238"/>
      <c r="K214" s="238">
        <v>158813</v>
      </c>
      <c r="L214" s="238">
        <v>191789</v>
      </c>
      <c r="M214" s="253"/>
      <c r="N214" s="238">
        <v>3039317</v>
      </c>
      <c r="O214" s="238">
        <v>3444614</v>
      </c>
      <c r="P214" s="239"/>
      <c r="Q214" s="241">
        <v>13.3</v>
      </c>
    </row>
    <row r="215" spans="1:17" x14ac:dyDescent="0.2">
      <c r="A215" s="57" t="s">
        <v>39</v>
      </c>
      <c r="B215" s="58" t="s">
        <v>324</v>
      </c>
      <c r="C215" s="58" t="s">
        <v>454</v>
      </c>
      <c r="D215" s="58"/>
      <c r="E215" s="70">
        <v>2297519</v>
      </c>
      <c r="F215" s="70">
        <v>2591407</v>
      </c>
      <c r="G215" s="70"/>
      <c r="H215" s="70">
        <v>0</v>
      </c>
      <c r="I215" s="70">
        <v>0</v>
      </c>
      <c r="J215" s="70"/>
      <c r="K215" s="70">
        <v>521812</v>
      </c>
      <c r="L215" s="70">
        <v>658667</v>
      </c>
      <c r="M215" s="71"/>
      <c r="N215" s="70">
        <v>2819331</v>
      </c>
      <c r="O215" s="70">
        <v>3250074</v>
      </c>
      <c r="P215" s="70"/>
      <c r="Q215" s="235">
        <v>15.3</v>
      </c>
    </row>
    <row r="216" spans="1:17" x14ac:dyDescent="0.2">
      <c r="A216" s="254" t="s">
        <v>39</v>
      </c>
      <c r="B216" s="255" t="s">
        <v>324</v>
      </c>
      <c r="C216" s="255" t="s">
        <v>122</v>
      </c>
      <c r="D216" s="255"/>
      <c r="E216" s="256">
        <v>25556</v>
      </c>
      <c r="F216" s="256">
        <v>30382</v>
      </c>
      <c r="G216" s="256"/>
      <c r="H216" s="256">
        <v>0</v>
      </c>
      <c r="I216" s="256">
        <v>0</v>
      </c>
      <c r="J216" s="256"/>
      <c r="K216" s="256">
        <v>0</v>
      </c>
      <c r="L216" s="256">
        <v>0</v>
      </c>
      <c r="M216" s="257"/>
      <c r="N216" s="256">
        <v>25556</v>
      </c>
      <c r="O216" s="256">
        <v>30382</v>
      </c>
      <c r="P216" s="258"/>
      <c r="Q216" s="259">
        <v>18.899999999999999</v>
      </c>
    </row>
    <row r="217" spans="1:17" x14ac:dyDescent="0.2">
      <c r="A217" s="57" t="s">
        <v>39</v>
      </c>
      <c r="B217" s="58" t="s">
        <v>327</v>
      </c>
      <c r="C217" s="58" t="s">
        <v>8</v>
      </c>
      <c r="D217" s="58"/>
      <c r="E217" s="70">
        <v>83004</v>
      </c>
      <c r="F217" s="70">
        <v>84629</v>
      </c>
      <c r="G217" s="70"/>
      <c r="H217" s="70">
        <v>0</v>
      </c>
      <c r="I217" s="70">
        <v>0</v>
      </c>
      <c r="J217" s="70"/>
      <c r="K217" s="70">
        <v>0</v>
      </c>
      <c r="L217" s="70">
        <v>0</v>
      </c>
      <c r="M217" s="71"/>
      <c r="N217" s="70">
        <v>83004</v>
      </c>
      <c r="O217" s="70">
        <v>84629</v>
      </c>
      <c r="P217" s="70"/>
      <c r="Q217" s="235">
        <v>2</v>
      </c>
    </row>
    <row r="218" spans="1:17" x14ac:dyDescent="0.2">
      <c r="A218" s="236" t="s">
        <v>39</v>
      </c>
      <c r="B218" s="237" t="s">
        <v>327</v>
      </c>
      <c r="C218" s="237" t="s">
        <v>107</v>
      </c>
      <c r="D218" s="237"/>
      <c r="E218" s="238">
        <v>365761</v>
      </c>
      <c r="F218" s="238">
        <v>372878</v>
      </c>
      <c r="G218" s="238"/>
      <c r="H218" s="238">
        <v>0</v>
      </c>
      <c r="I218" s="238">
        <v>0</v>
      </c>
      <c r="J218" s="238"/>
      <c r="K218" s="238">
        <v>0</v>
      </c>
      <c r="L218" s="238">
        <v>0</v>
      </c>
      <c r="M218" s="253"/>
      <c r="N218" s="238">
        <v>365761</v>
      </c>
      <c r="O218" s="238">
        <v>372878</v>
      </c>
      <c r="P218" s="239"/>
      <c r="Q218" s="241">
        <v>1.9</v>
      </c>
    </row>
    <row r="219" spans="1:17" x14ac:dyDescent="0.2">
      <c r="A219" s="57" t="s">
        <v>39</v>
      </c>
      <c r="B219" s="58" t="s">
        <v>327</v>
      </c>
      <c r="C219" s="58" t="s">
        <v>454</v>
      </c>
      <c r="D219" s="58"/>
      <c r="E219" s="70">
        <v>367696</v>
      </c>
      <c r="F219" s="70">
        <v>374816</v>
      </c>
      <c r="G219" s="70"/>
      <c r="H219" s="70">
        <v>0</v>
      </c>
      <c r="I219" s="70">
        <v>0</v>
      </c>
      <c r="J219" s="70"/>
      <c r="K219" s="70">
        <v>0</v>
      </c>
      <c r="L219" s="70">
        <v>0</v>
      </c>
      <c r="M219" s="71"/>
      <c r="N219" s="70">
        <v>367696</v>
      </c>
      <c r="O219" s="70">
        <v>374816</v>
      </c>
      <c r="P219" s="70"/>
      <c r="Q219" s="235">
        <v>1.9</v>
      </c>
    </row>
    <row r="220" spans="1:17" ht="13.5" thickBot="1" x14ac:dyDescent="0.25">
      <c r="A220" s="254" t="s">
        <v>39</v>
      </c>
      <c r="B220" s="255" t="s">
        <v>327</v>
      </c>
      <c r="C220" s="255" t="s">
        <v>122</v>
      </c>
      <c r="D220" s="255"/>
      <c r="E220" s="256">
        <v>157239</v>
      </c>
      <c r="F220" s="256">
        <v>161801</v>
      </c>
      <c r="G220" s="256"/>
      <c r="H220" s="256">
        <v>0</v>
      </c>
      <c r="I220" s="256">
        <v>0</v>
      </c>
      <c r="J220" s="256"/>
      <c r="K220" s="256">
        <v>0</v>
      </c>
      <c r="L220" s="256">
        <v>0</v>
      </c>
      <c r="M220" s="257"/>
      <c r="N220" s="256">
        <v>157239</v>
      </c>
      <c r="O220" s="256">
        <v>161801</v>
      </c>
      <c r="P220" s="258"/>
      <c r="Q220" s="259">
        <v>2.9</v>
      </c>
    </row>
    <row r="221" spans="1:17" ht="16.5" thickBot="1" x14ac:dyDescent="0.3">
      <c r="A221" s="459" t="s">
        <v>452</v>
      </c>
      <c r="B221" s="224"/>
      <c r="C221" s="224"/>
      <c r="D221" s="224"/>
      <c r="E221" s="224"/>
      <c r="F221" s="224"/>
      <c r="G221" s="224"/>
      <c r="H221" s="224"/>
      <c r="I221" s="224"/>
      <c r="J221" s="224"/>
      <c r="K221" s="224"/>
      <c r="L221" s="224"/>
      <c r="M221" s="224"/>
      <c r="N221" s="224"/>
      <c r="O221" s="224"/>
      <c r="P221" s="224"/>
      <c r="Q221" s="250"/>
    </row>
    <row r="222" spans="1:17" ht="16.5" thickBot="1" x14ac:dyDescent="0.3">
      <c r="A222" s="226"/>
      <c r="B222" s="227"/>
      <c r="C222" s="227"/>
      <c r="D222" s="227"/>
      <c r="E222" s="227"/>
      <c r="F222" s="227"/>
      <c r="G222" s="227"/>
      <c r="H222" s="227"/>
      <c r="I222" s="227"/>
      <c r="J222" s="227"/>
      <c r="K222" s="227"/>
      <c r="L222" s="227"/>
      <c r="M222" s="227"/>
      <c r="N222" s="227"/>
      <c r="O222" s="227"/>
      <c r="P222" s="227"/>
      <c r="Q222" s="251"/>
    </row>
    <row r="223" spans="1:17" x14ac:dyDescent="0.2">
      <c r="A223" s="229"/>
      <c r="B223" s="230"/>
      <c r="C223" s="230"/>
      <c r="D223" s="230"/>
      <c r="E223" s="447" t="s">
        <v>453</v>
      </c>
      <c r="F223" s="447"/>
      <c r="G223" s="230"/>
      <c r="H223" s="447" t="s">
        <v>169</v>
      </c>
      <c r="I223" s="447"/>
      <c r="J223" s="230"/>
      <c r="K223" s="447" t="s">
        <v>171</v>
      </c>
      <c r="L223" s="447"/>
      <c r="M223" s="230"/>
      <c r="N223" s="447" t="s">
        <v>212</v>
      </c>
      <c r="O223" s="447"/>
      <c r="P223" s="447"/>
      <c r="Q223" s="449"/>
    </row>
    <row r="224" spans="1:17" ht="13.5" thickBot="1" x14ac:dyDescent="0.25">
      <c r="A224" s="231" t="s">
        <v>8</v>
      </c>
      <c r="B224" s="232" t="s">
        <v>213</v>
      </c>
      <c r="C224" s="232" t="s">
        <v>101</v>
      </c>
      <c r="D224" s="232"/>
      <c r="E224" s="233" t="s">
        <v>102</v>
      </c>
      <c r="F224" s="233" t="s">
        <v>172</v>
      </c>
      <c r="G224" s="233"/>
      <c r="H224" s="233" t="s">
        <v>102</v>
      </c>
      <c r="I224" s="233" t="s">
        <v>172</v>
      </c>
      <c r="J224" s="233"/>
      <c r="K224" s="233" t="s">
        <v>102</v>
      </c>
      <c r="L224" s="233" t="s">
        <v>172</v>
      </c>
      <c r="M224" s="233"/>
      <c r="N224" s="233" t="s">
        <v>102</v>
      </c>
      <c r="O224" s="233" t="s">
        <v>172</v>
      </c>
      <c r="P224" s="233"/>
      <c r="Q224" s="252" t="s">
        <v>104</v>
      </c>
    </row>
    <row r="225" spans="1:17" x14ac:dyDescent="0.2">
      <c r="A225" s="57" t="s">
        <v>39</v>
      </c>
      <c r="B225" s="58" t="s">
        <v>329</v>
      </c>
      <c r="C225" s="58" t="s">
        <v>8</v>
      </c>
      <c r="D225" s="58"/>
      <c r="E225" s="70">
        <v>39595</v>
      </c>
      <c r="F225" s="70">
        <v>41798</v>
      </c>
      <c r="G225" s="70"/>
      <c r="H225" s="70">
        <v>0</v>
      </c>
      <c r="I225" s="70">
        <v>0</v>
      </c>
      <c r="J225" s="70"/>
      <c r="K225" s="70">
        <v>0</v>
      </c>
      <c r="L225" s="70">
        <v>0</v>
      </c>
      <c r="M225" s="71"/>
      <c r="N225" s="70">
        <v>39595</v>
      </c>
      <c r="O225" s="70">
        <v>41798</v>
      </c>
      <c r="P225" s="70"/>
      <c r="Q225" s="235">
        <v>5.6</v>
      </c>
    </row>
    <row r="226" spans="1:17" x14ac:dyDescent="0.2">
      <c r="A226" s="236" t="s">
        <v>39</v>
      </c>
      <c r="B226" s="237" t="s">
        <v>329</v>
      </c>
      <c r="C226" s="237" t="s">
        <v>107</v>
      </c>
      <c r="D226" s="237"/>
      <c r="E226" s="238">
        <v>116074</v>
      </c>
      <c r="F226" s="238">
        <v>122580</v>
      </c>
      <c r="G226" s="238"/>
      <c r="H226" s="238">
        <v>0</v>
      </c>
      <c r="I226" s="238">
        <v>0</v>
      </c>
      <c r="J226" s="238"/>
      <c r="K226" s="238">
        <v>0</v>
      </c>
      <c r="L226" s="238">
        <v>0</v>
      </c>
      <c r="M226" s="253"/>
      <c r="N226" s="238">
        <v>116074</v>
      </c>
      <c r="O226" s="238">
        <v>122580</v>
      </c>
      <c r="P226" s="239"/>
      <c r="Q226" s="241">
        <v>5.6</v>
      </c>
    </row>
    <row r="227" spans="1:17" x14ac:dyDescent="0.2">
      <c r="A227" s="57" t="s">
        <v>39</v>
      </c>
      <c r="B227" s="58" t="s">
        <v>329</v>
      </c>
      <c r="C227" s="58" t="s">
        <v>454</v>
      </c>
      <c r="D227" s="58"/>
      <c r="E227" s="70">
        <v>172994</v>
      </c>
      <c r="F227" s="70">
        <v>182711</v>
      </c>
      <c r="G227" s="70"/>
      <c r="H227" s="70">
        <v>0</v>
      </c>
      <c r="I227" s="70">
        <v>0</v>
      </c>
      <c r="J227" s="70"/>
      <c r="K227" s="70">
        <v>79330</v>
      </c>
      <c r="L227" s="70">
        <v>82981</v>
      </c>
      <c r="M227" s="71"/>
      <c r="N227" s="70">
        <v>252323</v>
      </c>
      <c r="O227" s="70">
        <v>265692</v>
      </c>
      <c r="P227" s="70"/>
      <c r="Q227" s="235">
        <v>5.3</v>
      </c>
    </row>
    <row r="228" spans="1:17" x14ac:dyDescent="0.2">
      <c r="A228" s="254" t="s">
        <v>39</v>
      </c>
      <c r="B228" s="255" t="s">
        <v>329</v>
      </c>
      <c r="C228" s="255" t="s">
        <v>122</v>
      </c>
      <c r="D228" s="255"/>
      <c r="E228" s="256">
        <v>41076</v>
      </c>
      <c r="F228" s="256">
        <v>43382</v>
      </c>
      <c r="G228" s="256"/>
      <c r="H228" s="256">
        <v>0</v>
      </c>
      <c r="I228" s="256">
        <v>0</v>
      </c>
      <c r="J228" s="256"/>
      <c r="K228" s="256">
        <v>0</v>
      </c>
      <c r="L228" s="256">
        <v>0</v>
      </c>
      <c r="M228" s="257"/>
      <c r="N228" s="256">
        <v>41076</v>
      </c>
      <c r="O228" s="256">
        <v>43382</v>
      </c>
      <c r="P228" s="258"/>
      <c r="Q228" s="259">
        <v>5.6</v>
      </c>
    </row>
    <row r="229" spans="1:17" x14ac:dyDescent="0.2">
      <c r="A229" s="57" t="s">
        <v>39</v>
      </c>
      <c r="B229" s="58" t="s">
        <v>331</v>
      </c>
      <c r="C229" s="58" t="s">
        <v>8</v>
      </c>
      <c r="D229" s="58"/>
      <c r="E229" s="70">
        <v>298977</v>
      </c>
      <c r="F229" s="70">
        <v>341720</v>
      </c>
      <c r="G229" s="70"/>
      <c r="H229" s="70">
        <v>0</v>
      </c>
      <c r="I229" s="70">
        <v>0</v>
      </c>
      <c r="J229" s="70"/>
      <c r="K229" s="70">
        <v>0</v>
      </c>
      <c r="L229" s="70">
        <v>0</v>
      </c>
      <c r="M229" s="71"/>
      <c r="N229" s="70">
        <v>298977</v>
      </c>
      <c r="O229" s="70">
        <v>341720</v>
      </c>
      <c r="P229" s="70"/>
      <c r="Q229" s="235">
        <v>14.3</v>
      </c>
    </row>
    <row r="230" spans="1:17" x14ac:dyDescent="0.2">
      <c r="A230" s="236" t="s">
        <v>39</v>
      </c>
      <c r="B230" s="237" t="s">
        <v>331</v>
      </c>
      <c r="C230" s="237" t="s">
        <v>107</v>
      </c>
      <c r="D230" s="237"/>
      <c r="E230" s="238">
        <v>1019800</v>
      </c>
      <c r="F230" s="238">
        <v>1171209</v>
      </c>
      <c r="G230" s="238"/>
      <c r="H230" s="238">
        <v>0</v>
      </c>
      <c r="I230" s="238">
        <v>0</v>
      </c>
      <c r="J230" s="238"/>
      <c r="K230" s="238">
        <v>0</v>
      </c>
      <c r="L230" s="238">
        <v>0</v>
      </c>
      <c r="M230" s="253"/>
      <c r="N230" s="238">
        <v>1019800</v>
      </c>
      <c r="O230" s="238">
        <v>1171209</v>
      </c>
      <c r="P230" s="239"/>
      <c r="Q230" s="241">
        <v>14.8</v>
      </c>
    </row>
    <row r="231" spans="1:17" x14ac:dyDescent="0.2">
      <c r="A231" s="57" t="s">
        <v>39</v>
      </c>
      <c r="B231" s="58" t="s">
        <v>331</v>
      </c>
      <c r="C231" s="58" t="s">
        <v>454</v>
      </c>
      <c r="D231" s="58"/>
      <c r="E231" s="70">
        <v>1294380</v>
      </c>
      <c r="F231" s="70">
        <v>1480238</v>
      </c>
      <c r="G231" s="70"/>
      <c r="H231" s="70">
        <v>0</v>
      </c>
      <c r="I231" s="70">
        <v>0</v>
      </c>
      <c r="J231" s="70"/>
      <c r="K231" s="70">
        <v>0</v>
      </c>
      <c r="L231" s="70">
        <v>0</v>
      </c>
      <c r="M231" s="71"/>
      <c r="N231" s="70">
        <v>1294380</v>
      </c>
      <c r="O231" s="70">
        <v>1480238</v>
      </c>
      <c r="P231" s="70"/>
      <c r="Q231" s="235">
        <v>14.4</v>
      </c>
    </row>
    <row r="232" spans="1:17" x14ac:dyDescent="0.2">
      <c r="A232" s="254" t="s">
        <v>39</v>
      </c>
      <c r="B232" s="255" t="s">
        <v>331</v>
      </c>
      <c r="C232" s="255" t="s">
        <v>122</v>
      </c>
      <c r="D232" s="255"/>
      <c r="E232" s="256">
        <v>563448</v>
      </c>
      <c r="F232" s="256">
        <v>639911</v>
      </c>
      <c r="G232" s="256"/>
      <c r="H232" s="256">
        <v>0</v>
      </c>
      <c r="I232" s="256">
        <v>0</v>
      </c>
      <c r="J232" s="256"/>
      <c r="K232" s="256">
        <v>0</v>
      </c>
      <c r="L232" s="256">
        <v>0</v>
      </c>
      <c r="M232" s="257"/>
      <c r="N232" s="256">
        <v>563448</v>
      </c>
      <c r="O232" s="256">
        <v>639911</v>
      </c>
      <c r="P232" s="258"/>
      <c r="Q232" s="259">
        <v>13.6</v>
      </c>
    </row>
    <row r="233" spans="1:17" x14ac:dyDescent="0.2">
      <c r="A233" s="57" t="s">
        <v>39</v>
      </c>
      <c r="B233" s="58" t="s">
        <v>334</v>
      </c>
      <c r="C233" s="58" t="s">
        <v>8</v>
      </c>
      <c r="D233" s="58"/>
      <c r="E233" s="70">
        <v>87955</v>
      </c>
      <c r="F233" s="70">
        <v>90982</v>
      </c>
      <c r="G233" s="70"/>
      <c r="H233" s="70">
        <v>0</v>
      </c>
      <c r="I233" s="70">
        <v>0</v>
      </c>
      <c r="J233" s="70"/>
      <c r="K233" s="70">
        <v>0</v>
      </c>
      <c r="L233" s="70">
        <v>0</v>
      </c>
      <c r="M233" s="71"/>
      <c r="N233" s="70">
        <v>87955</v>
      </c>
      <c r="O233" s="70">
        <v>90982</v>
      </c>
      <c r="P233" s="70"/>
      <c r="Q233" s="235">
        <v>3.4</v>
      </c>
    </row>
    <row r="234" spans="1:17" x14ac:dyDescent="0.2">
      <c r="A234" s="236" t="s">
        <v>39</v>
      </c>
      <c r="B234" s="237" t="s">
        <v>334</v>
      </c>
      <c r="C234" s="237" t="s">
        <v>107</v>
      </c>
      <c r="D234" s="237"/>
      <c r="E234" s="238">
        <v>196857</v>
      </c>
      <c r="F234" s="238">
        <v>203626</v>
      </c>
      <c r="G234" s="238"/>
      <c r="H234" s="238">
        <v>0</v>
      </c>
      <c r="I234" s="238">
        <v>0</v>
      </c>
      <c r="J234" s="238"/>
      <c r="K234" s="238">
        <v>0</v>
      </c>
      <c r="L234" s="238">
        <v>0</v>
      </c>
      <c r="M234" s="253"/>
      <c r="N234" s="238">
        <v>196857</v>
      </c>
      <c r="O234" s="238">
        <v>203626</v>
      </c>
      <c r="P234" s="239"/>
      <c r="Q234" s="241">
        <v>3.4</v>
      </c>
    </row>
    <row r="235" spans="1:17" x14ac:dyDescent="0.2">
      <c r="A235" s="57" t="s">
        <v>39</v>
      </c>
      <c r="B235" s="58" t="s">
        <v>334</v>
      </c>
      <c r="C235" s="58" t="s">
        <v>454</v>
      </c>
      <c r="D235" s="58"/>
      <c r="E235" s="70">
        <v>325780</v>
      </c>
      <c r="F235" s="70">
        <v>337090</v>
      </c>
      <c r="G235" s="70"/>
      <c r="H235" s="70">
        <v>0</v>
      </c>
      <c r="I235" s="70">
        <v>0</v>
      </c>
      <c r="J235" s="70"/>
      <c r="K235" s="70">
        <v>0</v>
      </c>
      <c r="L235" s="70">
        <v>0</v>
      </c>
      <c r="M235" s="71"/>
      <c r="N235" s="70">
        <v>325780</v>
      </c>
      <c r="O235" s="70">
        <v>337090</v>
      </c>
      <c r="P235" s="70"/>
      <c r="Q235" s="235">
        <v>3.5</v>
      </c>
    </row>
    <row r="236" spans="1:17" x14ac:dyDescent="0.2">
      <c r="A236" s="254" t="s">
        <v>39</v>
      </c>
      <c r="B236" s="255" t="s">
        <v>334</v>
      </c>
      <c r="C236" s="255" t="s">
        <v>122</v>
      </c>
      <c r="D236" s="255"/>
      <c r="E236" s="256">
        <v>173583</v>
      </c>
      <c r="F236" s="256">
        <v>179613</v>
      </c>
      <c r="G236" s="256"/>
      <c r="H236" s="256">
        <v>0</v>
      </c>
      <c r="I236" s="256">
        <v>0</v>
      </c>
      <c r="J236" s="256"/>
      <c r="K236" s="256">
        <v>0</v>
      </c>
      <c r="L236" s="256">
        <v>0</v>
      </c>
      <c r="M236" s="257"/>
      <c r="N236" s="256">
        <v>173583</v>
      </c>
      <c r="O236" s="256">
        <v>179613</v>
      </c>
      <c r="P236" s="258"/>
      <c r="Q236" s="259">
        <v>3.5</v>
      </c>
    </row>
    <row r="237" spans="1:17" x14ac:dyDescent="0.2">
      <c r="A237" s="57" t="s">
        <v>39</v>
      </c>
      <c r="B237" s="58" t="s">
        <v>336</v>
      </c>
      <c r="C237" s="58" t="s">
        <v>8</v>
      </c>
      <c r="D237" s="58"/>
      <c r="E237" s="70">
        <v>9695</v>
      </c>
      <c r="F237" s="70">
        <v>15098</v>
      </c>
      <c r="G237" s="70"/>
      <c r="H237" s="70">
        <v>0</v>
      </c>
      <c r="I237" s="70">
        <v>0</v>
      </c>
      <c r="J237" s="70"/>
      <c r="K237" s="70">
        <v>0</v>
      </c>
      <c r="L237" s="70">
        <v>0</v>
      </c>
      <c r="M237" s="71"/>
      <c r="N237" s="70">
        <v>9695</v>
      </c>
      <c r="O237" s="70">
        <v>15098</v>
      </c>
      <c r="P237" s="70"/>
      <c r="Q237" s="235">
        <v>55.7</v>
      </c>
    </row>
    <row r="238" spans="1:17" x14ac:dyDescent="0.2">
      <c r="A238" s="236" t="s">
        <v>39</v>
      </c>
      <c r="B238" s="237" t="s">
        <v>336</v>
      </c>
      <c r="C238" s="237" t="s">
        <v>107</v>
      </c>
      <c r="D238" s="237"/>
      <c r="E238" s="238">
        <v>20209</v>
      </c>
      <c r="F238" s="238">
        <v>31434</v>
      </c>
      <c r="G238" s="238"/>
      <c r="H238" s="238">
        <v>0</v>
      </c>
      <c r="I238" s="238">
        <v>0</v>
      </c>
      <c r="J238" s="238"/>
      <c r="K238" s="238">
        <v>0</v>
      </c>
      <c r="L238" s="238">
        <v>0</v>
      </c>
      <c r="M238" s="253"/>
      <c r="N238" s="238">
        <v>20209</v>
      </c>
      <c r="O238" s="238">
        <v>31434</v>
      </c>
      <c r="P238" s="239"/>
      <c r="Q238" s="241">
        <v>55.5</v>
      </c>
    </row>
    <row r="239" spans="1:17" x14ac:dyDescent="0.2">
      <c r="A239" s="57" t="s">
        <v>39</v>
      </c>
      <c r="B239" s="58" t="s">
        <v>336</v>
      </c>
      <c r="C239" s="58" t="s">
        <v>454</v>
      </c>
      <c r="D239" s="58"/>
      <c r="E239" s="70">
        <v>41629</v>
      </c>
      <c r="F239" s="70">
        <v>64719</v>
      </c>
      <c r="G239" s="70"/>
      <c r="H239" s="70">
        <v>0</v>
      </c>
      <c r="I239" s="70">
        <v>0</v>
      </c>
      <c r="J239" s="70"/>
      <c r="K239" s="70">
        <v>0</v>
      </c>
      <c r="L239" s="70">
        <v>0</v>
      </c>
      <c r="M239" s="71"/>
      <c r="N239" s="70">
        <v>41629</v>
      </c>
      <c r="O239" s="70">
        <v>64719</v>
      </c>
      <c r="P239" s="70"/>
      <c r="Q239" s="235">
        <v>55.5</v>
      </c>
    </row>
    <row r="240" spans="1:17" x14ac:dyDescent="0.2">
      <c r="A240" s="254" t="s">
        <v>39</v>
      </c>
      <c r="B240" s="255" t="s">
        <v>336</v>
      </c>
      <c r="C240" s="255" t="s">
        <v>122</v>
      </c>
      <c r="D240" s="255"/>
      <c r="E240" s="256">
        <v>12813</v>
      </c>
      <c r="F240" s="256">
        <v>19942</v>
      </c>
      <c r="G240" s="256"/>
      <c r="H240" s="256">
        <v>0</v>
      </c>
      <c r="I240" s="256">
        <v>0</v>
      </c>
      <c r="J240" s="256"/>
      <c r="K240" s="256">
        <v>0</v>
      </c>
      <c r="L240" s="256">
        <v>0</v>
      </c>
      <c r="M240" s="257"/>
      <c r="N240" s="256">
        <v>12813</v>
      </c>
      <c r="O240" s="256">
        <v>19942</v>
      </c>
      <c r="P240" s="258"/>
      <c r="Q240" s="259">
        <v>55.6</v>
      </c>
    </row>
    <row r="241" spans="1:17" x14ac:dyDescent="0.2">
      <c r="A241" s="57" t="s">
        <v>40</v>
      </c>
      <c r="B241" s="58" t="s">
        <v>338</v>
      </c>
      <c r="C241" s="58" t="s">
        <v>8</v>
      </c>
      <c r="D241" s="58"/>
      <c r="E241" s="70">
        <v>18728</v>
      </c>
      <c r="F241" s="70">
        <v>20407</v>
      </c>
      <c r="G241" s="70"/>
      <c r="H241" s="70">
        <v>0</v>
      </c>
      <c r="I241" s="70">
        <v>0</v>
      </c>
      <c r="J241" s="70"/>
      <c r="K241" s="70">
        <v>0</v>
      </c>
      <c r="L241" s="70">
        <v>0</v>
      </c>
      <c r="M241" s="71"/>
      <c r="N241" s="70">
        <v>18728</v>
      </c>
      <c r="O241" s="70">
        <v>20407</v>
      </c>
      <c r="P241" s="70"/>
      <c r="Q241" s="235">
        <v>9</v>
      </c>
    </row>
    <row r="242" spans="1:17" x14ac:dyDescent="0.2">
      <c r="A242" s="236" t="s">
        <v>40</v>
      </c>
      <c r="B242" s="237" t="s">
        <v>338</v>
      </c>
      <c r="C242" s="237" t="s">
        <v>107</v>
      </c>
      <c r="D242" s="237"/>
      <c r="E242" s="238">
        <v>15078</v>
      </c>
      <c r="F242" s="238">
        <v>16430</v>
      </c>
      <c r="G242" s="238"/>
      <c r="H242" s="238">
        <v>0</v>
      </c>
      <c r="I242" s="238">
        <v>0</v>
      </c>
      <c r="J242" s="238"/>
      <c r="K242" s="238">
        <v>2067</v>
      </c>
      <c r="L242" s="238">
        <v>2154</v>
      </c>
      <c r="M242" s="253"/>
      <c r="N242" s="238">
        <v>17145</v>
      </c>
      <c r="O242" s="238">
        <v>18584</v>
      </c>
      <c r="P242" s="239"/>
      <c r="Q242" s="241">
        <v>8.4</v>
      </c>
    </row>
    <row r="243" spans="1:17" x14ac:dyDescent="0.2">
      <c r="A243" s="57" t="s">
        <v>40</v>
      </c>
      <c r="B243" s="58" t="s">
        <v>338</v>
      </c>
      <c r="C243" s="58" t="s">
        <v>454</v>
      </c>
      <c r="D243" s="58"/>
      <c r="E243" s="70">
        <v>35801</v>
      </c>
      <c r="F243" s="70">
        <v>39003</v>
      </c>
      <c r="G243" s="70"/>
      <c r="H243" s="70">
        <v>0</v>
      </c>
      <c r="I243" s="70">
        <v>0</v>
      </c>
      <c r="J243" s="70"/>
      <c r="K243" s="70">
        <v>0</v>
      </c>
      <c r="L243" s="70">
        <v>0</v>
      </c>
      <c r="M243" s="71"/>
      <c r="N243" s="70">
        <v>35801</v>
      </c>
      <c r="O243" s="70">
        <v>39003</v>
      </c>
      <c r="P243" s="70"/>
      <c r="Q243" s="235">
        <v>8.9</v>
      </c>
    </row>
    <row r="244" spans="1:17" x14ac:dyDescent="0.2">
      <c r="A244" s="254" t="s">
        <v>40</v>
      </c>
      <c r="B244" s="255" t="s">
        <v>338</v>
      </c>
      <c r="C244" s="255" t="s">
        <v>122</v>
      </c>
      <c r="D244" s="255"/>
      <c r="E244" s="256">
        <v>15741</v>
      </c>
      <c r="F244" s="256">
        <v>17147</v>
      </c>
      <c r="G244" s="256"/>
      <c r="H244" s="256">
        <v>0</v>
      </c>
      <c r="I244" s="256">
        <v>0</v>
      </c>
      <c r="J244" s="256"/>
      <c r="K244" s="256">
        <v>0</v>
      </c>
      <c r="L244" s="256">
        <v>0</v>
      </c>
      <c r="M244" s="257"/>
      <c r="N244" s="256">
        <v>15741</v>
      </c>
      <c r="O244" s="256">
        <v>17147</v>
      </c>
      <c r="P244" s="258"/>
      <c r="Q244" s="259">
        <v>8.9</v>
      </c>
    </row>
    <row r="245" spans="1:17" x14ac:dyDescent="0.2">
      <c r="A245" s="57" t="s">
        <v>40</v>
      </c>
      <c r="B245" s="58" t="s">
        <v>340</v>
      </c>
      <c r="C245" s="58" t="s">
        <v>8</v>
      </c>
      <c r="D245" s="58"/>
      <c r="E245" s="70">
        <v>71977</v>
      </c>
      <c r="F245" s="70">
        <v>104281</v>
      </c>
      <c r="G245" s="70"/>
      <c r="H245" s="70">
        <v>0</v>
      </c>
      <c r="I245" s="70">
        <v>0</v>
      </c>
      <c r="J245" s="70"/>
      <c r="K245" s="70">
        <v>0</v>
      </c>
      <c r="L245" s="70">
        <v>0</v>
      </c>
      <c r="M245" s="71"/>
      <c r="N245" s="70">
        <v>71977</v>
      </c>
      <c r="O245" s="70">
        <v>104281</v>
      </c>
      <c r="P245" s="70"/>
      <c r="Q245" s="235">
        <v>44.9</v>
      </c>
    </row>
    <row r="246" spans="1:17" x14ac:dyDescent="0.2">
      <c r="A246" s="236" t="s">
        <v>40</v>
      </c>
      <c r="B246" s="237" t="s">
        <v>340</v>
      </c>
      <c r="C246" s="237" t="s">
        <v>107</v>
      </c>
      <c r="D246" s="237"/>
      <c r="E246" s="238">
        <v>104598</v>
      </c>
      <c r="F246" s="238">
        <v>151821</v>
      </c>
      <c r="G246" s="238"/>
      <c r="H246" s="238">
        <v>0</v>
      </c>
      <c r="I246" s="238">
        <v>0</v>
      </c>
      <c r="J246" s="238"/>
      <c r="K246" s="238">
        <v>0</v>
      </c>
      <c r="L246" s="238">
        <v>0</v>
      </c>
      <c r="M246" s="253"/>
      <c r="N246" s="238">
        <v>104598</v>
      </c>
      <c r="O246" s="238">
        <v>151821</v>
      </c>
      <c r="P246" s="239"/>
      <c r="Q246" s="241">
        <v>45.1</v>
      </c>
    </row>
    <row r="247" spans="1:17" x14ac:dyDescent="0.2">
      <c r="A247" s="57" t="s">
        <v>40</v>
      </c>
      <c r="B247" s="58" t="s">
        <v>340</v>
      </c>
      <c r="C247" s="58" t="s">
        <v>454</v>
      </c>
      <c r="D247" s="58"/>
      <c r="E247" s="70">
        <v>137429</v>
      </c>
      <c r="F247" s="70">
        <v>199142</v>
      </c>
      <c r="G247" s="70"/>
      <c r="H247" s="70">
        <v>0</v>
      </c>
      <c r="I247" s="70">
        <v>0</v>
      </c>
      <c r="J247" s="70"/>
      <c r="K247" s="70">
        <v>0</v>
      </c>
      <c r="L247" s="70">
        <v>0</v>
      </c>
      <c r="M247" s="71"/>
      <c r="N247" s="70">
        <v>137429</v>
      </c>
      <c r="O247" s="70">
        <v>199142</v>
      </c>
      <c r="P247" s="70"/>
      <c r="Q247" s="235">
        <v>44.9</v>
      </c>
    </row>
    <row r="248" spans="1:17" x14ac:dyDescent="0.2">
      <c r="A248" s="254" t="s">
        <v>40</v>
      </c>
      <c r="B248" s="255" t="s">
        <v>340</v>
      </c>
      <c r="C248" s="255" t="s">
        <v>122</v>
      </c>
      <c r="D248" s="255"/>
      <c r="E248" s="256">
        <v>36751</v>
      </c>
      <c r="F248" s="256">
        <v>53431</v>
      </c>
      <c r="G248" s="256"/>
      <c r="H248" s="256">
        <v>0</v>
      </c>
      <c r="I248" s="256">
        <v>0</v>
      </c>
      <c r="J248" s="256"/>
      <c r="K248" s="256">
        <v>0</v>
      </c>
      <c r="L248" s="256">
        <v>0</v>
      </c>
      <c r="M248" s="257"/>
      <c r="N248" s="256">
        <v>36751</v>
      </c>
      <c r="O248" s="256">
        <v>53431</v>
      </c>
      <c r="P248" s="258"/>
      <c r="Q248" s="259">
        <v>45.4</v>
      </c>
    </row>
    <row r="249" spans="1:17" x14ac:dyDescent="0.2">
      <c r="A249" s="57" t="s">
        <v>40</v>
      </c>
      <c r="B249" s="58" t="s">
        <v>342</v>
      </c>
      <c r="C249" s="58" t="s">
        <v>8</v>
      </c>
      <c r="D249" s="58"/>
      <c r="E249" s="70">
        <v>784867</v>
      </c>
      <c r="F249" s="70">
        <v>822006</v>
      </c>
      <c r="G249" s="70"/>
      <c r="H249" s="70">
        <v>0</v>
      </c>
      <c r="I249" s="70">
        <v>0</v>
      </c>
      <c r="J249" s="70"/>
      <c r="K249" s="70">
        <v>0</v>
      </c>
      <c r="L249" s="70">
        <v>0</v>
      </c>
      <c r="M249" s="71"/>
      <c r="N249" s="70">
        <v>784867</v>
      </c>
      <c r="O249" s="70">
        <v>822006</v>
      </c>
      <c r="P249" s="70"/>
      <c r="Q249" s="235">
        <v>4.7</v>
      </c>
    </row>
    <row r="250" spans="1:17" x14ac:dyDescent="0.2">
      <c r="A250" s="236" t="s">
        <v>40</v>
      </c>
      <c r="B250" s="237" t="s">
        <v>342</v>
      </c>
      <c r="C250" s="237" t="s">
        <v>107</v>
      </c>
      <c r="D250" s="237"/>
      <c r="E250" s="238">
        <v>1446154</v>
      </c>
      <c r="F250" s="238">
        <v>1515567</v>
      </c>
      <c r="G250" s="238"/>
      <c r="H250" s="238">
        <v>0</v>
      </c>
      <c r="I250" s="238">
        <v>0</v>
      </c>
      <c r="J250" s="238"/>
      <c r="K250" s="238">
        <v>0</v>
      </c>
      <c r="L250" s="238">
        <v>0</v>
      </c>
      <c r="M250" s="253"/>
      <c r="N250" s="238">
        <v>1446154</v>
      </c>
      <c r="O250" s="238">
        <v>1515567</v>
      </c>
      <c r="P250" s="239"/>
      <c r="Q250" s="241">
        <v>4.8</v>
      </c>
    </row>
    <row r="251" spans="1:17" x14ac:dyDescent="0.2">
      <c r="A251" s="57" t="s">
        <v>40</v>
      </c>
      <c r="B251" s="58" t="s">
        <v>342</v>
      </c>
      <c r="C251" s="58" t="s">
        <v>454</v>
      </c>
      <c r="D251" s="58"/>
      <c r="E251" s="70">
        <v>1499699</v>
      </c>
      <c r="F251" s="70">
        <v>1570476</v>
      </c>
      <c r="G251" s="70"/>
      <c r="H251" s="70">
        <v>0</v>
      </c>
      <c r="I251" s="70">
        <v>0</v>
      </c>
      <c r="J251" s="70"/>
      <c r="K251" s="70">
        <v>0</v>
      </c>
      <c r="L251" s="70">
        <v>0</v>
      </c>
      <c r="M251" s="71"/>
      <c r="N251" s="70">
        <v>1499699</v>
      </c>
      <c r="O251" s="70">
        <v>1570476</v>
      </c>
      <c r="P251" s="70"/>
      <c r="Q251" s="235">
        <v>4.7</v>
      </c>
    </row>
    <row r="252" spans="1:17" x14ac:dyDescent="0.2">
      <c r="A252" s="254" t="s">
        <v>40</v>
      </c>
      <c r="B252" s="255" t="s">
        <v>342</v>
      </c>
      <c r="C252" s="255" t="s">
        <v>122</v>
      </c>
      <c r="D252" s="255"/>
      <c r="E252" s="256">
        <v>212972</v>
      </c>
      <c r="F252" s="256">
        <v>222993</v>
      </c>
      <c r="G252" s="256"/>
      <c r="H252" s="256">
        <v>0</v>
      </c>
      <c r="I252" s="256">
        <v>0</v>
      </c>
      <c r="J252" s="256"/>
      <c r="K252" s="256">
        <v>0</v>
      </c>
      <c r="L252" s="256">
        <v>0</v>
      </c>
      <c r="M252" s="257"/>
      <c r="N252" s="256">
        <v>212972</v>
      </c>
      <c r="O252" s="256">
        <v>222993</v>
      </c>
      <c r="P252" s="258"/>
      <c r="Q252" s="259">
        <v>4.7</v>
      </c>
    </row>
    <row r="253" spans="1:17" x14ac:dyDescent="0.2">
      <c r="A253" s="57" t="s">
        <v>40</v>
      </c>
      <c r="B253" s="58" t="s">
        <v>346</v>
      </c>
      <c r="C253" s="58" t="s">
        <v>8</v>
      </c>
      <c r="D253" s="58"/>
      <c r="E253" s="70">
        <v>152763</v>
      </c>
      <c r="F253" s="70">
        <v>164100</v>
      </c>
      <c r="G253" s="70"/>
      <c r="H253" s="70">
        <v>0</v>
      </c>
      <c r="I253" s="70">
        <v>0</v>
      </c>
      <c r="J253" s="70"/>
      <c r="K253" s="70">
        <v>0</v>
      </c>
      <c r="L253" s="70">
        <v>0</v>
      </c>
      <c r="M253" s="71"/>
      <c r="N253" s="70">
        <v>152763</v>
      </c>
      <c r="O253" s="70">
        <v>164100</v>
      </c>
      <c r="P253" s="70"/>
      <c r="Q253" s="235">
        <v>7.4</v>
      </c>
    </row>
    <row r="254" spans="1:17" x14ac:dyDescent="0.2">
      <c r="A254" s="236" t="s">
        <v>40</v>
      </c>
      <c r="B254" s="237" t="s">
        <v>346</v>
      </c>
      <c r="C254" s="237" t="s">
        <v>107</v>
      </c>
      <c r="D254" s="237"/>
      <c r="E254" s="238">
        <v>9282</v>
      </c>
      <c r="F254" s="238">
        <v>9961</v>
      </c>
      <c r="G254" s="238"/>
      <c r="H254" s="238">
        <v>0</v>
      </c>
      <c r="I254" s="238">
        <v>0</v>
      </c>
      <c r="J254" s="238"/>
      <c r="K254" s="238">
        <v>8060</v>
      </c>
      <c r="L254" s="238">
        <v>8361</v>
      </c>
      <c r="M254" s="253"/>
      <c r="N254" s="238">
        <v>17342</v>
      </c>
      <c r="O254" s="238">
        <v>18322</v>
      </c>
      <c r="P254" s="239"/>
      <c r="Q254" s="241">
        <v>5.7</v>
      </c>
    </row>
    <row r="255" spans="1:17" x14ac:dyDescent="0.2">
      <c r="A255" s="57" t="s">
        <v>40</v>
      </c>
      <c r="B255" s="58" t="s">
        <v>346</v>
      </c>
      <c r="C255" s="58" t="s">
        <v>454</v>
      </c>
      <c r="D255" s="58"/>
      <c r="E255" s="70">
        <v>291918</v>
      </c>
      <c r="F255" s="70">
        <v>313659</v>
      </c>
      <c r="G255" s="70"/>
      <c r="H255" s="70">
        <v>0</v>
      </c>
      <c r="I255" s="70">
        <v>0</v>
      </c>
      <c r="J255" s="70"/>
      <c r="K255" s="70">
        <v>0</v>
      </c>
      <c r="L255" s="70">
        <v>0</v>
      </c>
      <c r="M255" s="71"/>
      <c r="N255" s="70">
        <v>291918</v>
      </c>
      <c r="O255" s="70">
        <v>313659</v>
      </c>
      <c r="P255" s="70"/>
      <c r="Q255" s="235">
        <v>7.4</v>
      </c>
    </row>
    <row r="256" spans="1:17" x14ac:dyDescent="0.2">
      <c r="A256" s="254" t="s">
        <v>40</v>
      </c>
      <c r="B256" s="255" t="s">
        <v>346</v>
      </c>
      <c r="C256" s="255" t="s">
        <v>122</v>
      </c>
      <c r="D256" s="255"/>
      <c r="E256" s="256">
        <v>49995</v>
      </c>
      <c r="F256" s="256">
        <v>53749</v>
      </c>
      <c r="G256" s="256"/>
      <c r="H256" s="256">
        <v>0</v>
      </c>
      <c r="I256" s="256">
        <v>0</v>
      </c>
      <c r="J256" s="256"/>
      <c r="K256" s="256">
        <v>0</v>
      </c>
      <c r="L256" s="256">
        <v>0</v>
      </c>
      <c r="M256" s="257"/>
      <c r="N256" s="256">
        <v>49995</v>
      </c>
      <c r="O256" s="256">
        <v>53749</v>
      </c>
      <c r="P256" s="258"/>
      <c r="Q256" s="259">
        <v>7.5</v>
      </c>
    </row>
    <row r="257" spans="1:17" x14ac:dyDescent="0.2">
      <c r="A257" s="57" t="s">
        <v>40</v>
      </c>
      <c r="B257" s="58" t="s">
        <v>348</v>
      </c>
      <c r="C257" s="58" t="s">
        <v>8</v>
      </c>
      <c r="D257" s="58"/>
      <c r="E257" s="70">
        <v>94231</v>
      </c>
      <c r="F257" s="70">
        <v>102740</v>
      </c>
      <c r="G257" s="70"/>
      <c r="H257" s="70">
        <v>0</v>
      </c>
      <c r="I257" s="70">
        <v>0</v>
      </c>
      <c r="J257" s="70"/>
      <c r="K257" s="70">
        <v>0</v>
      </c>
      <c r="L257" s="70">
        <v>0</v>
      </c>
      <c r="M257" s="71"/>
      <c r="N257" s="70">
        <v>94231</v>
      </c>
      <c r="O257" s="70">
        <v>102740</v>
      </c>
      <c r="P257" s="70"/>
      <c r="Q257" s="235">
        <v>9</v>
      </c>
    </row>
    <row r="258" spans="1:17" x14ac:dyDescent="0.2">
      <c r="A258" s="236" t="s">
        <v>40</v>
      </c>
      <c r="B258" s="237" t="s">
        <v>348</v>
      </c>
      <c r="C258" s="237" t="s">
        <v>107</v>
      </c>
      <c r="D258" s="237"/>
      <c r="E258" s="238">
        <v>0</v>
      </c>
      <c r="F258" s="238">
        <v>0</v>
      </c>
      <c r="G258" s="238"/>
      <c r="H258" s="238">
        <v>0</v>
      </c>
      <c r="I258" s="238">
        <v>0</v>
      </c>
      <c r="J258" s="238"/>
      <c r="K258" s="238">
        <v>0</v>
      </c>
      <c r="L258" s="238">
        <v>0</v>
      </c>
      <c r="M258" s="253"/>
      <c r="N258" s="238">
        <v>0</v>
      </c>
      <c r="O258" s="238">
        <v>0</v>
      </c>
      <c r="P258" s="239"/>
      <c r="Q258" s="241">
        <v>0</v>
      </c>
    </row>
    <row r="259" spans="1:17" x14ac:dyDescent="0.2">
      <c r="A259" s="57" t="s">
        <v>40</v>
      </c>
      <c r="B259" s="58" t="s">
        <v>348</v>
      </c>
      <c r="C259" s="58" t="s">
        <v>454</v>
      </c>
      <c r="D259" s="58"/>
      <c r="E259" s="70">
        <v>180084</v>
      </c>
      <c r="F259" s="70">
        <v>196335</v>
      </c>
      <c r="G259" s="70"/>
      <c r="H259" s="70">
        <v>0</v>
      </c>
      <c r="I259" s="70">
        <v>0</v>
      </c>
      <c r="J259" s="70"/>
      <c r="K259" s="70">
        <v>0</v>
      </c>
      <c r="L259" s="70">
        <v>0</v>
      </c>
      <c r="M259" s="71"/>
      <c r="N259" s="70">
        <v>180084</v>
      </c>
      <c r="O259" s="70">
        <v>196335</v>
      </c>
      <c r="P259" s="70"/>
      <c r="Q259" s="235">
        <v>9</v>
      </c>
    </row>
    <row r="260" spans="1:17" x14ac:dyDescent="0.2">
      <c r="A260" s="254" t="s">
        <v>40</v>
      </c>
      <c r="B260" s="255" t="s">
        <v>348</v>
      </c>
      <c r="C260" s="255" t="s">
        <v>122</v>
      </c>
      <c r="D260" s="255"/>
      <c r="E260" s="256">
        <v>48365</v>
      </c>
      <c r="F260" s="256">
        <v>54259</v>
      </c>
      <c r="G260" s="256"/>
      <c r="H260" s="256">
        <v>0</v>
      </c>
      <c r="I260" s="256">
        <v>0</v>
      </c>
      <c r="J260" s="256"/>
      <c r="K260" s="256">
        <v>0</v>
      </c>
      <c r="L260" s="256">
        <v>0</v>
      </c>
      <c r="M260" s="257"/>
      <c r="N260" s="256">
        <v>48365</v>
      </c>
      <c r="O260" s="256">
        <v>54259</v>
      </c>
      <c r="P260" s="258"/>
      <c r="Q260" s="259">
        <v>12.2</v>
      </c>
    </row>
    <row r="261" spans="1:17" x14ac:dyDescent="0.2">
      <c r="A261" s="57" t="s">
        <v>40</v>
      </c>
      <c r="B261" s="58" t="s">
        <v>350</v>
      </c>
      <c r="C261" s="58" t="s">
        <v>8</v>
      </c>
      <c r="D261" s="58"/>
      <c r="E261" s="70">
        <v>78618</v>
      </c>
      <c r="F261" s="70">
        <v>84540</v>
      </c>
      <c r="G261" s="70"/>
      <c r="H261" s="70">
        <v>0</v>
      </c>
      <c r="I261" s="70">
        <v>0</v>
      </c>
      <c r="J261" s="70"/>
      <c r="K261" s="70">
        <v>0</v>
      </c>
      <c r="L261" s="70">
        <v>0</v>
      </c>
      <c r="M261" s="71"/>
      <c r="N261" s="70">
        <v>78618</v>
      </c>
      <c r="O261" s="70">
        <v>84540</v>
      </c>
      <c r="P261" s="70"/>
      <c r="Q261" s="235">
        <v>7.5</v>
      </c>
    </row>
    <row r="262" spans="1:17" x14ac:dyDescent="0.2">
      <c r="A262" s="236" t="s">
        <v>40</v>
      </c>
      <c r="B262" s="237" t="s">
        <v>350</v>
      </c>
      <c r="C262" s="237" t="s">
        <v>107</v>
      </c>
      <c r="D262" s="237"/>
      <c r="E262" s="238">
        <v>144451</v>
      </c>
      <c r="F262" s="238">
        <v>155270</v>
      </c>
      <c r="G262" s="238"/>
      <c r="H262" s="238">
        <v>0</v>
      </c>
      <c r="I262" s="238">
        <v>0</v>
      </c>
      <c r="J262" s="238"/>
      <c r="K262" s="238">
        <v>0</v>
      </c>
      <c r="L262" s="238">
        <v>0</v>
      </c>
      <c r="M262" s="253"/>
      <c r="N262" s="238">
        <v>144451</v>
      </c>
      <c r="O262" s="238">
        <v>155270</v>
      </c>
      <c r="P262" s="239"/>
      <c r="Q262" s="241">
        <v>7.5</v>
      </c>
    </row>
    <row r="263" spans="1:17" x14ac:dyDescent="0.2">
      <c r="A263" s="57" t="s">
        <v>40</v>
      </c>
      <c r="B263" s="58" t="s">
        <v>350</v>
      </c>
      <c r="C263" s="58" t="s">
        <v>454</v>
      </c>
      <c r="D263" s="58"/>
      <c r="E263" s="70">
        <v>150250</v>
      </c>
      <c r="F263" s="70">
        <v>161478</v>
      </c>
      <c r="G263" s="70"/>
      <c r="H263" s="70">
        <v>0</v>
      </c>
      <c r="I263" s="70">
        <v>0</v>
      </c>
      <c r="J263" s="70"/>
      <c r="K263" s="70">
        <v>0</v>
      </c>
      <c r="L263" s="70">
        <v>0</v>
      </c>
      <c r="M263" s="71"/>
      <c r="N263" s="70">
        <v>150250</v>
      </c>
      <c r="O263" s="70">
        <v>161478</v>
      </c>
      <c r="P263" s="70"/>
      <c r="Q263" s="235">
        <v>7.5</v>
      </c>
    </row>
    <row r="264" spans="1:17" ht="13.5" thickBot="1" x14ac:dyDescent="0.25">
      <c r="A264" s="254" t="s">
        <v>40</v>
      </c>
      <c r="B264" s="255" t="s">
        <v>350</v>
      </c>
      <c r="C264" s="255" t="s">
        <v>122</v>
      </c>
      <c r="D264" s="255"/>
      <c r="E264" s="256">
        <v>34936</v>
      </c>
      <c r="F264" s="256">
        <v>37579</v>
      </c>
      <c r="G264" s="256"/>
      <c r="H264" s="256">
        <v>0</v>
      </c>
      <c r="I264" s="256">
        <v>0</v>
      </c>
      <c r="J264" s="256"/>
      <c r="K264" s="256">
        <v>0</v>
      </c>
      <c r="L264" s="256">
        <v>0</v>
      </c>
      <c r="M264" s="257"/>
      <c r="N264" s="256">
        <v>34936</v>
      </c>
      <c r="O264" s="256">
        <v>37579</v>
      </c>
      <c r="P264" s="258"/>
      <c r="Q264" s="259">
        <v>7.6</v>
      </c>
    </row>
    <row r="265" spans="1:17" ht="16.5" thickBot="1" x14ac:dyDescent="0.3">
      <c r="A265" s="459" t="s">
        <v>452</v>
      </c>
      <c r="B265" s="224"/>
      <c r="C265" s="224"/>
      <c r="D265" s="224"/>
      <c r="E265" s="224"/>
      <c r="F265" s="224"/>
      <c r="G265" s="224"/>
      <c r="H265" s="224"/>
      <c r="I265" s="224"/>
      <c r="J265" s="224"/>
      <c r="K265" s="224"/>
      <c r="L265" s="224"/>
      <c r="M265" s="224"/>
      <c r="N265" s="224"/>
      <c r="O265" s="224"/>
      <c r="P265" s="224"/>
      <c r="Q265" s="250"/>
    </row>
    <row r="266" spans="1:17" ht="16.5" thickBot="1" x14ac:dyDescent="0.3">
      <c r="A266" s="226"/>
      <c r="B266" s="227"/>
      <c r="C266" s="227"/>
      <c r="D266" s="227"/>
      <c r="E266" s="227"/>
      <c r="F266" s="227"/>
      <c r="G266" s="227"/>
      <c r="H266" s="227"/>
      <c r="I266" s="227"/>
      <c r="J266" s="227"/>
      <c r="K266" s="227"/>
      <c r="L266" s="227"/>
      <c r="M266" s="227"/>
      <c r="N266" s="227"/>
      <c r="O266" s="227"/>
      <c r="P266" s="227"/>
      <c r="Q266" s="251"/>
    </row>
    <row r="267" spans="1:17" x14ac:dyDescent="0.2">
      <c r="A267" s="229"/>
      <c r="B267" s="230"/>
      <c r="C267" s="230"/>
      <c r="D267" s="230"/>
      <c r="E267" s="447" t="s">
        <v>453</v>
      </c>
      <c r="F267" s="447"/>
      <c r="G267" s="230"/>
      <c r="H267" s="447" t="s">
        <v>169</v>
      </c>
      <c r="I267" s="447"/>
      <c r="J267" s="230"/>
      <c r="K267" s="447" t="s">
        <v>171</v>
      </c>
      <c r="L267" s="447"/>
      <c r="M267" s="230"/>
      <c r="N267" s="447" t="s">
        <v>212</v>
      </c>
      <c r="O267" s="447"/>
      <c r="P267" s="447"/>
      <c r="Q267" s="449"/>
    </row>
    <row r="268" spans="1:17" ht="13.5" thickBot="1" x14ac:dyDescent="0.25">
      <c r="A268" s="231" t="s">
        <v>8</v>
      </c>
      <c r="B268" s="232" t="s">
        <v>213</v>
      </c>
      <c r="C268" s="232" t="s">
        <v>101</v>
      </c>
      <c r="D268" s="232"/>
      <c r="E268" s="233" t="s">
        <v>102</v>
      </c>
      <c r="F268" s="233" t="s">
        <v>172</v>
      </c>
      <c r="G268" s="233"/>
      <c r="H268" s="233" t="s">
        <v>102</v>
      </c>
      <c r="I268" s="233" t="s">
        <v>172</v>
      </c>
      <c r="J268" s="233"/>
      <c r="K268" s="233" t="s">
        <v>102</v>
      </c>
      <c r="L268" s="233" t="s">
        <v>172</v>
      </c>
      <c r="M268" s="233"/>
      <c r="N268" s="233" t="s">
        <v>102</v>
      </c>
      <c r="O268" s="233" t="s">
        <v>172</v>
      </c>
      <c r="P268" s="233"/>
      <c r="Q268" s="252" t="s">
        <v>104</v>
      </c>
    </row>
    <row r="269" spans="1:17" x14ac:dyDescent="0.2">
      <c r="A269" s="57" t="s">
        <v>41</v>
      </c>
      <c r="B269" s="58" t="s">
        <v>352</v>
      </c>
      <c r="C269" s="58" t="s">
        <v>8</v>
      </c>
      <c r="D269" s="58"/>
      <c r="E269" s="70">
        <v>197328</v>
      </c>
      <c r="F269" s="70">
        <v>213767</v>
      </c>
      <c r="G269" s="70"/>
      <c r="H269" s="70">
        <v>0</v>
      </c>
      <c r="I269" s="70">
        <v>0</v>
      </c>
      <c r="J269" s="70"/>
      <c r="K269" s="70">
        <v>0</v>
      </c>
      <c r="L269" s="70">
        <v>0</v>
      </c>
      <c r="M269" s="71"/>
      <c r="N269" s="70">
        <v>197328</v>
      </c>
      <c r="O269" s="70">
        <v>213767</v>
      </c>
      <c r="P269" s="70"/>
      <c r="Q269" s="235">
        <v>8.3000000000000007</v>
      </c>
    </row>
    <row r="270" spans="1:17" x14ac:dyDescent="0.2">
      <c r="A270" s="236" t="s">
        <v>41</v>
      </c>
      <c r="B270" s="237" t="s">
        <v>352</v>
      </c>
      <c r="C270" s="237" t="s">
        <v>107</v>
      </c>
      <c r="D270" s="237"/>
      <c r="E270" s="238">
        <v>758757</v>
      </c>
      <c r="F270" s="238">
        <v>824250</v>
      </c>
      <c r="G270" s="238"/>
      <c r="H270" s="238">
        <v>0</v>
      </c>
      <c r="I270" s="238">
        <v>0</v>
      </c>
      <c r="J270" s="238"/>
      <c r="K270" s="238">
        <v>24715</v>
      </c>
      <c r="L270" s="238">
        <v>27871</v>
      </c>
      <c r="M270" s="253"/>
      <c r="N270" s="238">
        <v>783472</v>
      </c>
      <c r="O270" s="238">
        <v>852121</v>
      </c>
      <c r="P270" s="239"/>
      <c r="Q270" s="241">
        <v>8.8000000000000007</v>
      </c>
    </row>
    <row r="271" spans="1:17" x14ac:dyDescent="0.2">
      <c r="A271" s="57" t="s">
        <v>41</v>
      </c>
      <c r="B271" s="58" t="s">
        <v>352</v>
      </c>
      <c r="C271" s="58" t="s">
        <v>454</v>
      </c>
      <c r="D271" s="58"/>
      <c r="E271" s="70">
        <v>898468</v>
      </c>
      <c r="F271" s="70">
        <v>975080</v>
      </c>
      <c r="G271" s="70"/>
      <c r="H271" s="70">
        <v>0</v>
      </c>
      <c r="I271" s="70">
        <v>0</v>
      </c>
      <c r="J271" s="70"/>
      <c r="K271" s="70">
        <v>263108</v>
      </c>
      <c r="L271" s="70">
        <v>58026</v>
      </c>
      <c r="M271" s="71"/>
      <c r="N271" s="70">
        <v>1161576</v>
      </c>
      <c r="O271" s="70">
        <v>1033106</v>
      </c>
      <c r="P271" s="70"/>
      <c r="Q271" s="235">
        <v>-11.1</v>
      </c>
    </row>
    <row r="272" spans="1:17" x14ac:dyDescent="0.2">
      <c r="A272" s="254" t="s">
        <v>41</v>
      </c>
      <c r="B272" s="255" t="s">
        <v>352</v>
      </c>
      <c r="C272" s="255" t="s">
        <v>122</v>
      </c>
      <c r="D272" s="255"/>
      <c r="E272" s="256">
        <v>397773</v>
      </c>
      <c r="F272" s="256">
        <v>430953</v>
      </c>
      <c r="G272" s="256"/>
      <c r="H272" s="256">
        <v>0</v>
      </c>
      <c r="I272" s="256">
        <v>0</v>
      </c>
      <c r="J272" s="256"/>
      <c r="K272" s="256">
        <v>9551</v>
      </c>
      <c r="L272" s="256">
        <v>10614</v>
      </c>
      <c r="M272" s="257"/>
      <c r="N272" s="256">
        <v>407324</v>
      </c>
      <c r="O272" s="256">
        <v>441567</v>
      </c>
      <c r="P272" s="258"/>
      <c r="Q272" s="259">
        <v>8.4</v>
      </c>
    </row>
    <row r="273" spans="1:17" x14ac:dyDescent="0.2">
      <c r="A273" s="57" t="s">
        <v>41</v>
      </c>
      <c r="B273" s="58" t="s">
        <v>358</v>
      </c>
      <c r="C273" s="58" t="s">
        <v>8</v>
      </c>
      <c r="D273" s="58"/>
      <c r="E273" s="70">
        <v>48257</v>
      </c>
      <c r="F273" s="70">
        <v>25505</v>
      </c>
      <c r="G273" s="70"/>
      <c r="H273" s="70">
        <v>0</v>
      </c>
      <c r="I273" s="70">
        <v>0</v>
      </c>
      <c r="J273" s="70"/>
      <c r="K273" s="70">
        <v>0</v>
      </c>
      <c r="L273" s="70">
        <v>0</v>
      </c>
      <c r="M273" s="71"/>
      <c r="N273" s="70">
        <v>48257</v>
      </c>
      <c r="O273" s="70">
        <v>25505</v>
      </c>
      <c r="P273" s="70"/>
      <c r="Q273" s="235">
        <v>-47.1</v>
      </c>
    </row>
    <row r="274" spans="1:17" x14ac:dyDescent="0.2">
      <c r="A274" s="236" t="s">
        <v>41</v>
      </c>
      <c r="B274" s="237" t="s">
        <v>358</v>
      </c>
      <c r="C274" s="237" t="s">
        <v>107</v>
      </c>
      <c r="D274" s="237"/>
      <c r="E274" s="238">
        <v>120586</v>
      </c>
      <c r="F274" s="238">
        <v>63753</v>
      </c>
      <c r="G274" s="238"/>
      <c r="H274" s="238">
        <v>0</v>
      </c>
      <c r="I274" s="238">
        <v>0</v>
      </c>
      <c r="J274" s="238"/>
      <c r="K274" s="238">
        <v>10770</v>
      </c>
      <c r="L274" s="238">
        <v>0</v>
      </c>
      <c r="M274" s="253"/>
      <c r="N274" s="238">
        <v>131355</v>
      </c>
      <c r="O274" s="238">
        <v>63753</v>
      </c>
      <c r="P274" s="239"/>
      <c r="Q274" s="241">
        <v>-51.5</v>
      </c>
    </row>
    <row r="275" spans="1:17" x14ac:dyDescent="0.2">
      <c r="A275" s="57" t="s">
        <v>41</v>
      </c>
      <c r="B275" s="58" t="s">
        <v>358</v>
      </c>
      <c r="C275" s="58" t="s">
        <v>454</v>
      </c>
      <c r="D275" s="58"/>
      <c r="E275" s="70">
        <v>211415</v>
      </c>
      <c r="F275" s="70">
        <v>111720</v>
      </c>
      <c r="G275" s="70"/>
      <c r="H275" s="70">
        <v>0</v>
      </c>
      <c r="I275" s="70">
        <v>0</v>
      </c>
      <c r="J275" s="70"/>
      <c r="K275" s="70">
        <v>36941</v>
      </c>
      <c r="L275" s="70">
        <v>0</v>
      </c>
      <c r="M275" s="71"/>
      <c r="N275" s="70">
        <v>248356</v>
      </c>
      <c r="O275" s="70">
        <v>111720</v>
      </c>
      <c r="P275" s="70"/>
      <c r="Q275" s="235">
        <v>-55</v>
      </c>
    </row>
    <row r="276" spans="1:17" x14ac:dyDescent="0.2">
      <c r="A276" s="254" t="s">
        <v>41</v>
      </c>
      <c r="B276" s="255" t="s">
        <v>358</v>
      </c>
      <c r="C276" s="255" t="s">
        <v>122</v>
      </c>
      <c r="D276" s="255"/>
      <c r="E276" s="256">
        <v>45451</v>
      </c>
      <c r="F276" s="256">
        <v>24009</v>
      </c>
      <c r="G276" s="256"/>
      <c r="H276" s="256">
        <v>0</v>
      </c>
      <c r="I276" s="256">
        <v>0</v>
      </c>
      <c r="J276" s="256"/>
      <c r="K276" s="256">
        <v>0</v>
      </c>
      <c r="L276" s="256">
        <v>0</v>
      </c>
      <c r="M276" s="257"/>
      <c r="N276" s="256">
        <v>45451</v>
      </c>
      <c r="O276" s="256">
        <v>24009</v>
      </c>
      <c r="P276" s="258"/>
      <c r="Q276" s="259">
        <v>-47.2</v>
      </c>
    </row>
    <row r="277" spans="1:17" x14ac:dyDescent="0.2">
      <c r="A277" s="57" t="s">
        <v>41</v>
      </c>
      <c r="B277" s="58" t="s">
        <v>360</v>
      </c>
      <c r="C277" s="58" t="s">
        <v>8</v>
      </c>
      <c r="D277" s="58"/>
      <c r="E277" s="70">
        <v>421919</v>
      </c>
      <c r="F277" s="70">
        <v>469852</v>
      </c>
      <c r="G277" s="70"/>
      <c r="H277" s="70">
        <v>0</v>
      </c>
      <c r="I277" s="70">
        <v>0</v>
      </c>
      <c r="J277" s="70"/>
      <c r="K277" s="70">
        <v>0</v>
      </c>
      <c r="L277" s="70">
        <v>0</v>
      </c>
      <c r="M277" s="71"/>
      <c r="N277" s="70">
        <v>421919</v>
      </c>
      <c r="O277" s="70">
        <v>469852</v>
      </c>
      <c r="P277" s="70"/>
      <c r="Q277" s="235">
        <v>11.4</v>
      </c>
    </row>
    <row r="278" spans="1:17" x14ac:dyDescent="0.2">
      <c r="A278" s="236" t="s">
        <v>41</v>
      </c>
      <c r="B278" s="237" t="s">
        <v>360</v>
      </c>
      <c r="C278" s="237" t="s">
        <v>107</v>
      </c>
      <c r="D278" s="237"/>
      <c r="E278" s="238">
        <v>2119592</v>
      </c>
      <c r="F278" s="238">
        <v>2360231</v>
      </c>
      <c r="G278" s="238"/>
      <c r="H278" s="238">
        <v>0</v>
      </c>
      <c r="I278" s="238">
        <v>0</v>
      </c>
      <c r="J278" s="238"/>
      <c r="K278" s="238">
        <v>84824</v>
      </c>
      <c r="L278" s="238">
        <v>94430</v>
      </c>
      <c r="M278" s="253"/>
      <c r="N278" s="238">
        <v>2204416</v>
      </c>
      <c r="O278" s="238">
        <v>2454661</v>
      </c>
      <c r="P278" s="239"/>
      <c r="Q278" s="241">
        <v>11.4</v>
      </c>
    </row>
    <row r="279" spans="1:17" x14ac:dyDescent="0.2">
      <c r="A279" s="57" t="s">
        <v>41</v>
      </c>
      <c r="B279" s="58" t="s">
        <v>360</v>
      </c>
      <c r="C279" s="58" t="s">
        <v>454</v>
      </c>
      <c r="D279" s="58"/>
      <c r="E279" s="70">
        <v>1786320</v>
      </c>
      <c r="F279" s="70">
        <v>1988840</v>
      </c>
      <c r="G279" s="70"/>
      <c r="H279" s="70">
        <v>0</v>
      </c>
      <c r="I279" s="70">
        <v>0</v>
      </c>
      <c r="J279" s="70"/>
      <c r="K279" s="70">
        <v>883874</v>
      </c>
      <c r="L279" s="70">
        <v>883108</v>
      </c>
      <c r="M279" s="71"/>
      <c r="N279" s="70">
        <v>2670194</v>
      </c>
      <c r="O279" s="70">
        <v>2871948</v>
      </c>
      <c r="P279" s="70"/>
      <c r="Q279" s="235">
        <v>7.6</v>
      </c>
    </row>
    <row r="280" spans="1:17" x14ac:dyDescent="0.2">
      <c r="A280" s="254" t="s">
        <v>41</v>
      </c>
      <c r="B280" s="255" t="s">
        <v>360</v>
      </c>
      <c r="C280" s="255" t="s">
        <v>122</v>
      </c>
      <c r="D280" s="255"/>
      <c r="E280" s="256">
        <v>22839</v>
      </c>
      <c r="F280" s="256">
        <v>25659</v>
      </c>
      <c r="G280" s="256"/>
      <c r="H280" s="256">
        <v>0</v>
      </c>
      <c r="I280" s="256">
        <v>0</v>
      </c>
      <c r="J280" s="256"/>
      <c r="K280" s="256">
        <v>0</v>
      </c>
      <c r="L280" s="256">
        <v>0</v>
      </c>
      <c r="M280" s="257"/>
      <c r="N280" s="256">
        <v>22839</v>
      </c>
      <c r="O280" s="256">
        <v>25659</v>
      </c>
      <c r="P280" s="258"/>
      <c r="Q280" s="259">
        <v>12.3</v>
      </c>
    </row>
    <row r="281" spans="1:17" x14ac:dyDescent="0.2">
      <c r="A281" s="57" t="s">
        <v>43</v>
      </c>
      <c r="B281" s="58" t="s">
        <v>362</v>
      </c>
      <c r="C281" s="58" t="s">
        <v>8</v>
      </c>
      <c r="D281" s="58"/>
      <c r="E281" s="70">
        <v>2704050</v>
      </c>
      <c r="F281" s="70">
        <v>3251574</v>
      </c>
      <c r="G281" s="70"/>
      <c r="H281" s="70">
        <v>0</v>
      </c>
      <c r="I281" s="70">
        <v>0</v>
      </c>
      <c r="J281" s="70"/>
      <c r="K281" s="70">
        <v>0</v>
      </c>
      <c r="L281" s="70">
        <v>0</v>
      </c>
      <c r="M281" s="71"/>
      <c r="N281" s="70">
        <v>2704050</v>
      </c>
      <c r="O281" s="70">
        <v>3251574</v>
      </c>
      <c r="P281" s="70"/>
      <c r="Q281" s="235">
        <v>20.2</v>
      </c>
    </row>
    <row r="282" spans="1:17" x14ac:dyDescent="0.2">
      <c r="A282" s="236" t="s">
        <v>43</v>
      </c>
      <c r="B282" s="237" t="s">
        <v>362</v>
      </c>
      <c r="C282" s="237" t="s">
        <v>107</v>
      </c>
      <c r="D282" s="237"/>
      <c r="E282" s="238">
        <v>5506611</v>
      </c>
      <c r="F282" s="238">
        <v>6592246</v>
      </c>
      <c r="G282" s="238"/>
      <c r="H282" s="238">
        <v>0</v>
      </c>
      <c r="I282" s="238">
        <v>0</v>
      </c>
      <c r="J282" s="238"/>
      <c r="K282" s="238">
        <v>132561</v>
      </c>
      <c r="L282" s="238">
        <v>147456</v>
      </c>
      <c r="M282" s="253"/>
      <c r="N282" s="238">
        <v>5639172</v>
      </c>
      <c r="O282" s="238">
        <v>6739701</v>
      </c>
      <c r="P282" s="239"/>
      <c r="Q282" s="241">
        <v>19.5</v>
      </c>
    </row>
    <row r="283" spans="1:17" x14ac:dyDescent="0.2">
      <c r="A283" s="57" t="s">
        <v>43</v>
      </c>
      <c r="B283" s="58" t="s">
        <v>362</v>
      </c>
      <c r="C283" s="58" t="s">
        <v>454</v>
      </c>
      <c r="D283" s="58"/>
      <c r="E283" s="70">
        <v>5128505</v>
      </c>
      <c r="F283" s="70">
        <v>6141921</v>
      </c>
      <c r="G283" s="70"/>
      <c r="H283" s="70">
        <v>0</v>
      </c>
      <c r="I283" s="70">
        <v>0</v>
      </c>
      <c r="J283" s="70"/>
      <c r="K283" s="70">
        <v>342809</v>
      </c>
      <c r="L283" s="70">
        <v>378039</v>
      </c>
      <c r="M283" s="71"/>
      <c r="N283" s="70">
        <v>5471315</v>
      </c>
      <c r="O283" s="70">
        <v>6519960</v>
      </c>
      <c r="P283" s="70"/>
      <c r="Q283" s="235">
        <v>19.2</v>
      </c>
    </row>
    <row r="284" spans="1:17" x14ac:dyDescent="0.2">
      <c r="A284" s="254" t="s">
        <v>43</v>
      </c>
      <c r="B284" s="255" t="s">
        <v>362</v>
      </c>
      <c r="C284" s="255" t="s">
        <v>122</v>
      </c>
      <c r="D284" s="255"/>
      <c r="E284" s="256">
        <v>877878</v>
      </c>
      <c r="F284" s="256">
        <v>1048775</v>
      </c>
      <c r="G284" s="256"/>
      <c r="H284" s="256">
        <v>0</v>
      </c>
      <c r="I284" s="256">
        <v>0</v>
      </c>
      <c r="J284" s="256"/>
      <c r="K284" s="256">
        <v>0</v>
      </c>
      <c r="L284" s="256">
        <v>0</v>
      </c>
      <c r="M284" s="257"/>
      <c r="N284" s="256">
        <v>877878</v>
      </c>
      <c r="O284" s="256">
        <v>1048775</v>
      </c>
      <c r="P284" s="258"/>
      <c r="Q284" s="259">
        <v>19.5</v>
      </c>
    </row>
    <row r="285" spans="1:17" x14ac:dyDescent="0.2">
      <c r="A285" s="57" t="s">
        <v>43</v>
      </c>
      <c r="B285" s="58" t="s">
        <v>369</v>
      </c>
      <c r="C285" s="58" t="s">
        <v>8</v>
      </c>
      <c r="D285" s="58"/>
      <c r="E285" s="70">
        <v>176318</v>
      </c>
      <c r="F285" s="70">
        <v>214941</v>
      </c>
      <c r="G285" s="70"/>
      <c r="H285" s="70">
        <v>0</v>
      </c>
      <c r="I285" s="70">
        <v>0</v>
      </c>
      <c r="J285" s="70"/>
      <c r="K285" s="70">
        <v>0</v>
      </c>
      <c r="L285" s="70">
        <v>0</v>
      </c>
      <c r="M285" s="71"/>
      <c r="N285" s="70">
        <v>176318</v>
      </c>
      <c r="O285" s="70">
        <v>214941</v>
      </c>
      <c r="P285" s="70"/>
      <c r="Q285" s="235">
        <v>21.9</v>
      </c>
    </row>
    <row r="286" spans="1:17" x14ac:dyDescent="0.2">
      <c r="A286" s="236" t="s">
        <v>43</v>
      </c>
      <c r="B286" s="237" t="s">
        <v>369</v>
      </c>
      <c r="C286" s="237" t="s">
        <v>107</v>
      </c>
      <c r="D286" s="237"/>
      <c r="E286" s="238">
        <v>352831</v>
      </c>
      <c r="F286" s="238">
        <v>430286</v>
      </c>
      <c r="G286" s="238"/>
      <c r="H286" s="238">
        <v>0</v>
      </c>
      <c r="I286" s="238">
        <v>0</v>
      </c>
      <c r="J286" s="238"/>
      <c r="K286" s="238">
        <v>0</v>
      </c>
      <c r="L286" s="238">
        <v>0</v>
      </c>
      <c r="M286" s="253"/>
      <c r="N286" s="238">
        <v>352831</v>
      </c>
      <c r="O286" s="238">
        <v>430286</v>
      </c>
      <c r="P286" s="239"/>
      <c r="Q286" s="241">
        <v>22</v>
      </c>
    </row>
    <row r="287" spans="1:17" x14ac:dyDescent="0.2">
      <c r="A287" s="57" t="s">
        <v>43</v>
      </c>
      <c r="B287" s="58" t="s">
        <v>369</v>
      </c>
      <c r="C287" s="58" t="s">
        <v>454</v>
      </c>
      <c r="D287" s="58"/>
      <c r="E287" s="70">
        <v>317373</v>
      </c>
      <c r="F287" s="70">
        <v>387015</v>
      </c>
      <c r="G287" s="70"/>
      <c r="H287" s="70">
        <v>0</v>
      </c>
      <c r="I287" s="70">
        <v>0</v>
      </c>
      <c r="J287" s="70"/>
      <c r="K287" s="70">
        <v>0</v>
      </c>
      <c r="L287" s="70">
        <v>0</v>
      </c>
      <c r="M287" s="71"/>
      <c r="N287" s="70">
        <v>317373</v>
      </c>
      <c r="O287" s="70">
        <v>387015</v>
      </c>
      <c r="P287" s="70"/>
      <c r="Q287" s="235">
        <v>21.9</v>
      </c>
    </row>
    <row r="288" spans="1:17" x14ac:dyDescent="0.2">
      <c r="A288" s="254" t="s">
        <v>43</v>
      </c>
      <c r="B288" s="255" t="s">
        <v>369</v>
      </c>
      <c r="C288" s="255" t="s">
        <v>122</v>
      </c>
      <c r="D288" s="255"/>
      <c r="E288" s="256">
        <v>102011</v>
      </c>
      <c r="F288" s="256">
        <v>124341</v>
      </c>
      <c r="G288" s="256"/>
      <c r="H288" s="256">
        <v>0</v>
      </c>
      <c r="I288" s="256">
        <v>0</v>
      </c>
      <c r="J288" s="256"/>
      <c r="K288" s="256">
        <v>0</v>
      </c>
      <c r="L288" s="256">
        <v>0</v>
      </c>
      <c r="M288" s="257"/>
      <c r="N288" s="256">
        <v>102011</v>
      </c>
      <c r="O288" s="256">
        <v>124341</v>
      </c>
      <c r="P288" s="258"/>
      <c r="Q288" s="259">
        <v>21.9</v>
      </c>
    </row>
    <row r="289" spans="1:17" x14ac:dyDescent="0.2">
      <c r="A289" s="57" t="s">
        <v>43</v>
      </c>
      <c r="B289" s="58" t="s">
        <v>371</v>
      </c>
      <c r="C289" s="58" t="s">
        <v>8</v>
      </c>
      <c r="D289" s="58"/>
      <c r="E289" s="70">
        <v>206335</v>
      </c>
      <c r="F289" s="70">
        <v>211684</v>
      </c>
      <c r="G289" s="70"/>
      <c r="H289" s="70">
        <v>0</v>
      </c>
      <c r="I289" s="70">
        <v>0</v>
      </c>
      <c r="J289" s="70"/>
      <c r="K289" s="70">
        <v>0</v>
      </c>
      <c r="L289" s="70">
        <v>0</v>
      </c>
      <c r="M289" s="71"/>
      <c r="N289" s="70">
        <v>206335</v>
      </c>
      <c r="O289" s="70">
        <v>211684</v>
      </c>
      <c r="P289" s="70"/>
      <c r="Q289" s="235">
        <v>2.6</v>
      </c>
    </row>
    <row r="290" spans="1:17" x14ac:dyDescent="0.2">
      <c r="A290" s="236" t="s">
        <v>43</v>
      </c>
      <c r="B290" s="237" t="s">
        <v>371</v>
      </c>
      <c r="C290" s="237" t="s">
        <v>107</v>
      </c>
      <c r="D290" s="237"/>
      <c r="E290" s="238">
        <v>250091</v>
      </c>
      <c r="F290" s="238">
        <v>256710</v>
      </c>
      <c r="G290" s="238"/>
      <c r="H290" s="238">
        <v>0</v>
      </c>
      <c r="I290" s="238">
        <v>0</v>
      </c>
      <c r="J290" s="238"/>
      <c r="K290" s="238">
        <v>0</v>
      </c>
      <c r="L290" s="238">
        <v>0</v>
      </c>
      <c r="M290" s="253"/>
      <c r="N290" s="238">
        <v>250091</v>
      </c>
      <c r="O290" s="238">
        <v>256710</v>
      </c>
      <c r="P290" s="239"/>
      <c r="Q290" s="241">
        <v>2.6</v>
      </c>
    </row>
    <row r="291" spans="1:17" x14ac:dyDescent="0.2">
      <c r="A291" s="57" t="s">
        <v>43</v>
      </c>
      <c r="B291" s="58" t="s">
        <v>371</v>
      </c>
      <c r="C291" s="58" t="s">
        <v>454</v>
      </c>
      <c r="D291" s="58"/>
      <c r="E291" s="70">
        <v>372828</v>
      </c>
      <c r="F291" s="70">
        <v>382616</v>
      </c>
      <c r="G291" s="70"/>
      <c r="H291" s="70">
        <v>0</v>
      </c>
      <c r="I291" s="70">
        <v>0</v>
      </c>
      <c r="J291" s="70"/>
      <c r="K291" s="70">
        <v>0</v>
      </c>
      <c r="L291" s="70">
        <v>0</v>
      </c>
      <c r="M291" s="71"/>
      <c r="N291" s="70">
        <v>372828</v>
      </c>
      <c r="O291" s="70">
        <v>382616</v>
      </c>
      <c r="P291" s="70"/>
      <c r="Q291" s="235">
        <v>2.6</v>
      </c>
    </row>
    <row r="292" spans="1:17" x14ac:dyDescent="0.2">
      <c r="A292" s="254" t="s">
        <v>43</v>
      </c>
      <c r="B292" s="255" t="s">
        <v>371</v>
      </c>
      <c r="C292" s="255" t="s">
        <v>122</v>
      </c>
      <c r="D292" s="255"/>
      <c r="E292" s="256">
        <v>122135</v>
      </c>
      <c r="F292" s="256">
        <v>125489</v>
      </c>
      <c r="G292" s="256"/>
      <c r="H292" s="256">
        <v>0</v>
      </c>
      <c r="I292" s="256">
        <v>0</v>
      </c>
      <c r="J292" s="256"/>
      <c r="K292" s="256">
        <v>0</v>
      </c>
      <c r="L292" s="256">
        <v>0</v>
      </c>
      <c r="M292" s="257"/>
      <c r="N292" s="256">
        <v>122135</v>
      </c>
      <c r="O292" s="256">
        <v>125489</v>
      </c>
      <c r="P292" s="258"/>
      <c r="Q292" s="259">
        <v>2.7</v>
      </c>
    </row>
    <row r="293" spans="1:17" x14ac:dyDescent="0.2">
      <c r="A293" s="57" t="s">
        <v>43</v>
      </c>
      <c r="B293" s="58" t="s">
        <v>373</v>
      </c>
      <c r="C293" s="58" t="s">
        <v>8</v>
      </c>
      <c r="D293" s="58"/>
      <c r="E293" s="70">
        <v>15542</v>
      </c>
      <c r="F293" s="70">
        <v>17435</v>
      </c>
      <c r="G293" s="70"/>
      <c r="H293" s="70">
        <v>0</v>
      </c>
      <c r="I293" s="70">
        <v>0</v>
      </c>
      <c r="J293" s="70"/>
      <c r="K293" s="70">
        <v>0</v>
      </c>
      <c r="L293" s="70">
        <v>0</v>
      </c>
      <c r="M293" s="71"/>
      <c r="N293" s="70">
        <v>15542</v>
      </c>
      <c r="O293" s="70">
        <v>17435</v>
      </c>
      <c r="P293" s="70"/>
      <c r="Q293" s="235">
        <v>12.2</v>
      </c>
    </row>
    <row r="294" spans="1:17" x14ac:dyDescent="0.2">
      <c r="A294" s="236" t="s">
        <v>43</v>
      </c>
      <c r="B294" s="237" t="s">
        <v>373</v>
      </c>
      <c r="C294" s="237" t="s">
        <v>107</v>
      </c>
      <c r="D294" s="237"/>
      <c r="E294" s="238">
        <v>18042</v>
      </c>
      <c r="F294" s="238">
        <v>20225</v>
      </c>
      <c r="G294" s="238"/>
      <c r="H294" s="238">
        <v>0</v>
      </c>
      <c r="I294" s="238">
        <v>0</v>
      </c>
      <c r="J294" s="238"/>
      <c r="K294" s="238">
        <v>0</v>
      </c>
      <c r="L294" s="238">
        <v>0</v>
      </c>
      <c r="M294" s="253"/>
      <c r="N294" s="238">
        <v>18042</v>
      </c>
      <c r="O294" s="238">
        <v>20225</v>
      </c>
      <c r="P294" s="239"/>
      <c r="Q294" s="241">
        <v>12.1</v>
      </c>
    </row>
    <row r="295" spans="1:17" x14ac:dyDescent="0.2">
      <c r="A295" s="57" t="s">
        <v>43</v>
      </c>
      <c r="B295" s="58" t="s">
        <v>373</v>
      </c>
      <c r="C295" s="58" t="s">
        <v>454</v>
      </c>
      <c r="D295" s="58"/>
      <c r="E295" s="70">
        <v>28536</v>
      </c>
      <c r="F295" s="70">
        <v>32002</v>
      </c>
      <c r="G295" s="70"/>
      <c r="H295" s="70">
        <v>0</v>
      </c>
      <c r="I295" s="70">
        <v>0</v>
      </c>
      <c r="J295" s="70"/>
      <c r="K295" s="70">
        <v>0</v>
      </c>
      <c r="L295" s="70">
        <v>0</v>
      </c>
      <c r="M295" s="71"/>
      <c r="N295" s="70">
        <v>28536</v>
      </c>
      <c r="O295" s="70">
        <v>32002</v>
      </c>
      <c r="P295" s="70"/>
      <c r="Q295" s="235">
        <v>12.1</v>
      </c>
    </row>
    <row r="296" spans="1:17" x14ac:dyDescent="0.2">
      <c r="A296" s="254" t="s">
        <v>43</v>
      </c>
      <c r="B296" s="255" t="s">
        <v>373</v>
      </c>
      <c r="C296" s="255" t="s">
        <v>122</v>
      </c>
      <c r="D296" s="255"/>
      <c r="E296" s="256">
        <v>10126</v>
      </c>
      <c r="F296" s="256">
        <v>11398</v>
      </c>
      <c r="G296" s="256"/>
      <c r="H296" s="256">
        <v>0</v>
      </c>
      <c r="I296" s="256">
        <v>0</v>
      </c>
      <c r="J296" s="256"/>
      <c r="K296" s="256">
        <v>0</v>
      </c>
      <c r="L296" s="256">
        <v>0</v>
      </c>
      <c r="M296" s="257"/>
      <c r="N296" s="256">
        <v>10126</v>
      </c>
      <c r="O296" s="256">
        <v>11398</v>
      </c>
      <c r="P296" s="258"/>
      <c r="Q296" s="259">
        <v>12.6</v>
      </c>
    </row>
    <row r="297" spans="1:17" x14ac:dyDescent="0.2">
      <c r="A297" s="57" t="s">
        <v>44</v>
      </c>
      <c r="B297" s="58" t="s">
        <v>375</v>
      </c>
      <c r="C297" s="58" t="s">
        <v>8</v>
      </c>
      <c r="D297" s="58"/>
      <c r="E297" s="70">
        <v>63729</v>
      </c>
      <c r="F297" s="70">
        <v>43579</v>
      </c>
      <c r="G297" s="70"/>
      <c r="H297" s="70">
        <v>0</v>
      </c>
      <c r="I297" s="70">
        <v>0</v>
      </c>
      <c r="J297" s="70"/>
      <c r="K297" s="70">
        <v>0</v>
      </c>
      <c r="L297" s="70">
        <v>0</v>
      </c>
      <c r="M297" s="71"/>
      <c r="N297" s="70">
        <v>63729</v>
      </c>
      <c r="O297" s="70">
        <v>43579</v>
      </c>
      <c r="P297" s="70"/>
      <c r="Q297" s="235">
        <v>-31.6</v>
      </c>
    </row>
    <row r="298" spans="1:17" x14ac:dyDescent="0.2">
      <c r="A298" s="236" t="s">
        <v>44</v>
      </c>
      <c r="B298" s="237" t="s">
        <v>375</v>
      </c>
      <c r="C298" s="237" t="s">
        <v>107</v>
      </c>
      <c r="D298" s="237"/>
      <c r="E298" s="238">
        <v>64877</v>
      </c>
      <c r="F298" s="238">
        <v>44307</v>
      </c>
      <c r="G298" s="238"/>
      <c r="H298" s="238">
        <v>0</v>
      </c>
      <c r="I298" s="238">
        <v>0</v>
      </c>
      <c r="J298" s="238"/>
      <c r="K298" s="238">
        <v>0</v>
      </c>
      <c r="L298" s="238">
        <v>0</v>
      </c>
      <c r="M298" s="253"/>
      <c r="N298" s="238">
        <v>64877</v>
      </c>
      <c r="O298" s="238">
        <v>44307</v>
      </c>
      <c r="P298" s="239"/>
      <c r="Q298" s="241">
        <v>-31.7</v>
      </c>
    </row>
    <row r="299" spans="1:17" x14ac:dyDescent="0.2">
      <c r="A299" s="57" t="s">
        <v>44</v>
      </c>
      <c r="B299" s="58" t="s">
        <v>375</v>
      </c>
      <c r="C299" s="58" t="s">
        <v>454</v>
      </c>
      <c r="D299" s="58"/>
      <c r="E299" s="70">
        <v>81782</v>
      </c>
      <c r="F299" s="70">
        <v>55898</v>
      </c>
      <c r="G299" s="70"/>
      <c r="H299" s="70">
        <v>0</v>
      </c>
      <c r="I299" s="70">
        <v>0</v>
      </c>
      <c r="J299" s="70"/>
      <c r="K299" s="70">
        <v>0</v>
      </c>
      <c r="L299" s="70">
        <v>0</v>
      </c>
      <c r="M299" s="71"/>
      <c r="N299" s="70">
        <v>81782</v>
      </c>
      <c r="O299" s="70">
        <v>55898</v>
      </c>
      <c r="P299" s="70"/>
      <c r="Q299" s="235">
        <v>-31.7</v>
      </c>
    </row>
    <row r="300" spans="1:17" x14ac:dyDescent="0.2">
      <c r="A300" s="254" t="s">
        <v>44</v>
      </c>
      <c r="B300" s="255" t="s">
        <v>375</v>
      </c>
      <c r="C300" s="255" t="s">
        <v>122</v>
      </c>
      <c r="D300" s="255"/>
      <c r="E300" s="256">
        <v>42998</v>
      </c>
      <c r="F300" s="256">
        <v>29240</v>
      </c>
      <c r="G300" s="256"/>
      <c r="H300" s="256">
        <v>0</v>
      </c>
      <c r="I300" s="256">
        <v>0</v>
      </c>
      <c r="J300" s="256"/>
      <c r="K300" s="256">
        <v>0</v>
      </c>
      <c r="L300" s="256">
        <v>0</v>
      </c>
      <c r="M300" s="257"/>
      <c r="N300" s="256">
        <v>42998</v>
      </c>
      <c r="O300" s="256">
        <v>29240</v>
      </c>
      <c r="P300" s="258"/>
      <c r="Q300" s="259">
        <v>-32</v>
      </c>
    </row>
    <row r="301" spans="1:17" x14ac:dyDescent="0.2">
      <c r="A301" s="57" t="s">
        <v>45</v>
      </c>
      <c r="B301" s="58" t="s">
        <v>378</v>
      </c>
      <c r="C301" s="58" t="s">
        <v>8</v>
      </c>
      <c r="D301" s="58"/>
      <c r="E301" s="70">
        <v>27238654</v>
      </c>
      <c r="F301" s="70">
        <v>12350673</v>
      </c>
      <c r="G301" s="70"/>
      <c r="H301" s="70">
        <v>0</v>
      </c>
      <c r="I301" s="70">
        <v>0</v>
      </c>
      <c r="J301" s="70"/>
      <c r="K301" s="70">
        <v>2010377</v>
      </c>
      <c r="L301" s="70">
        <v>1562573</v>
      </c>
      <c r="M301" s="71"/>
      <c r="N301" s="70">
        <v>29249031</v>
      </c>
      <c r="O301" s="70">
        <v>13913247</v>
      </c>
      <c r="P301" s="70"/>
      <c r="Q301" s="235">
        <v>-52.4</v>
      </c>
    </row>
    <row r="302" spans="1:17" x14ac:dyDescent="0.2">
      <c r="A302" s="236" t="s">
        <v>45</v>
      </c>
      <c r="B302" s="237" t="s">
        <v>378</v>
      </c>
      <c r="C302" s="237" t="s">
        <v>107</v>
      </c>
      <c r="D302" s="237"/>
      <c r="E302" s="238">
        <v>45809349</v>
      </c>
      <c r="F302" s="238">
        <v>20499499</v>
      </c>
      <c r="G302" s="238"/>
      <c r="H302" s="238">
        <v>0</v>
      </c>
      <c r="I302" s="238">
        <v>0</v>
      </c>
      <c r="J302" s="238"/>
      <c r="K302" s="238">
        <v>1231881</v>
      </c>
      <c r="L302" s="238">
        <v>1065260</v>
      </c>
      <c r="M302" s="253"/>
      <c r="N302" s="238">
        <v>47041230</v>
      </c>
      <c r="O302" s="238">
        <v>21564758</v>
      </c>
      <c r="P302" s="239"/>
      <c r="Q302" s="241">
        <v>-54.2</v>
      </c>
    </row>
    <row r="303" spans="1:17" x14ac:dyDescent="0.2">
      <c r="A303" s="57" t="s">
        <v>45</v>
      </c>
      <c r="B303" s="58" t="s">
        <v>378</v>
      </c>
      <c r="C303" s="58" t="s">
        <v>454</v>
      </c>
      <c r="D303" s="58"/>
      <c r="E303" s="70">
        <v>37285872</v>
      </c>
      <c r="F303" s="70">
        <v>16810954</v>
      </c>
      <c r="G303" s="70"/>
      <c r="H303" s="70">
        <v>0</v>
      </c>
      <c r="I303" s="70">
        <v>0</v>
      </c>
      <c r="J303" s="70"/>
      <c r="K303" s="70">
        <v>8267072</v>
      </c>
      <c r="L303" s="70">
        <v>7059369</v>
      </c>
      <c r="M303" s="71"/>
      <c r="N303" s="70">
        <v>45552944</v>
      </c>
      <c r="O303" s="70">
        <v>23870323</v>
      </c>
      <c r="P303" s="70"/>
      <c r="Q303" s="235">
        <v>-47.6</v>
      </c>
    </row>
    <row r="304" spans="1:17" x14ac:dyDescent="0.2">
      <c r="A304" s="254" t="s">
        <v>45</v>
      </c>
      <c r="B304" s="255" t="s">
        <v>378</v>
      </c>
      <c r="C304" s="255" t="s">
        <v>122</v>
      </c>
      <c r="D304" s="255"/>
      <c r="E304" s="256">
        <v>9195160</v>
      </c>
      <c r="F304" s="256">
        <v>4136529</v>
      </c>
      <c r="G304" s="256"/>
      <c r="H304" s="256">
        <v>0</v>
      </c>
      <c r="I304" s="256">
        <v>0</v>
      </c>
      <c r="J304" s="256"/>
      <c r="K304" s="256">
        <v>1255738</v>
      </c>
      <c r="L304" s="256">
        <v>1040481</v>
      </c>
      <c r="M304" s="257"/>
      <c r="N304" s="256">
        <v>10450898</v>
      </c>
      <c r="O304" s="256">
        <v>5177010</v>
      </c>
      <c r="P304" s="258"/>
      <c r="Q304" s="259">
        <v>-50.5</v>
      </c>
    </row>
    <row r="305" spans="1:17" x14ac:dyDescent="0.2">
      <c r="A305" s="57" t="s">
        <v>45</v>
      </c>
      <c r="B305" s="58" t="s">
        <v>389</v>
      </c>
      <c r="C305" s="58" t="s">
        <v>8</v>
      </c>
      <c r="D305" s="58"/>
      <c r="E305" s="70">
        <v>2059318</v>
      </c>
      <c r="F305" s="70">
        <v>2525682</v>
      </c>
      <c r="G305" s="70"/>
      <c r="H305" s="70">
        <v>0</v>
      </c>
      <c r="I305" s="70">
        <v>0</v>
      </c>
      <c r="J305" s="70"/>
      <c r="K305" s="70">
        <v>0</v>
      </c>
      <c r="L305" s="70">
        <v>0</v>
      </c>
      <c r="M305" s="71"/>
      <c r="N305" s="70">
        <v>2059318</v>
      </c>
      <c r="O305" s="70">
        <v>2525682</v>
      </c>
      <c r="P305" s="70"/>
      <c r="Q305" s="235">
        <v>22.6</v>
      </c>
    </row>
    <row r="306" spans="1:17" x14ac:dyDescent="0.2">
      <c r="A306" s="236" t="s">
        <v>45</v>
      </c>
      <c r="B306" s="237" t="s">
        <v>389</v>
      </c>
      <c r="C306" s="237" t="s">
        <v>107</v>
      </c>
      <c r="D306" s="237"/>
      <c r="E306" s="238">
        <v>1713188</v>
      </c>
      <c r="F306" s="238">
        <v>2100089</v>
      </c>
      <c r="G306" s="238"/>
      <c r="H306" s="238">
        <v>0</v>
      </c>
      <c r="I306" s="238">
        <v>0</v>
      </c>
      <c r="J306" s="238"/>
      <c r="K306" s="238">
        <v>0</v>
      </c>
      <c r="L306" s="238">
        <v>0</v>
      </c>
      <c r="M306" s="253"/>
      <c r="N306" s="238">
        <v>1713188</v>
      </c>
      <c r="O306" s="238">
        <v>2100089</v>
      </c>
      <c r="P306" s="239"/>
      <c r="Q306" s="241">
        <v>22.6</v>
      </c>
    </row>
    <row r="307" spans="1:17" x14ac:dyDescent="0.2">
      <c r="A307" s="57" t="s">
        <v>45</v>
      </c>
      <c r="B307" s="58" t="s">
        <v>389</v>
      </c>
      <c r="C307" s="58" t="s">
        <v>454</v>
      </c>
      <c r="D307" s="58"/>
      <c r="E307" s="70">
        <v>2557829</v>
      </c>
      <c r="F307" s="70">
        <v>3130032</v>
      </c>
      <c r="G307" s="70"/>
      <c r="H307" s="70">
        <v>0</v>
      </c>
      <c r="I307" s="70">
        <v>0</v>
      </c>
      <c r="J307" s="70"/>
      <c r="K307" s="70">
        <v>0</v>
      </c>
      <c r="L307" s="70">
        <v>0</v>
      </c>
      <c r="M307" s="71"/>
      <c r="N307" s="70">
        <v>2557829</v>
      </c>
      <c r="O307" s="70">
        <v>3130032</v>
      </c>
      <c r="P307" s="70"/>
      <c r="Q307" s="235">
        <v>22.4</v>
      </c>
    </row>
    <row r="308" spans="1:17" ht="13.5" thickBot="1" x14ac:dyDescent="0.25">
      <c r="A308" s="254" t="s">
        <v>45</v>
      </c>
      <c r="B308" s="255" t="s">
        <v>389</v>
      </c>
      <c r="C308" s="255" t="s">
        <v>122</v>
      </c>
      <c r="D308" s="255"/>
      <c r="E308" s="256">
        <v>703558</v>
      </c>
      <c r="F308" s="256">
        <v>862977</v>
      </c>
      <c r="G308" s="256"/>
      <c r="H308" s="256">
        <v>0</v>
      </c>
      <c r="I308" s="256">
        <v>0</v>
      </c>
      <c r="J308" s="256"/>
      <c r="K308" s="256">
        <v>0</v>
      </c>
      <c r="L308" s="256">
        <v>0</v>
      </c>
      <c r="M308" s="257"/>
      <c r="N308" s="256">
        <v>703558</v>
      </c>
      <c r="O308" s="256">
        <v>862977</v>
      </c>
      <c r="P308" s="258"/>
      <c r="Q308" s="259">
        <v>22.7</v>
      </c>
    </row>
    <row r="309" spans="1:17" ht="16.5" thickBot="1" x14ac:dyDescent="0.3">
      <c r="A309" s="459" t="s">
        <v>452</v>
      </c>
      <c r="B309" s="224"/>
      <c r="C309" s="224"/>
      <c r="D309" s="224"/>
      <c r="E309" s="224"/>
      <c r="F309" s="224"/>
      <c r="G309" s="224"/>
      <c r="H309" s="224"/>
      <c r="I309" s="224"/>
      <c r="J309" s="224"/>
      <c r="K309" s="224"/>
      <c r="L309" s="224"/>
      <c r="M309" s="224"/>
      <c r="N309" s="224"/>
      <c r="O309" s="224"/>
      <c r="P309" s="224"/>
      <c r="Q309" s="250"/>
    </row>
    <row r="310" spans="1:17" ht="16.5" thickBot="1" x14ac:dyDescent="0.3">
      <c r="A310" s="226"/>
      <c r="B310" s="227"/>
      <c r="C310" s="227"/>
      <c r="D310" s="227"/>
      <c r="E310" s="227"/>
      <c r="F310" s="227"/>
      <c r="G310" s="227"/>
      <c r="H310" s="227"/>
      <c r="I310" s="227"/>
      <c r="J310" s="227"/>
      <c r="K310" s="227"/>
      <c r="L310" s="227"/>
      <c r="M310" s="227"/>
      <c r="N310" s="227"/>
      <c r="O310" s="227"/>
      <c r="P310" s="227"/>
      <c r="Q310" s="251"/>
    </row>
    <row r="311" spans="1:17" x14ac:dyDescent="0.2">
      <c r="A311" s="229"/>
      <c r="B311" s="230"/>
      <c r="C311" s="230"/>
      <c r="D311" s="230"/>
      <c r="E311" s="447" t="s">
        <v>453</v>
      </c>
      <c r="F311" s="447"/>
      <c r="G311" s="230"/>
      <c r="H311" s="447" t="s">
        <v>169</v>
      </c>
      <c r="I311" s="447"/>
      <c r="J311" s="230"/>
      <c r="K311" s="447" t="s">
        <v>171</v>
      </c>
      <c r="L311" s="447"/>
      <c r="M311" s="230"/>
      <c r="N311" s="447" t="s">
        <v>212</v>
      </c>
      <c r="O311" s="447"/>
      <c r="P311" s="447"/>
      <c r="Q311" s="449"/>
    </row>
    <row r="312" spans="1:17" ht="13.5" thickBot="1" x14ac:dyDescent="0.25">
      <c r="A312" s="231" t="s">
        <v>8</v>
      </c>
      <c r="B312" s="232" t="s">
        <v>213</v>
      </c>
      <c r="C312" s="232" t="s">
        <v>101</v>
      </c>
      <c r="D312" s="232"/>
      <c r="E312" s="233" t="s">
        <v>102</v>
      </c>
      <c r="F312" s="233" t="s">
        <v>172</v>
      </c>
      <c r="G312" s="233"/>
      <c r="H312" s="233" t="s">
        <v>102</v>
      </c>
      <c r="I312" s="233" t="s">
        <v>172</v>
      </c>
      <c r="J312" s="233"/>
      <c r="K312" s="233" t="s">
        <v>102</v>
      </c>
      <c r="L312" s="233" t="s">
        <v>172</v>
      </c>
      <c r="M312" s="233"/>
      <c r="N312" s="233" t="s">
        <v>102</v>
      </c>
      <c r="O312" s="233" t="s">
        <v>172</v>
      </c>
      <c r="P312" s="233"/>
      <c r="Q312" s="252" t="s">
        <v>104</v>
      </c>
    </row>
    <row r="313" spans="1:17" x14ac:dyDescent="0.2">
      <c r="A313" s="57" t="s">
        <v>45</v>
      </c>
      <c r="B313" s="58" t="s">
        <v>391</v>
      </c>
      <c r="C313" s="58" t="s">
        <v>8</v>
      </c>
      <c r="D313" s="58"/>
      <c r="E313" s="70">
        <v>47395</v>
      </c>
      <c r="F313" s="70">
        <v>50076</v>
      </c>
      <c r="G313" s="70"/>
      <c r="H313" s="70">
        <v>0</v>
      </c>
      <c r="I313" s="70">
        <v>0</v>
      </c>
      <c r="J313" s="70"/>
      <c r="K313" s="70">
        <v>0</v>
      </c>
      <c r="L313" s="70">
        <v>0</v>
      </c>
      <c r="M313" s="71"/>
      <c r="N313" s="70">
        <v>47395</v>
      </c>
      <c r="O313" s="70">
        <v>50076</v>
      </c>
      <c r="P313" s="70"/>
      <c r="Q313" s="235">
        <v>5.7</v>
      </c>
    </row>
    <row r="314" spans="1:17" x14ac:dyDescent="0.2">
      <c r="A314" s="236" t="s">
        <v>45</v>
      </c>
      <c r="B314" s="237" t="s">
        <v>391</v>
      </c>
      <c r="C314" s="237" t="s">
        <v>107</v>
      </c>
      <c r="D314" s="237"/>
      <c r="E314" s="238">
        <v>41168</v>
      </c>
      <c r="F314" s="238">
        <v>43521</v>
      </c>
      <c r="G314" s="238"/>
      <c r="H314" s="238">
        <v>0</v>
      </c>
      <c r="I314" s="238">
        <v>0</v>
      </c>
      <c r="J314" s="238"/>
      <c r="K314" s="238">
        <v>0</v>
      </c>
      <c r="L314" s="238">
        <v>0</v>
      </c>
      <c r="M314" s="253"/>
      <c r="N314" s="238">
        <v>41168</v>
      </c>
      <c r="O314" s="238">
        <v>43521</v>
      </c>
      <c r="P314" s="239"/>
      <c r="Q314" s="241">
        <v>5.7</v>
      </c>
    </row>
    <row r="315" spans="1:17" x14ac:dyDescent="0.2">
      <c r="A315" s="57" t="s">
        <v>45</v>
      </c>
      <c r="B315" s="58" t="s">
        <v>391</v>
      </c>
      <c r="C315" s="58" t="s">
        <v>454</v>
      </c>
      <c r="D315" s="58"/>
      <c r="E315" s="70">
        <v>58979</v>
      </c>
      <c r="F315" s="70">
        <v>62477</v>
      </c>
      <c r="G315" s="70"/>
      <c r="H315" s="70">
        <v>0</v>
      </c>
      <c r="I315" s="70">
        <v>0</v>
      </c>
      <c r="J315" s="70"/>
      <c r="K315" s="70">
        <v>0</v>
      </c>
      <c r="L315" s="70">
        <v>0</v>
      </c>
      <c r="M315" s="71"/>
      <c r="N315" s="70">
        <v>58979</v>
      </c>
      <c r="O315" s="70">
        <v>62477</v>
      </c>
      <c r="P315" s="70"/>
      <c r="Q315" s="235">
        <v>5.9</v>
      </c>
    </row>
    <row r="316" spans="1:17" x14ac:dyDescent="0.2">
      <c r="A316" s="254" t="s">
        <v>45</v>
      </c>
      <c r="B316" s="255" t="s">
        <v>391</v>
      </c>
      <c r="C316" s="255" t="s">
        <v>122</v>
      </c>
      <c r="D316" s="255"/>
      <c r="E316" s="256">
        <v>16087</v>
      </c>
      <c r="F316" s="256">
        <v>16935</v>
      </c>
      <c r="G316" s="256"/>
      <c r="H316" s="256">
        <v>0</v>
      </c>
      <c r="I316" s="256">
        <v>0</v>
      </c>
      <c r="J316" s="256"/>
      <c r="K316" s="256">
        <v>0</v>
      </c>
      <c r="L316" s="256">
        <v>0</v>
      </c>
      <c r="M316" s="257"/>
      <c r="N316" s="256">
        <v>16087</v>
      </c>
      <c r="O316" s="256">
        <v>16935</v>
      </c>
      <c r="P316" s="258"/>
      <c r="Q316" s="259">
        <v>5.3</v>
      </c>
    </row>
    <row r="317" spans="1:17" x14ac:dyDescent="0.2">
      <c r="A317" s="57" t="s">
        <v>45</v>
      </c>
      <c r="B317" s="58" t="s">
        <v>393</v>
      </c>
      <c r="C317" s="58" t="s">
        <v>8</v>
      </c>
      <c r="D317" s="58"/>
      <c r="E317" s="70">
        <v>180271</v>
      </c>
      <c r="F317" s="70">
        <v>182160</v>
      </c>
      <c r="G317" s="70"/>
      <c r="H317" s="70">
        <v>0</v>
      </c>
      <c r="I317" s="70">
        <v>0</v>
      </c>
      <c r="J317" s="70"/>
      <c r="K317" s="70">
        <v>0</v>
      </c>
      <c r="L317" s="70">
        <v>0</v>
      </c>
      <c r="M317" s="71"/>
      <c r="N317" s="70">
        <v>180271</v>
      </c>
      <c r="O317" s="70">
        <v>182160</v>
      </c>
      <c r="P317" s="70"/>
      <c r="Q317" s="235">
        <v>1</v>
      </c>
    </row>
    <row r="318" spans="1:17" x14ac:dyDescent="0.2">
      <c r="A318" s="236" t="s">
        <v>45</v>
      </c>
      <c r="B318" s="237" t="s">
        <v>393</v>
      </c>
      <c r="C318" s="237" t="s">
        <v>107</v>
      </c>
      <c r="D318" s="237"/>
      <c r="E318" s="238">
        <v>129745</v>
      </c>
      <c r="F318" s="238">
        <v>131105</v>
      </c>
      <c r="G318" s="238"/>
      <c r="H318" s="238">
        <v>0</v>
      </c>
      <c r="I318" s="238">
        <v>0</v>
      </c>
      <c r="J318" s="238"/>
      <c r="K318" s="238">
        <v>0</v>
      </c>
      <c r="L318" s="238">
        <v>0</v>
      </c>
      <c r="M318" s="253"/>
      <c r="N318" s="238">
        <v>129745</v>
      </c>
      <c r="O318" s="238">
        <v>131105</v>
      </c>
      <c r="P318" s="239"/>
      <c r="Q318" s="241">
        <v>1</v>
      </c>
    </row>
    <row r="319" spans="1:17" x14ac:dyDescent="0.2">
      <c r="A319" s="57" t="s">
        <v>45</v>
      </c>
      <c r="B319" s="58" t="s">
        <v>393</v>
      </c>
      <c r="C319" s="58" t="s">
        <v>454</v>
      </c>
      <c r="D319" s="58"/>
      <c r="E319" s="70">
        <v>224554</v>
      </c>
      <c r="F319" s="70">
        <v>226907</v>
      </c>
      <c r="G319" s="70"/>
      <c r="H319" s="70">
        <v>0</v>
      </c>
      <c r="I319" s="70">
        <v>0</v>
      </c>
      <c r="J319" s="70"/>
      <c r="K319" s="70">
        <v>0</v>
      </c>
      <c r="L319" s="70">
        <v>0</v>
      </c>
      <c r="M319" s="71"/>
      <c r="N319" s="70">
        <v>224554</v>
      </c>
      <c r="O319" s="70">
        <v>226907</v>
      </c>
      <c r="P319" s="70"/>
      <c r="Q319" s="235">
        <v>1</v>
      </c>
    </row>
    <row r="320" spans="1:17" x14ac:dyDescent="0.2">
      <c r="A320" s="254" t="s">
        <v>45</v>
      </c>
      <c r="B320" s="255" t="s">
        <v>393</v>
      </c>
      <c r="C320" s="255" t="s">
        <v>122</v>
      </c>
      <c r="D320" s="255"/>
      <c r="E320" s="256">
        <v>61597</v>
      </c>
      <c r="F320" s="256">
        <v>62300</v>
      </c>
      <c r="G320" s="256"/>
      <c r="H320" s="256">
        <v>0</v>
      </c>
      <c r="I320" s="256">
        <v>0</v>
      </c>
      <c r="J320" s="256"/>
      <c r="K320" s="256">
        <v>0</v>
      </c>
      <c r="L320" s="256">
        <v>0</v>
      </c>
      <c r="M320" s="257"/>
      <c r="N320" s="256">
        <v>61597</v>
      </c>
      <c r="O320" s="256">
        <v>62300</v>
      </c>
      <c r="P320" s="258"/>
      <c r="Q320" s="259">
        <v>1.1000000000000001</v>
      </c>
    </row>
    <row r="321" spans="1:17" x14ac:dyDescent="0.2">
      <c r="A321" s="57" t="s">
        <v>45</v>
      </c>
      <c r="B321" s="58" t="s">
        <v>395</v>
      </c>
      <c r="C321" s="58" t="s">
        <v>8</v>
      </c>
      <c r="D321" s="58"/>
      <c r="E321" s="70">
        <v>206291</v>
      </c>
      <c r="F321" s="70">
        <v>365361</v>
      </c>
      <c r="G321" s="70"/>
      <c r="H321" s="70">
        <v>0</v>
      </c>
      <c r="I321" s="70">
        <v>0</v>
      </c>
      <c r="J321" s="70"/>
      <c r="K321" s="70">
        <v>0</v>
      </c>
      <c r="L321" s="70">
        <v>0</v>
      </c>
      <c r="M321" s="71"/>
      <c r="N321" s="70">
        <v>206291</v>
      </c>
      <c r="O321" s="70">
        <v>365361</v>
      </c>
      <c r="P321" s="70"/>
      <c r="Q321" s="235">
        <v>77.099999999999994</v>
      </c>
    </row>
    <row r="322" spans="1:17" x14ac:dyDescent="0.2">
      <c r="A322" s="236" t="s">
        <v>45</v>
      </c>
      <c r="B322" s="237" t="s">
        <v>395</v>
      </c>
      <c r="C322" s="237" t="s">
        <v>107</v>
      </c>
      <c r="D322" s="237"/>
      <c r="E322" s="238">
        <v>165822</v>
      </c>
      <c r="F322" s="238">
        <v>293553</v>
      </c>
      <c r="G322" s="238"/>
      <c r="H322" s="238">
        <v>0</v>
      </c>
      <c r="I322" s="238">
        <v>0</v>
      </c>
      <c r="J322" s="238"/>
      <c r="K322" s="238">
        <v>0</v>
      </c>
      <c r="L322" s="238">
        <v>0</v>
      </c>
      <c r="M322" s="253"/>
      <c r="N322" s="238">
        <v>165822</v>
      </c>
      <c r="O322" s="238">
        <v>293553</v>
      </c>
      <c r="P322" s="239"/>
      <c r="Q322" s="241">
        <v>77</v>
      </c>
    </row>
    <row r="323" spans="1:17" x14ac:dyDescent="0.2">
      <c r="A323" s="57" t="s">
        <v>45</v>
      </c>
      <c r="B323" s="58" t="s">
        <v>395</v>
      </c>
      <c r="C323" s="58" t="s">
        <v>454</v>
      </c>
      <c r="D323" s="58"/>
      <c r="E323" s="70">
        <v>256989</v>
      </c>
      <c r="F323" s="70">
        <v>455097</v>
      </c>
      <c r="G323" s="70"/>
      <c r="H323" s="70">
        <v>0</v>
      </c>
      <c r="I323" s="70">
        <v>0</v>
      </c>
      <c r="J323" s="70"/>
      <c r="K323" s="70">
        <v>0</v>
      </c>
      <c r="L323" s="70">
        <v>0</v>
      </c>
      <c r="M323" s="71"/>
      <c r="N323" s="70">
        <v>256989</v>
      </c>
      <c r="O323" s="70">
        <v>455097</v>
      </c>
      <c r="P323" s="70"/>
      <c r="Q323" s="235">
        <v>77.099999999999994</v>
      </c>
    </row>
    <row r="324" spans="1:17" x14ac:dyDescent="0.2">
      <c r="A324" s="254" t="s">
        <v>45</v>
      </c>
      <c r="B324" s="255" t="s">
        <v>395</v>
      </c>
      <c r="C324" s="255" t="s">
        <v>122</v>
      </c>
      <c r="D324" s="255"/>
      <c r="E324" s="256">
        <v>70439</v>
      </c>
      <c r="F324" s="256">
        <v>124932</v>
      </c>
      <c r="G324" s="256"/>
      <c r="H324" s="256">
        <v>0</v>
      </c>
      <c r="I324" s="256">
        <v>0</v>
      </c>
      <c r="J324" s="256"/>
      <c r="K324" s="256">
        <v>0</v>
      </c>
      <c r="L324" s="256">
        <v>0</v>
      </c>
      <c r="M324" s="257"/>
      <c r="N324" s="256">
        <v>70439</v>
      </c>
      <c r="O324" s="256">
        <v>124932</v>
      </c>
      <c r="P324" s="258"/>
      <c r="Q324" s="259">
        <v>77.400000000000006</v>
      </c>
    </row>
    <row r="325" spans="1:17" x14ac:dyDescent="0.2">
      <c r="A325" s="57" t="s">
        <v>46</v>
      </c>
      <c r="B325" s="58" t="s">
        <v>397</v>
      </c>
      <c r="C325" s="58" t="s">
        <v>8</v>
      </c>
      <c r="D325" s="58"/>
      <c r="E325" s="70">
        <v>128341</v>
      </c>
      <c r="F325" s="70">
        <v>135815</v>
      </c>
      <c r="G325" s="70"/>
      <c r="H325" s="70">
        <v>0</v>
      </c>
      <c r="I325" s="70">
        <v>0</v>
      </c>
      <c r="J325" s="70"/>
      <c r="K325" s="70">
        <v>0</v>
      </c>
      <c r="L325" s="70">
        <v>0</v>
      </c>
      <c r="M325" s="71"/>
      <c r="N325" s="70">
        <v>128341</v>
      </c>
      <c r="O325" s="70">
        <v>135815</v>
      </c>
      <c r="P325" s="70"/>
      <c r="Q325" s="235">
        <v>5.8</v>
      </c>
    </row>
    <row r="326" spans="1:17" x14ac:dyDescent="0.2">
      <c r="A326" s="236" t="s">
        <v>46</v>
      </c>
      <c r="B326" s="237" t="s">
        <v>397</v>
      </c>
      <c r="C326" s="237" t="s">
        <v>107</v>
      </c>
      <c r="D326" s="237"/>
      <c r="E326" s="238">
        <v>343396</v>
      </c>
      <c r="F326" s="238">
        <v>363317</v>
      </c>
      <c r="G326" s="238"/>
      <c r="H326" s="238">
        <v>0</v>
      </c>
      <c r="I326" s="238">
        <v>0</v>
      </c>
      <c r="J326" s="238"/>
      <c r="K326" s="238">
        <v>0</v>
      </c>
      <c r="L326" s="238">
        <v>0</v>
      </c>
      <c r="M326" s="253"/>
      <c r="N326" s="238">
        <v>343396</v>
      </c>
      <c r="O326" s="238">
        <v>363317</v>
      </c>
      <c r="P326" s="239"/>
      <c r="Q326" s="241">
        <v>5.8</v>
      </c>
    </row>
    <row r="327" spans="1:17" x14ac:dyDescent="0.2">
      <c r="A327" s="57" t="s">
        <v>46</v>
      </c>
      <c r="B327" s="58" t="s">
        <v>397</v>
      </c>
      <c r="C327" s="58" t="s">
        <v>454</v>
      </c>
      <c r="D327" s="58"/>
      <c r="E327" s="70">
        <v>434322</v>
      </c>
      <c r="F327" s="70">
        <v>459564</v>
      </c>
      <c r="G327" s="70"/>
      <c r="H327" s="70">
        <v>0</v>
      </c>
      <c r="I327" s="70">
        <v>0</v>
      </c>
      <c r="J327" s="70"/>
      <c r="K327" s="70">
        <v>0</v>
      </c>
      <c r="L327" s="70">
        <v>0</v>
      </c>
      <c r="M327" s="71"/>
      <c r="N327" s="70">
        <v>434322</v>
      </c>
      <c r="O327" s="70">
        <v>459564</v>
      </c>
      <c r="P327" s="70"/>
      <c r="Q327" s="235">
        <v>5.8</v>
      </c>
    </row>
    <row r="328" spans="1:17" x14ac:dyDescent="0.2">
      <c r="A328" s="254" t="s">
        <v>46</v>
      </c>
      <c r="B328" s="255" t="s">
        <v>397</v>
      </c>
      <c r="C328" s="255" t="s">
        <v>122</v>
      </c>
      <c r="D328" s="255"/>
      <c r="E328" s="256">
        <v>143754</v>
      </c>
      <c r="F328" s="256">
        <v>152009</v>
      </c>
      <c r="G328" s="256"/>
      <c r="H328" s="256">
        <v>0</v>
      </c>
      <c r="I328" s="256">
        <v>0</v>
      </c>
      <c r="J328" s="256"/>
      <c r="K328" s="256">
        <v>0</v>
      </c>
      <c r="L328" s="256">
        <v>0</v>
      </c>
      <c r="M328" s="257"/>
      <c r="N328" s="256">
        <v>143754</v>
      </c>
      <c r="O328" s="256">
        <v>152009</v>
      </c>
      <c r="P328" s="258"/>
      <c r="Q328" s="259">
        <v>5.7</v>
      </c>
    </row>
    <row r="329" spans="1:17" x14ac:dyDescent="0.2">
      <c r="A329" s="57" t="s">
        <v>46</v>
      </c>
      <c r="B329" s="58" t="s">
        <v>399</v>
      </c>
      <c r="C329" s="58" t="s">
        <v>8</v>
      </c>
      <c r="D329" s="58"/>
      <c r="E329" s="70">
        <v>35131</v>
      </c>
      <c r="F329" s="70">
        <v>43872</v>
      </c>
      <c r="G329" s="70"/>
      <c r="H329" s="70">
        <v>0</v>
      </c>
      <c r="I329" s="70">
        <v>0</v>
      </c>
      <c r="J329" s="70"/>
      <c r="K329" s="70">
        <v>0</v>
      </c>
      <c r="L329" s="70">
        <v>0</v>
      </c>
      <c r="M329" s="71"/>
      <c r="N329" s="70">
        <v>35131</v>
      </c>
      <c r="O329" s="70">
        <v>43872</v>
      </c>
      <c r="P329" s="70"/>
      <c r="Q329" s="235">
        <v>24.9</v>
      </c>
    </row>
    <row r="330" spans="1:17" x14ac:dyDescent="0.2">
      <c r="A330" s="236" t="s">
        <v>46</v>
      </c>
      <c r="B330" s="237" t="s">
        <v>399</v>
      </c>
      <c r="C330" s="237" t="s">
        <v>107</v>
      </c>
      <c r="D330" s="237"/>
      <c r="E330" s="238">
        <v>85997</v>
      </c>
      <c r="F330" s="238">
        <v>107673</v>
      </c>
      <c r="G330" s="238"/>
      <c r="H330" s="238">
        <v>0</v>
      </c>
      <c r="I330" s="238">
        <v>0</v>
      </c>
      <c r="J330" s="238"/>
      <c r="K330" s="238">
        <v>0</v>
      </c>
      <c r="L330" s="238">
        <v>0</v>
      </c>
      <c r="M330" s="253"/>
      <c r="N330" s="238">
        <v>85997</v>
      </c>
      <c r="O330" s="238">
        <v>107673</v>
      </c>
      <c r="P330" s="239"/>
      <c r="Q330" s="241">
        <v>25.2</v>
      </c>
    </row>
    <row r="331" spans="1:17" x14ac:dyDescent="0.2">
      <c r="A331" s="57" t="s">
        <v>46</v>
      </c>
      <c r="B331" s="58" t="s">
        <v>399</v>
      </c>
      <c r="C331" s="58" t="s">
        <v>454</v>
      </c>
      <c r="D331" s="58"/>
      <c r="E331" s="70">
        <v>112041</v>
      </c>
      <c r="F331" s="70">
        <v>140218</v>
      </c>
      <c r="G331" s="70"/>
      <c r="H331" s="70">
        <v>0</v>
      </c>
      <c r="I331" s="70">
        <v>0</v>
      </c>
      <c r="J331" s="70"/>
      <c r="K331" s="70">
        <v>0</v>
      </c>
      <c r="L331" s="70">
        <v>0</v>
      </c>
      <c r="M331" s="71"/>
      <c r="N331" s="70">
        <v>112041</v>
      </c>
      <c r="O331" s="70">
        <v>140218</v>
      </c>
      <c r="P331" s="70"/>
      <c r="Q331" s="235">
        <v>25.1</v>
      </c>
    </row>
    <row r="332" spans="1:17" x14ac:dyDescent="0.2">
      <c r="A332" s="254" t="s">
        <v>46</v>
      </c>
      <c r="B332" s="255" t="s">
        <v>399</v>
      </c>
      <c r="C332" s="255" t="s">
        <v>122</v>
      </c>
      <c r="D332" s="255"/>
      <c r="E332" s="256">
        <v>5154</v>
      </c>
      <c r="F332" s="256">
        <v>6460</v>
      </c>
      <c r="G332" s="256"/>
      <c r="H332" s="256">
        <v>0</v>
      </c>
      <c r="I332" s="256">
        <v>0</v>
      </c>
      <c r="J332" s="256"/>
      <c r="K332" s="256">
        <v>0</v>
      </c>
      <c r="L332" s="256">
        <v>0</v>
      </c>
      <c r="M332" s="257"/>
      <c r="N332" s="256">
        <v>5154</v>
      </c>
      <c r="O332" s="256">
        <v>6460</v>
      </c>
      <c r="P332" s="258"/>
      <c r="Q332" s="259">
        <v>25.3</v>
      </c>
    </row>
    <row r="333" spans="1:17" x14ac:dyDescent="0.2">
      <c r="A333" s="57" t="s">
        <v>46</v>
      </c>
      <c r="B333" s="58" t="s">
        <v>402</v>
      </c>
      <c r="C333" s="58" t="s">
        <v>8</v>
      </c>
      <c r="D333" s="58"/>
      <c r="E333" s="70">
        <v>96315</v>
      </c>
      <c r="F333" s="70">
        <v>116545</v>
      </c>
      <c r="G333" s="70"/>
      <c r="H333" s="70">
        <v>0</v>
      </c>
      <c r="I333" s="70">
        <v>0</v>
      </c>
      <c r="J333" s="70"/>
      <c r="K333" s="70">
        <v>0</v>
      </c>
      <c r="L333" s="70">
        <v>0</v>
      </c>
      <c r="M333" s="71"/>
      <c r="N333" s="70">
        <v>96315</v>
      </c>
      <c r="O333" s="70">
        <v>116545</v>
      </c>
      <c r="P333" s="70"/>
      <c r="Q333" s="235">
        <v>21</v>
      </c>
    </row>
    <row r="334" spans="1:17" x14ac:dyDescent="0.2">
      <c r="A334" s="236" t="s">
        <v>46</v>
      </c>
      <c r="B334" s="237" t="s">
        <v>402</v>
      </c>
      <c r="C334" s="237" t="s">
        <v>107</v>
      </c>
      <c r="D334" s="237"/>
      <c r="E334" s="238">
        <v>202648</v>
      </c>
      <c r="F334" s="238">
        <v>245282</v>
      </c>
      <c r="G334" s="238"/>
      <c r="H334" s="238">
        <v>0</v>
      </c>
      <c r="I334" s="238">
        <v>0</v>
      </c>
      <c r="J334" s="238"/>
      <c r="K334" s="238">
        <v>0</v>
      </c>
      <c r="L334" s="238">
        <v>0</v>
      </c>
      <c r="M334" s="253"/>
      <c r="N334" s="238">
        <v>202648</v>
      </c>
      <c r="O334" s="238">
        <v>245282</v>
      </c>
      <c r="P334" s="239"/>
      <c r="Q334" s="241">
        <v>21</v>
      </c>
    </row>
    <row r="335" spans="1:17" x14ac:dyDescent="0.2">
      <c r="A335" s="57" t="s">
        <v>46</v>
      </c>
      <c r="B335" s="58" t="s">
        <v>402</v>
      </c>
      <c r="C335" s="58" t="s">
        <v>454</v>
      </c>
      <c r="D335" s="58"/>
      <c r="E335" s="70">
        <v>325780</v>
      </c>
      <c r="F335" s="70">
        <v>394405</v>
      </c>
      <c r="G335" s="70"/>
      <c r="H335" s="70">
        <v>0</v>
      </c>
      <c r="I335" s="70">
        <v>0</v>
      </c>
      <c r="J335" s="70"/>
      <c r="K335" s="70">
        <v>0</v>
      </c>
      <c r="L335" s="70">
        <v>0</v>
      </c>
      <c r="M335" s="71"/>
      <c r="N335" s="70">
        <v>325780</v>
      </c>
      <c r="O335" s="70">
        <v>394405</v>
      </c>
      <c r="P335" s="70"/>
      <c r="Q335" s="235">
        <v>21.1</v>
      </c>
    </row>
    <row r="336" spans="1:17" x14ac:dyDescent="0.2">
      <c r="A336" s="254" t="s">
        <v>46</v>
      </c>
      <c r="B336" s="255" t="s">
        <v>402</v>
      </c>
      <c r="C336" s="255" t="s">
        <v>122</v>
      </c>
      <c r="D336" s="255"/>
      <c r="E336" s="256">
        <v>99746</v>
      </c>
      <c r="F336" s="256">
        <v>121063</v>
      </c>
      <c r="G336" s="256"/>
      <c r="H336" s="256">
        <v>0</v>
      </c>
      <c r="I336" s="256">
        <v>0</v>
      </c>
      <c r="J336" s="256"/>
      <c r="K336" s="256">
        <v>0</v>
      </c>
      <c r="L336" s="256">
        <v>0</v>
      </c>
      <c r="M336" s="257"/>
      <c r="N336" s="256">
        <v>99746</v>
      </c>
      <c r="O336" s="256">
        <v>121063</v>
      </c>
      <c r="P336" s="258"/>
      <c r="Q336" s="259">
        <v>21.4</v>
      </c>
    </row>
    <row r="337" spans="1:17" x14ac:dyDescent="0.2">
      <c r="A337" s="57" t="s">
        <v>48</v>
      </c>
      <c r="B337" s="58" t="s">
        <v>404</v>
      </c>
      <c r="C337" s="58" t="s">
        <v>8</v>
      </c>
      <c r="D337" s="58"/>
      <c r="E337" s="70">
        <v>21068</v>
      </c>
      <c r="F337" s="70">
        <v>22901</v>
      </c>
      <c r="G337" s="70"/>
      <c r="H337" s="70">
        <v>0</v>
      </c>
      <c r="I337" s="70">
        <v>0</v>
      </c>
      <c r="J337" s="70"/>
      <c r="K337" s="70">
        <v>0</v>
      </c>
      <c r="L337" s="70">
        <v>0</v>
      </c>
      <c r="M337" s="71"/>
      <c r="N337" s="70">
        <v>21068</v>
      </c>
      <c r="O337" s="70">
        <v>22901</v>
      </c>
      <c r="P337" s="70"/>
      <c r="Q337" s="235">
        <v>8.6999999999999993</v>
      </c>
    </row>
    <row r="338" spans="1:17" x14ac:dyDescent="0.2">
      <c r="A338" s="236" t="s">
        <v>48</v>
      </c>
      <c r="B338" s="237" t="s">
        <v>404</v>
      </c>
      <c r="C338" s="237" t="s">
        <v>107</v>
      </c>
      <c r="D338" s="237"/>
      <c r="E338" s="238">
        <v>40022</v>
      </c>
      <c r="F338" s="238">
        <v>43500</v>
      </c>
      <c r="G338" s="238"/>
      <c r="H338" s="238">
        <v>0</v>
      </c>
      <c r="I338" s="238">
        <v>0</v>
      </c>
      <c r="J338" s="238"/>
      <c r="K338" s="238">
        <v>5324</v>
      </c>
      <c r="L338" s="238">
        <v>5150</v>
      </c>
      <c r="M338" s="253"/>
      <c r="N338" s="238">
        <v>45347</v>
      </c>
      <c r="O338" s="238">
        <v>48650</v>
      </c>
      <c r="P338" s="239"/>
      <c r="Q338" s="241">
        <v>7.3</v>
      </c>
    </row>
    <row r="339" spans="1:17" x14ac:dyDescent="0.2">
      <c r="A339" s="57" t="s">
        <v>48</v>
      </c>
      <c r="B339" s="58" t="s">
        <v>404</v>
      </c>
      <c r="C339" s="58" t="s">
        <v>454</v>
      </c>
      <c r="D339" s="58"/>
      <c r="E339" s="70">
        <v>69141</v>
      </c>
      <c r="F339" s="70">
        <v>75130</v>
      </c>
      <c r="G339" s="70"/>
      <c r="H339" s="70">
        <v>0</v>
      </c>
      <c r="I339" s="70">
        <v>0</v>
      </c>
      <c r="J339" s="70"/>
      <c r="K339" s="70">
        <v>0</v>
      </c>
      <c r="L339" s="70">
        <v>0</v>
      </c>
      <c r="M339" s="71"/>
      <c r="N339" s="70">
        <v>69141</v>
      </c>
      <c r="O339" s="70">
        <v>75130</v>
      </c>
      <c r="P339" s="70"/>
      <c r="Q339" s="235">
        <v>8.6999999999999993</v>
      </c>
    </row>
    <row r="340" spans="1:17" x14ac:dyDescent="0.2">
      <c r="A340" s="254" t="s">
        <v>48</v>
      </c>
      <c r="B340" s="255" t="s">
        <v>404</v>
      </c>
      <c r="C340" s="255" t="s">
        <v>122</v>
      </c>
      <c r="D340" s="255"/>
      <c r="E340" s="256">
        <v>10929</v>
      </c>
      <c r="F340" s="256">
        <v>11870</v>
      </c>
      <c r="G340" s="256"/>
      <c r="H340" s="256">
        <v>0</v>
      </c>
      <c r="I340" s="256">
        <v>0</v>
      </c>
      <c r="J340" s="256"/>
      <c r="K340" s="256">
        <v>0</v>
      </c>
      <c r="L340" s="256">
        <v>0</v>
      </c>
      <c r="M340" s="257"/>
      <c r="N340" s="256">
        <v>10929</v>
      </c>
      <c r="O340" s="256">
        <v>11870</v>
      </c>
      <c r="P340" s="258"/>
      <c r="Q340" s="259">
        <v>8.6</v>
      </c>
    </row>
    <row r="341" spans="1:17" x14ac:dyDescent="0.2">
      <c r="A341" s="57" t="s">
        <v>48</v>
      </c>
      <c r="B341" s="58" t="s">
        <v>406</v>
      </c>
      <c r="C341" s="58" t="s">
        <v>8</v>
      </c>
      <c r="D341" s="58"/>
      <c r="E341" s="70">
        <v>99808</v>
      </c>
      <c r="F341" s="70">
        <v>103241</v>
      </c>
      <c r="G341" s="70"/>
      <c r="H341" s="70">
        <v>0</v>
      </c>
      <c r="I341" s="70">
        <v>0</v>
      </c>
      <c r="J341" s="70"/>
      <c r="K341" s="70">
        <v>0</v>
      </c>
      <c r="L341" s="70">
        <v>0</v>
      </c>
      <c r="M341" s="71"/>
      <c r="N341" s="70">
        <v>99808</v>
      </c>
      <c r="O341" s="70">
        <v>103241</v>
      </c>
      <c r="P341" s="70"/>
      <c r="Q341" s="235">
        <v>3.4</v>
      </c>
    </row>
    <row r="342" spans="1:17" x14ac:dyDescent="0.2">
      <c r="A342" s="236" t="s">
        <v>48</v>
      </c>
      <c r="B342" s="237" t="s">
        <v>406</v>
      </c>
      <c r="C342" s="237" t="s">
        <v>107</v>
      </c>
      <c r="D342" s="237"/>
      <c r="E342" s="238">
        <v>119986</v>
      </c>
      <c r="F342" s="238">
        <v>124166</v>
      </c>
      <c r="G342" s="238"/>
      <c r="H342" s="238">
        <v>0</v>
      </c>
      <c r="I342" s="238">
        <v>0</v>
      </c>
      <c r="J342" s="238"/>
      <c r="K342" s="238">
        <v>0</v>
      </c>
      <c r="L342" s="238">
        <v>0</v>
      </c>
      <c r="M342" s="253"/>
      <c r="N342" s="238">
        <v>119986</v>
      </c>
      <c r="O342" s="238">
        <v>124166</v>
      </c>
      <c r="P342" s="239"/>
      <c r="Q342" s="241">
        <v>3.5</v>
      </c>
    </row>
    <row r="343" spans="1:17" x14ac:dyDescent="0.2">
      <c r="A343" s="57" t="s">
        <v>48</v>
      </c>
      <c r="B343" s="58" t="s">
        <v>406</v>
      </c>
      <c r="C343" s="58" t="s">
        <v>454</v>
      </c>
      <c r="D343" s="58"/>
      <c r="E343" s="70">
        <v>367221</v>
      </c>
      <c r="F343" s="70">
        <v>379954</v>
      </c>
      <c r="G343" s="70"/>
      <c r="H343" s="70">
        <v>0</v>
      </c>
      <c r="I343" s="70">
        <v>0</v>
      </c>
      <c r="J343" s="70"/>
      <c r="K343" s="70">
        <v>0</v>
      </c>
      <c r="L343" s="70">
        <v>0</v>
      </c>
      <c r="M343" s="71"/>
      <c r="N343" s="70">
        <v>367221</v>
      </c>
      <c r="O343" s="70">
        <v>379954</v>
      </c>
      <c r="P343" s="70"/>
      <c r="Q343" s="235">
        <v>3.5</v>
      </c>
    </row>
    <row r="344" spans="1:17" x14ac:dyDescent="0.2">
      <c r="A344" s="254" t="s">
        <v>48</v>
      </c>
      <c r="B344" s="255" t="s">
        <v>406</v>
      </c>
      <c r="C344" s="255" t="s">
        <v>122</v>
      </c>
      <c r="D344" s="255"/>
      <c r="E344" s="256">
        <v>84209</v>
      </c>
      <c r="F344" s="256">
        <v>87167</v>
      </c>
      <c r="G344" s="256"/>
      <c r="H344" s="256">
        <v>0</v>
      </c>
      <c r="I344" s="256">
        <v>0</v>
      </c>
      <c r="J344" s="256"/>
      <c r="K344" s="256">
        <v>0</v>
      </c>
      <c r="L344" s="256">
        <v>0</v>
      </c>
      <c r="M344" s="257"/>
      <c r="N344" s="256">
        <v>84209</v>
      </c>
      <c r="O344" s="256">
        <v>87167</v>
      </c>
      <c r="P344" s="258"/>
      <c r="Q344" s="259">
        <v>3.5</v>
      </c>
    </row>
    <row r="345" spans="1:17" x14ac:dyDescent="0.2">
      <c r="A345" s="57" t="s">
        <v>49</v>
      </c>
      <c r="B345" s="58" t="s">
        <v>408</v>
      </c>
      <c r="C345" s="58" t="s">
        <v>8</v>
      </c>
      <c r="D345" s="58"/>
      <c r="E345" s="70">
        <v>206069</v>
      </c>
      <c r="F345" s="70">
        <v>198048</v>
      </c>
      <c r="G345" s="70"/>
      <c r="H345" s="70">
        <v>0</v>
      </c>
      <c r="I345" s="70">
        <v>0</v>
      </c>
      <c r="J345" s="70"/>
      <c r="K345" s="70">
        <v>0</v>
      </c>
      <c r="L345" s="70">
        <v>0</v>
      </c>
      <c r="M345" s="71"/>
      <c r="N345" s="70">
        <v>206069</v>
      </c>
      <c r="O345" s="70">
        <v>198048</v>
      </c>
      <c r="P345" s="70"/>
      <c r="Q345" s="235">
        <v>-3.9</v>
      </c>
    </row>
    <row r="346" spans="1:17" x14ac:dyDescent="0.2">
      <c r="A346" s="236" t="s">
        <v>49</v>
      </c>
      <c r="B346" s="237" t="s">
        <v>408</v>
      </c>
      <c r="C346" s="237" t="s">
        <v>107</v>
      </c>
      <c r="D346" s="237"/>
      <c r="E346" s="238">
        <v>475872</v>
      </c>
      <c r="F346" s="238">
        <v>457227</v>
      </c>
      <c r="G346" s="238"/>
      <c r="H346" s="238">
        <v>0</v>
      </c>
      <c r="I346" s="238">
        <v>0</v>
      </c>
      <c r="J346" s="238"/>
      <c r="K346" s="238">
        <v>0</v>
      </c>
      <c r="L346" s="238">
        <v>0</v>
      </c>
      <c r="M346" s="253"/>
      <c r="N346" s="238">
        <v>475872</v>
      </c>
      <c r="O346" s="238">
        <v>457227</v>
      </c>
      <c r="P346" s="239"/>
      <c r="Q346" s="241">
        <v>-3.9</v>
      </c>
    </row>
    <row r="347" spans="1:17" x14ac:dyDescent="0.2">
      <c r="A347" s="57" t="s">
        <v>49</v>
      </c>
      <c r="B347" s="58" t="s">
        <v>408</v>
      </c>
      <c r="C347" s="58" t="s">
        <v>454</v>
      </c>
      <c r="D347" s="58"/>
      <c r="E347" s="70">
        <v>414558</v>
      </c>
      <c r="F347" s="70">
        <v>398257</v>
      </c>
      <c r="G347" s="70"/>
      <c r="H347" s="70">
        <v>0</v>
      </c>
      <c r="I347" s="70">
        <v>0</v>
      </c>
      <c r="J347" s="70"/>
      <c r="K347" s="70">
        <v>0</v>
      </c>
      <c r="L347" s="70">
        <v>0</v>
      </c>
      <c r="M347" s="71"/>
      <c r="N347" s="70">
        <v>414558</v>
      </c>
      <c r="O347" s="70">
        <v>398257</v>
      </c>
      <c r="P347" s="70"/>
      <c r="Q347" s="235">
        <v>-3.9</v>
      </c>
    </row>
    <row r="348" spans="1:17" x14ac:dyDescent="0.2">
      <c r="A348" s="254" t="s">
        <v>49</v>
      </c>
      <c r="B348" s="255" t="s">
        <v>408</v>
      </c>
      <c r="C348" s="255" t="s">
        <v>122</v>
      </c>
      <c r="D348" s="255"/>
      <c r="E348" s="256">
        <v>49904</v>
      </c>
      <c r="F348" s="256">
        <v>48041</v>
      </c>
      <c r="G348" s="256"/>
      <c r="H348" s="256">
        <v>0</v>
      </c>
      <c r="I348" s="256">
        <v>0</v>
      </c>
      <c r="J348" s="256"/>
      <c r="K348" s="256">
        <v>0</v>
      </c>
      <c r="L348" s="256">
        <v>0</v>
      </c>
      <c r="M348" s="257"/>
      <c r="N348" s="256">
        <v>49904</v>
      </c>
      <c r="O348" s="256">
        <v>48041</v>
      </c>
      <c r="P348" s="258"/>
      <c r="Q348" s="259">
        <v>-3.7</v>
      </c>
    </row>
    <row r="349" spans="1:17" x14ac:dyDescent="0.2">
      <c r="A349" s="57" t="s">
        <v>49</v>
      </c>
      <c r="B349" s="58" t="s">
        <v>410</v>
      </c>
      <c r="C349" s="58" t="s">
        <v>8</v>
      </c>
      <c r="D349" s="58"/>
      <c r="E349" s="70">
        <v>46896</v>
      </c>
      <c r="F349" s="70">
        <v>54112</v>
      </c>
      <c r="G349" s="70"/>
      <c r="H349" s="70">
        <v>0</v>
      </c>
      <c r="I349" s="70">
        <v>0</v>
      </c>
      <c r="J349" s="70"/>
      <c r="K349" s="70">
        <v>0</v>
      </c>
      <c r="L349" s="70">
        <v>0</v>
      </c>
      <c r="M349" s="71"/>
      <c r="N349" s="70">
        <v>46896</v>
      </c>
      <c r="O349" s="70">
        <v>54112</v>
      </c>
      <c r="P349" s="70"/>
      <c r="Q349" s="235">
        <v>15.4</v>
      </c>
    </row>
    <row r="350" spans="1:17" x14ac:dyDescent="0.2">
      <c r="A350" s="236" t="s">
        <v>49</v>
      </c>
      <c r="B350" s="237" t="s">
        <v>410</v>
      </c>
      <c r="C350" s="237" t="s">
        <v>107</v>
      </c>
      <c r="D350" s="237"/>
      <c r="E350" s="238">
        <v>100350</v>
      </c>
      <c r="F350" s="238">
        <v>115692</v>
      </c>
      <c r="G350" s="238"/>
      <c r="H350" s="238">
        <v>0</v>
      </c>
      <c r="I350" s="238">
        <v>0</v>
      </c>
      <c r="J350" s="238"/>
      <c r="K350" s="238">
        <v>4083</v>
      </c>
      <c r="L350" s="238">
        <v>0</v>
      </c>
      <c r="M350" s="253"/>
      <c r="N350" s="238">
        <v>104433</v>
      </c>
      <c r="O350" s="238">
        <v>115692</v>
      </c>
      <c r="P350" s="239"/>
      <c r="Q350" s="241">
        <v>10.8</v>
      </c>
    </row>
    <row r="351" spans="1:17" x14ac:dyDescent="0.2">
      <c r="A351" s="57" t="s">
        <v>49</v>
      </c>
      <c r="B351" s="58" t="s">
        <v>410</v>
      </c>
      <c r="C351" s="58" t="s">
        <v>454</v>
      </c>
      <c r="D351" s="58"/>
      <c r="E351" s="70">
        <v>101594</v>
      </c>
      <c r="F351" s="70">
        <v>116961</v>
      </c>
      <c r="G351" s="70"/>
      <c r="H351" s="70">
        <v>0</v>
      </c>
      <c r="I351" s="70">
        <v>0</v>
      </c>
      <c r="J351" s="70"/>
      <c r="K351" s="70">
        <v>0</v>
      </c>
      <c r="L351" s="70">
        <v>0</v>
      </c>
      <c r="M351" s="71"/>
      <c r="N351" s="70">
        <v>101594</v>
      </c>
      <c r="O351" s="70">
        <v>116961</v>
      </c>
      <c r="P351" s="70"/>
      <c r="Q351" s="235">
        <v>15.1</v>
      </c>
    </row>
    <row r="352" spans="1:17" ht="13.5" thickBot="1" x14ac:dyDescent="0.25">
      <c r="A352" s="254" t="s">
        <v>49</v>
      </c>
      <c r="B352" s="255" t="s">
        <v>410</v>
      </c>
      <c r="C352" s="255" t="s">
        <v>122</v>
      </c>
      <c r="D352" s="255"/>
      <c r="E352" s="256">
        <v>38765</v>
      </c>
      <c r="F352" s="256">
        <v>44717</v>
      </c>
      <c r="G352" s="256"/>
      <c r="H352" s="256">
        <v>0</v>
      </c>
      <c r="I352" s="256">
        <v>0</v>
      </c>
      <c r="J352" s="256"/>
      <c r="K352" s="256">
        <v>0</v>
      </c>
      <c r="L352" s="256">
        <v>0</v>
      </c>
      <c r="M352" s="257"/>
      <c r="N352" s="256">
        <v>38765</v>
      </c>
      <c r="O352" s="256">
        <v>44717</v>
      </c>
      <c r="P352" s="258"/>
      <c r="Q352" s="259">
        <v>15.4</v>
      </c>
    </row>
    <row r="353" spans="1:17" ht="16.5" thickBot="1" x14ac:dyDescent="0.3">
      <c r="A353" s="459" t="s">
        <v>452</v>
      </c>
      <c r="B353" s="224"/>
      <c r="C353" s="224"/>
      <c r="D353" s="224"/>
      <c r="E353" s="224"/>
      <c r="F353" s="224"/>
      <c r="G353" s="224"/>
      <c r="H353" s="224"/>
      <c r="I353" s="224"/>
      <c r="J353" s="224"/>
      <c r="K353" s="224"/>
      <c r="L353" s="224"/>
      <c r="M353" s="224"/>
      <c r="N353" s="224"/>
      <c r="O353" s="224"/>
      <c r="P353" s="224"/>
      <c r="Q353" s="250"/>
    </row>
    <row r="354" spans="1:17" ht="16.5" thickBot="1" x14ac:dyDescent="0.3">
      <c r="A354" s="226"/>
      <c r="B354" s="227"/>
      <c r="C354" s="227"/>
      <c r="D354" s="227"/>
      <c r="E354" s="227"/>
      <c r="F354" s="227"/>
      <c r="G354" s="227"/>
      <c r="H354" s="227"/>
      <c r="I354" s="227"/>
      <c r="J354" s="227"/>
      <c r="K354" s="227"/>
      <c r="L354" s="227"/>
      <c r="M354" s="227"/>
      <c r="N354" s="227"/>
      <c r="O354" s="227"/>
      <c r="P354" s="227"/>
      <c r="Q354" s="251"/>
    </row>
    <row r="355" spans="1:17" x14ac:dyDescent="0.2">
      <c r="A355" s="229"/>
      <c r="B355" s="230"/>
      <c r="C355" s="230"/>
      <c r="D355" s="230"/>
      <c r="E355" s="447" t="s">
        <v>453</v>
      </c>
      <c r="F355" s="447"/>
      <c r="G355" s="230"/>
      <c r="H355" s="447" t="s">
        <v>169</v>
      </c>
      <c r="I355" s="447"/>
      <c r="J355" s="230"/>
      <c r="K355" s="447" t="s">
        <v>171</v>
      </c>
      <c r="L355" s="447"/>
      <c r="M355" s="230"/>
      <c r="N355" s="447" t="s">
        <v>212</v>
      </c>
      <c r="O355" s="447"/>
      <c r="P355" s="329"/>
      <c r="Q355" s="330"/>
    </row>
    <row r="356" spans="1:17" ht="13.5" thickBot="1" x14ac:dyDescent="0.25">
      <c r="A356" s="231" t="s">
        <v>8</v>
      </c>
      <c r="B356" s="232" t="s">
        <v>213</v>
      </c>
      <c r="C356" s="232" t="s">
        <v>101</v>
      </c>
      <c r="D356" s="232"/>
      <c r="E356" s="233" t="s">
        <v>102</v>
      </c>
      <c r="F356" s="233" t="s">
        <v>172</v>
      </c>
      <c r="G356" s="233"/>
      <c r="H356" s="233" t="s">
        <v>102</v>
      </c>
      <c r="I356" s="233" t="s">
        <v>172</v>
      </c>
      <c r="J356" s="233"/>
      <c r="K356" s="233" t="s">
        <v>102</v>
      </c>
      <c r="L356" s="233" t="s">
        <v>172</v>
      </c>
      <c r="M356" s="233"/>
      <c r="N356" s="233" t="s">
        <v>102</v>
      </c>
      <c r="O356" s="233" t="s">
        <v>172</v>
      </c>
      <c r="P356" s="233"/>
      <c r="Q356" s="252" t="s">
        <v>104</v>
      </c>
    </row>
    <row r="357" spans="1:17" x14ac:dyDescent="0.2">
      <c r="A357" s="57" t="s">
        <v>50</v>
      </c>
      <c r="B357" s="58" t="s">
        <v>414</v>
      </c>
      <c r="C357" s="58" t="s">
        <v>8</v>
      </c>
      <c r="D357" s="58"/>
      <c r="E357" s="70">
        <v>153727</v>
      </c>
      <c r="F357" s="70">
        <v>154999</v>
      </c>
      <c r="G357" s="70"/>
      <c r="H357" s="70">
        <v>0</v>
      </c>
      <c r="I357" s="70">
        <v>0</v>
      </c>
      <c r="J357" s="70"/>
      <c r="K357" s="70">
        <v>0</v>
      </c>
      <c r="L357" s="70">
        <v>0</v>
      </c>
      <c r="M357" s="71"/>
      <c r="N357" s="70">
        <v>153727</v>
      </c>
      <c r="O357" s="70">
        <v>154999</v>
      </c>
      <c r="P357" s="70"/>
      <c r="Q357" s="235">
        <v>0.8</v>
      </c>
    </row>
    <row r="358" spans="1:17" x14ac:dyDescent="0.2">
      <c r="A358" s="236" t="s">
        <v>50</v>
      </c>
      <c r="B358" s="237" t="s">
        <v>414</v>
      </c>
      <c r="C358" s="237" t="s">
        <v>107</v>
      </c>
      <c r="D358" s="237"/>
      <c r="E358" s="238">
        <v>385455</v>
      </c>
      <c r="F358" s="238">
        <v>388774</v>
      </c>
      <c r="G358" s="238"/>
      <c r="H358" s="238">
        <v>0</v>
      </c>
      <c r="I358" s="238">
        <v>0</v>
      </c>
      <c r="J358" s="238"/>
      <c r="K358" s="238">
        <v>0</v>
      </c>
      <c r="L358" s="238">
        <v>0</v>
      </c>
      <c r="M358" s="253"/>
      <c r="N358" s="238">
        <v>385455</v>
      </c>
      <c r="O358" s="238">
        <v>388774</v>
      </c>
      <c r="P358" s="239"/>
      <c r="Q358" s="241">
        <v>0.9</v>
      </c>
    </row>
    <row r="359" spans="1:17" x14ac:dyDescent="0.2">
      <c r="A359" s="57" t="s">
        <v>50</v>
      </c>
      <c r="B359" s="58" t="s">
        <v>414</v>
      </c>
      <c r="C359" s="58" t="s">
        <v>454</v>
      </c>
      <c r="D359" s="58"/>
      <c r="E359" s="70">
        <v>271615</v>
      </c>
      <c r="F359" s="70">
        <v>274045</v>
      </c>
      <c r="G359" s="70"/>
      <c r="H359" s="70">
        <v>0</v>
      </c>
      <c r="I359" s="70">
        <v>0</v>
      </c>
      <c r="J359" s="70"/>
      <c r="K359" s="70">
        <v>96385</v>
      </c>
      <c r="L359" s="70">
        <v>94903</v>
      </c>
      <c r="M359" s="71"/>
      <c r="N359" s="70">
        <v>368000</v>
      </c>
      <c r="O359" s="70">
        <v>368948</v>
      </c>
      <c r="P359" s="70"/>
      <c r="Q359" s="235">
        <v>0.3</v>
      </c>
    </row>
    <row r="360" spans="1:17" x14ac:dyDescent="0.2">
      <c r="A360" s="254" t="s">
        <v>50</v>
      </c>
      <c r="B360" s="255" t="s">
        <v>414</v>
      </c>
      <c r="C360" s="255" t="s">
        <v>122</v>
      </c>
      <c r="D360" s="255"/>
      <c r="E360" s="256">
        <v>24119</v>
      </c>
      <c r="F360" s="256">
        <v>24434</v>
      </c>
      <c r="G360" s="256"/>
      <c r="H360" s="256">
        <v>0</v>
      </c>
      <c r="I360" s="256">
        <v>0</v>
      </c>
      <c r="J360" s="256"/>
      <c r="K360" s="256">
        <v>0</v>
      </c>
      <c r="L360" s="256">
        <v>0</v>
      </c>
      <c r="M360" s="257"/>
      <c r="N360" s="256">
        <v>24119</v>
      </c>
      <c r="O360" s="256">
        <v>24434</v>
      </c>
      <c r="P360" s="258"/>
      <c r="Q360" s="259">
        <v>1.3</v>
      </c>
    </row>
    <row r="361" spans="1:17" x14ac:dyDescent="0.2">
      <c r="A361" s="57" t="s">
        <v>52</v>
      </c>
      <c r="B361" s="58" t="s">
        <v>416</v>
      </c>
      <c r="C361" s="58" t="s">
        <v>8</v>
      </c>
      <c r="D361" s="58"/>
      <c r="E361" s="70">
        <v>420947</v>
      </c>
      <c r="F361" s="70">
        <v>412554</v>
      </c>
      <c r="G361" s="70"/>
      <c r="H361" s="70">
        <v>0</v>
      </c>
      <c r="I361" s="70">
        <v>0</v>
      </c>
      <c r="J361" s="70"/>
      <c r="K361" s="70">
        <v>0</v>
      </c>
      <c r="L361" s="70">
        <v>0</v>
      </c>
      <c r="M361" s="71"/>
      <c r="N361" s="70">
        <v>420947</v>
      </c>
      <c r="O361" s="70">
        <v>412554</v>
      </c>
      <c r="P361" s="70"/>
      <c r="Q361" s="235">
        <v>-2</v>
      </c>
    </row>
    <row r="362" spans="1:17" x14ac:dyDescent="0.2">
      <c r="A362" s="236" t="s">
        <v>52</v>
      </c>
      <c r="B362" s="237" t="s">
        <v>416</v>
      </c>
      <c r="C362" s="237" t="s">
        <v>107</v>
      </c>
      <c r="D362" s="237"/>
      <c r="E362" s="238">
        <v>298481</v>
      </c>
      <c r="F362" s="238">
        <v>292567</v>
      </c>
      <c r="G362" s="238"/>
      <c r="H362" s="238">
        <v>0</v>
      </c>
      <c r="I362" s="238">
        <v>0</v>
      </c>
      <c r="J362" s="238"/>
      <c r="K362" s="238">
        <v>0</v>
      </c>
      <c r="L362" s="238">
        <v>0</v>
      </c>
      <c r="M362" s="253"/>
      <c r="N362" s="238">
        <v>298481</v>
      </c>
      <c r="O362" s="238">
        <v>292567</v>
      </c>
      <c r="P362" s="239"/>
      <c r="Q362" s="241">
        <v>-2</v>
      </c>
    </row>
    <row r="363" spans="1:17" x14ac:dyDescent="0.2">
      <c r="A363" s="57" t="s">
        <v>52</v>
      </c>
      <c r="B363" s="58" t="s">
        <v>416</v>
      </c>
      <c r="C363" s="58" t="s">
        <v>454</v>
      </c>
      <c r="D363" s="58"/>
      <c r="E363" s="70">
        <v>591802</v>
      </c>
      <c r="F363" s="70">
        <v>579867</v>
      </c>
      <c r="G363" s="70"/>
      <c r="H363" s="70">
        <v>0</v>
      </c>
      <c r="I363" s="70">
        <v>0</v>
      </c>
      <c r="J363" s="70"/>
      <c r="K363" s="70">
        <v>0</v>
      </c>
      <c r="L363" s="70">
        <v>0</v>
      </c>
      <c r="M363" s="71"/>
      <c r="N363" s="70">
        <v>591802</v>
      </c>
      <c r="O363" s="70">
        <v>579867</v>
      </c>
      <c r="P363" s="70"/>
      <c r="Q363" s="235">
        <v>-2</v>
      </c>
    </row>
    <row r="364" spans="1:17" x14ac:dyDescent="0.2">
      <c r="A364" s="254" t="s">
        <v>52</v>
      </c>
      <c r="B364" s="255" t="s">
        <v>416</v>
      </c>
      <c r="C364" s="255" t="s">
        <v>122</v>
      </c>
      <c r="D364" s="255"/>
      <c r="E364" s="256">
        <v>411485</v>
      </c>
      <c r="F364" s="256">
        <v>403168</v>
      </c>
      <c r="G364" s="256"/>
      <c r="H364" s="256">
        <v>0</v>
      </c>
      <c r="I364" s="256">
        <v>0</v>
      </c>
      <c r="J364" s="256"/>
      <c r="K364" s="256">
        <v>0</v>
      </c>
      <c r="L364" s="256">
        <v>0</v>
      </c>
      <c r="M364" s="257"/>
      <c r="N364" s="256">
        <v>411485</v>
      </c>
      <c r="O364" s="256">
        <v>403168</v>
      </c>
      <c r="P364" s="258"/>
      <c r="Q364" s="259">
        <v>-2</v>
      </c>
    </row>
    <row r="365" spans="1:17" x14ac:dyDescent="0.2">
      <c r="A365" s="57" t="s">
        <v>53</v>
      </c>
      <c r="B365" s="58" t="s">
        <v>455</v>
      </c>
      <c r="C365" s="58" t="s">
        <v>8</v>
      </c>
      <c r="D365" s="58"/>
      <c r="E365" s="70">
        <v>27394</v>
      </c>
      <c r="F365" s="70">
        <v>266236</v>
      </c>
      <c r="G365" s="70"/>
      <c r="H365" s="70">
        <v>0</v>
      </c>
      <c r="I365" s="70">
        <v>0</v>
      </c>
      <c r="J365" s="70"/>
      <c r="K365" s="70">
        <v>0</v>
      </c>
      <c r="L365" s="70">
        <v>0</v>
      </c>
      <c r="M365" s="71"/>
      <c r="N365" s="70">
        <v>27394</v>
      </c>
      <c r="O365" s="70">
        <v>266236</v>
      </c>
      <c r="P365" s="70"/>
      <c r="Q365" s="235">
        <v>871.9</v>
      </c>
    </row>
    <row r="366" spans="1:17" x14ac:dyDescent="0.2">
      <c r="A366" s="236" t="s">
        <v>53</v>
      </c>
      <c r="B366" s="237" t="s">
        <v>455</v>
      </c>
      <c r="C366" s="237" t="s">
        <v>107</v>
      </c>
      <c r="D366" s="237"/>
      <c r="E366" s="238">
        <v>25561</v>
      </c>
      <c r="F366" s="238">
        <v>245014</v>
      </c>
      <c r="G366" s="238"/>
      <c r="H366" s="238">
        <v>0</v>
      </c>
      <c r="I366" s="238">
        <v>0</v>
      </c>
      <c r="J366" s="238"/>
      <c r="K366" s="238">
        <v>0</v>
      </c>
      <c r="L366" s="238">
        <v>0</v>
      </c>
      <c r="M366" s="253"/>
      <c r="N366" s="238">
        <v>25561</v>
      </c>
      <c r="O366" s="238">
        <v>245014</v>
      </c>
      <c r="P366" s="239"/>
      <c r="Q366" s="241">
        <v>858.6</v>
      </c>
    </row>
    <row r="367" spans="1:17" x14ac:dyDescent="0.2">
      <c r="A367" s="57" t="s">
        <v>53</v>
      </c>
      <c r="B367" s="58" t="s">
        <v>455</v>
      </c>
      <c r="C367" s="58" t="s">
        <v>454</v>
      </c>
      <c r="D367" s="58"/>
      <c r="E367" s="70">
        <v>65965</v>
      </c>
      <c r="F367" s="70">
        <v>627958</v>
      </c>
      <c r="G367" s="70"/>
      <c r="H367" s="70">
        <v>0</v>
      </c>
      <c r="I367" s="70">
        <v>0</v>
      </c>
      <c r="J367" s="70"/>
      <c r="K367" s="70">
        <v>0</v>
      </c>
      <c r="L367" s="70">
        <v>0</v>
      </c>
      <c r="M367" s="71"/>
      <c r="N367" s="70">
        <v>65965</v>
      </c>
      <c r="O367" s="70">
        <v>627958</v>
      </c>
      <c r="P367" s="70"/>
      <c r="Q367" s="235">
        <v>851.9</v>
      </c>
    </row>
    <row r="368" spans="1:17" x14ac:dyDescent="0.2">
      <c r="A368" s="254" t="s">
        <v>53</v>
      </c>
      <c r="B368" s="255" t="s">
        <v>455</v>
      </c>
      <c r="C368" s="255" t="s">
        <v>122</v>
      </c>
      <c r="D368" s="255"/>
      <c r="E368" s="256">
        <v>21181</v>
      </c>
      <c r="F368" s="256">
        <v>212018</v>
      </c>
      <c r="G368" s="256"/>
      <c r="H368" s="256">
        <v>0</v>
      </c>
      <c r="I368" s="256">
        <v>0</v>
      </c>
      <c r="J368" s="256"/>
      <c r="K368" s="256">
        <v>0</v>
      </c>
      <c r="L368" s="256">
        <v>0</v>
      </c>
      <c r="M368" s="257"/>
      <c r="N368" s="256">
        <v>21181</v>
      </c>
      <c r="O368" s="256">
        <v>212018</v>
      </c>
      <c r="P368" s="258"/>
      <c r="Q368" s="259">
        <v>901</v>
      </c>
    </row>
    <row r="369" spans="1:17" x14ac:dyDescent="0.2">
      <c r="A369" s="57" t="s">
        <v>53</v>
      </c>
      <c r="B369" s="58" t="s">
        <v>420</v>
      </c>
      <c r="C369" s="58" t="s">
        <v>8</v>
      </c>
      <c r="D369" s="58"/>
      <c r="E369" s="70">
        <v>313491</v>
      </c>
      <c r="F369" s="70">
        <v>203855</v>
      </c>
      <c r="G369" s="70"/>
      <c r="H369" s="70">
        <v>0</v>
      </c>
      <c r="I369" s="70">
        <v>0</v>
      </c>
      <c r="J369" s="70"/>
      <c r="K369" s="70">
        <v>6129</v>
      </c>
      <c r="L369" s="70">
        <v>0</v>
      </c>
      <c r="M369" s="71"/>
      <c r="N369" s="70">
        <v>319620</v>
      </c>
      <c r="O369" s="70">
        <v>203855</v>
      </c>
      <c r="P369" s="70"/>
      <c r="Q369" s="235">
        <v>-36.200000000000003</v>
      </c>
    </row>
    <row r="370" spans="1:17" x14ac:dyDescent="0.2">
      <c r="A370" s="236" t="s">
        <v>53</v>
      </c>
      <c r="B370" s="237" t="s">
        <v>420</v>
      </c>
      <c r="C370" s="237" t="s">
        <v>107</v>
      </c>
      <c r="D370" s="237"/>
      <c r="E370" s="238">
        <v>459923</v>
      </c>
      <c r="F370" s="238">
        <v>299068</v>
      </c>
      <c r="G370" s="238"/>
      <c r="H370" s="238">
        <v>0</v>
      </c>
      <c r="I370" s="238">
        <v>0</v>
      </c>
      <c r="J370" s="238"/>
      <c r="K370" s="238">
        <v>0</v>
      </c>
      <c r="L370" s="238">
        <v>0</v>
      </c>
      <c r="M370" s="253"/>
      <c r="N370" s="238">
        <v>459923</v>
      </c>
      <c r="O370" s="238">
        <v>299068</v>
      </c>
      <c r="P370" s="239"/>
      <c r="Q370" s="241">
        <v>-35</v>
      </c>
    </row>
    <row r="371" spans="1:17" x14ac:dyDescent="0.2">
      <c r="A371" s="57" t="s">
        <v>53</v>
      </c>
      <c r="B371" s="58" t="s">
        <v>420</v>
      </c>
      <c r="C371" s="58" t="s">
        <v>454</v>
      </c>
      <c r="D371" s="58"/>
      <c r="E371" s="70">
        <v>731478</v>
      </c>
      <c r="F371" s="70">
        <v>475749</v>
      </c>
      <c r="G371" s="70"/>
      <c r="H371" s="70">
        <v>0</v>
      </c>
      <c r="I371" s="70">
        <v>0</v>
      </c>
      <c r="J371" s="70"/>
      <c r="K371" s="70">
        <v>365291</v>
      </c>
      <c r="L371" s="70">
        <v>0</v>
      </c>
      <c r="M371" s="71"/>
      <c r="N371" s="70">
        <v>1096769</v>
      </c>
      <c r="O371" s="70">
        <v>475749</v>
      </c>
      <c r="P371" s="70"/>
      <c r="Q371" s="235">
        <v>-56.6</v>
      </c>
    </row>
    <row r="372" spans="1:17" x14ac:dyDescent="0.2">
      <c r="A372" s="254" t="s">
        <v>53</v>
      </c>
      <c r="B372" s="255" t="s">
        <v>420</v>
      </c>
      <c r="C372" s="255" t="s">
        <v>122</v>
      </c>
      <c r="D372" s="255"/>
      <c r="E372" s="256">
        <v>243779</v>
      </c>
      <c r="F372" s="256">
        <v>159651</v>
      </c>
      <c r="G372" s="256"/>
      <c r="H372" s="256">
        <v>0</v>
      </c>
      <c r="I372" s="256">
        <v>0</v>
      </c>
      <c r="J372" s="256"/>
      <c r="K372" s="256">
        <v>48513</v>
      </c>
      <c r="L372" s="256">
        <v>0</v>
      </c>
      <c r="M372" s="257"/>
      <c r="N372" s="256">
        <v>292292</v>
      </c>
      <c r="O372" s="256">
        <v>159651</v>
      </c>
      <c r="P372" s="258"/>
      <c r="Q372" s="259">
        <v>-45.4</v>
      </c>
    </row>
    <row r="373" spans="1:17" x14ac:dyDescent="0.2">
      <c r="A373" s="57" t="s">
        <v>53</v>
      </c>
      <c r="B373" s="58" t="s">
        <v>423</v>
      </c>
      <c r="C373" s="58" t="s">
        <v>8</v>
      </c>
      <c r="D373" s="58"/>
      <c r="E373" s="70">
        <v>152726</v>
      </c>
      <c r="F373" s="70">
        <v>159736</v>
      </c>
      <c r="G373" s="70"/>
      <c r="H373" s="70">
        <v>0</v>
      </c>
      <c r="I373" s="70">
        <v>0</v>
      </c>
      <c r="J373" s="70"/>
      <c r="K373" s="70">
        <v>0</v>
      </c>
      <c r="L373" s="70">
        <v>0</v>
      </c>
      <c r="M373" s="71"/>
      <c r="N373" s="70">
        <v>152726</v>
      </c>
      <c r="O373" s="70">
        <v>159736</v>
      </c>
      <c r="P373" s="70"/>
      <c r="Q373" s="235">
        <v>4.5999999999999996</v>
      </c>
    </row>
    <row r="374" spans="1:17" x14ac:dyDescent="0.2">
      <c r="A374" s="236" t="s">
        <v>53</v>
      </c>
      <c r="B374" s="237" t="s">
        <v>423</v>
      </c>
      <c r="C374" s="237" t="s">
        <v>107</v>
      </c>
      <c r="D374" s="237"/>
      <c r="E374" s="238">
        <v>147461</v>
      </c>
      <c r="F374" s="238">
        <v>154258</v>
      </c>
      <c r="G374" s="238"/>
      <c r="H374" s="238">
        <v>0</v>
      </c>
      <c r="I374" s="238">
        <v>0</v>
      </c>
      <c r="J374" s="238"/>
      <c r="K374" s="238">
        <v>0</v>
      </c>
      <c r="L374" s="238">
        <v>0</v>
      </c>
      <c r="M374" s="253"/>
      <c r="N374" s="238">
        <v>147461</v>
      </c>
      <c r="O374" s="238">
        <v>154258</v>
      </c>
      <c r="P374" s="239"/>
      <c r="Q374" s="241">
        <v>4.5999999999999996</v>
      </c>
    </row>
    <row r="375" spans="1:17" x14ac:dyDescent="0.2">
      <c r="A375" s="57" t="s">
        <v>53</v>
      </c>
      <c r="B375" s="58" t="s">
        <v>423</v>
      </c>
      <c r="C375" s="58" t="s">
        <v>454</v>
      </c>
      <c r="D375" s="58"/>
      <c r="E375" s="70">
        <v>367594</v>
      </c>
      <c r="F375" s="70">
        <v>384406</v>
      </c>
      <c r="G375" s="70"/>
      <c r="H375" s="70">
        <v>0</v>
      </c>
      <c r="I375" s="70">
        <v>0</v>
      </c>
      <c r="J375" s="70"/>
      <c r="K375" s="70">
        <v>0</v>
      </c>
      <c r="L375" s="70">
        <v>0</v>
      </c>
      <c r="M375" s="71"/>
      <c r="N375" s="70">
        <v>367594</v>
      </c>
      <c r="O375" s="70">
        <v>384406</v>
      </c>
      <c r="P375" s="70"/>
      <c r="Q375" s="235">
        <v>4.5999999999999996</v>
      </c>
    </row>
    <row r="376" spans="1:17" x14ac:dyDescent="0.2">
      <c r="A376" s="254" t="s">
        <v>53</v>
      </c>
      <c r="B376" s="255" t="s">
        <v>423</v>
      </c>
      <c r="C376" s="255" t="s">
        <v>122</v>
      </c>
      <c r="D376" s="255"/>
      <c r="E376" s="256">
        <v>112681</v>
      </c>
      <c r="F376" s="256">
        <v>118495</v>
      </c>
      <c r="G376" s="256"/>
      <c r="H376" s="256">
        <v>0</v>
      </c>
      <c r="I376" s="256">
        <v>0</v>
      </c>
      <c r="J376" s="256"/>
      <c r="K376" s="256">
        <v>0</v>
      </c>
      <c r="L376" s="256">
        <v>0</v>
      </c>
      <c r="M376" s="257"/>
      <c r="N376" s="256">
        <v>112681</v>
      </c>
      <c r="O376" s="256">
        <v>118495</v>
      </c>
      <c r="P376" s="258"/>
      <c r="Q376" s="259">
        <v>5.2</v>
      </c>
    </row>
    <row r="377" spans="1:17" x14ac:dyDescent="0.2">
      <c r="A377" s="57" t="s">
        <v>53</v>
      </c>
      <c r="B377" s="58" t="s">
        <v>425</v>
      </c>
      <c r="C377" s="58" t="s">
        <v>8</v>
      </c>
      <c r="D377" s="58"/>
      <c r="E377" s="70">
        <v>412906</v>
      </c>
      <c r="F377" s="70">
        <v>498262</v>
      </c>
      <c r="G377" s="70"/>
      <c r="H377" s="70">
        <v>0</v>
      </c>
      <c r="I377" s="70">
        <v>0</v>
      </c>
      <c r="J377" s="70"/>
      <c r="K377" s="70">
        <v>0</v>
      </c>
      <c r="L377" s="70">
        <v>0</v>
      </c>
      <c r="M377" s="71"/>
      <c r="N377" s="70">
        <v>412906</v>
      </c>
      <c r="O377" s="70">
        <v>498262</v>
      </c>
      <c r="P377" s="70"/>
      <c r="Q377" s="235">
        <v>20.7</v>
      </c>
    </row>
    <row r="378" spans="1:17" x14ac:dyDescent="0.2">
      <c r="A378" s="236" t="s">
        <v>53</v>
      </c>
      <c r="B378" s="237" t="s">
        <v>425</v>
      </c>
      <c r="C378" s="237" t="s">
        <v>107</v>
      </c>
      <c r="D378" s="237"/>
      <c r="E378" s="238">
        <v>460640</v>
      </c>
      <c r="F378" s="238">
        <v>557321</v>
      </c>
      <c r="G378" s="238"/>
      <c r="H378" s="238">
        <v>0</v>
      </c>
      <c r="I378" s="238">
        <v>0</v>
      </c>
      <c r="J378" s="238"/>
      <c r="K378" s="238">
        <v>0</v>
      </c>
      <c r="L378" s="238">
        <v>0</v>
      </c>
      <c r="M378" s="253"/>
      <c r="N378" s="238">
        <v>460640</v>
      </c>
      <c r="O378" s="238">
        <v>557321</v>
      </c>
      <c r="P378" s="239"/>
      <c r="Q378" s="241">
        <v>21</v>
      </c>
    </row>
    <row r="379" spans="1:17" x14ac:dyDescent="0.2">
      <c r="A379" s="57" t="s">
        <v>53</v>
      </c>
      <c r="B379" s="58" t="s">
        <v>425</v>
      </c>
      <c r="C379" s="58" t="s">
        <v>454</v>
      </c>
      <c r="D379" s="58"/>
      <c r="E379" s="70">
        <v>993957</v>
      </c>
      <c r="F379" s="70">
        <v>1203456</v>
      </c>
      <c r="G379" s="70"/>
      <c r="H379" s="70">
        <v>0</v>
      </c>
      <c r="I379" s="70">
        <v>0</v>
      </c>
      <c r="J379" s="70"/>
      <c r="K379" s="70">
        <v>0</v>
      </c>
      <c r="L379" s="70">
        <v>0</v>
      </c>
      <c r="M379" s="71"/>
      <c r="N379" s="70">
        <v>993957</v>
      </c>
      <c r="O379" s="70">
        <v>1203456</v>
      </c>
      <c r="P379" s="70"/>
      <c r="Q379" s="235">
        <v>21.1</v>
      </c>
    </row>
    <row r="380" spans="1:17" x14ac:dyDescent="0.2">
      <c r="A380" s="254" t="s">
        <v>53</v>
      </c>
      <c r="B380" s="255" t="s">
        <v>425</v>
      </c>
      <c r="C380" s="255" t="s">
        <v>122</v>
      </c>
      <c r="D380" s="255"/>
      <c r="E380" s="256">
        <v>335681</v>
      </c>
      <c r="F380" s="256">
        <v>407769</v>
      </c>
      <c r="G380" s="256"/>
      <c r="H380" s="256">
        <v>0</v>
      </c>
      <c r="I380" s="256">
        <v>0</v>
      </c>
      <c r="J380" s="256"/>
      <c r="K380" s="256">
        <v>0</v>
      </c>
      <c r="L380" s="256">
        <v>0</v>
      </c>
      <c r="M380" s="257"/>
      <c r="N380" s="256">
        <v>335681</v>
      </c>
      <c r="O380" s="256">
        <v>407769</v>
      </c>
      <c r="P380" s="258"/>
      <c r="Q380" s="259">
        <v>21.5</v>
      </c>
    </row>
    <row r="381" spans="1:17" x14ac:dyDescent="0.2">
      <c r="A381" s="57" t="s">
        <v>53</v>
      </c>
      <c r="B381" s="58" t="s">
        <v>428</v>
      </c>
      <c r="C381" s="58" t="s">
        <v>8</v>
      </c>
      <c r="D381" s="58"/>
      <c r="E381" s="70">
        <v>2433734</v>
      </c>
      <c r="F381" s="70">
        <v>3477933</v>
      </c>
      <c r="G381" s="70"/>
      <c r="H381" s="70">
        <v>0</v>
      </c>
      <c r="I381" s="70">
        <v>0</v>
      </c>
      <c r="J381" s="70"/>
      <c r="K381" s="70">
        <v>0</v>
      </c>
      <c r="L381" s="70">
        <v>0</v>
      </c>
      <c r="M381" s="71"/>
      <c r="N381" s="70">
        <v>2433734</v>
      </c>
      <c r="O381" s="70">
        <v>3477933</v>
      </c>
      <c r="P381" s="70"/>
      <c r="Q381" s="235">
        <v>42.9</v>
      </c>
    </row>
    <row r="382" spans="1:17" x14ac:dyDescent="0.2">
      <c r="A382" s="236" t="s">
        <v>53</v>
      </c>
      <c r="B382" s="237" t="s">
        <v>428</v>
      </c>
      <c r="C382" s="237" t="s">
        <v>107</v>
      </c>
      <c r="D382" s="237"/>
      <c r="E382" s="238">
        <v>3971636</v>
      </c>
      <c r="F382" s="238">
        <v>5672074</v>
      </c>
      <c r="G382" s="238"/>
      <c r="H382" s="238">
        <v>0</v>
      </c>
      <c r="I382" s="238">
        <v>0</v>
      </c>
      <c r="J382" s="238"/>
      <c r="K382" s="238">
        <v>0</v>
      </c>
      <c r="L382" s="238">
        <v>0</v>
      </c>
      <c r="M382" s="253"/>
      <c r="N382" s="238">
        <v>3971636</v>
      </c>
      <c r="O382" s="238">
        <v>5672074</v>
      </c>
      <c r="P382" s="239"/>
      <c r="Q382" s="241">
        <v>42.8</v>
      </c>
    </row>
    <row r="383" spans="1:17" x14ac:dyDescent="0.2">
      <c r="A383" s="57" t="s">
        <v>53</v>
      </c>
      <c r="B383" s="58" t="s">
        <v>428</v>
      </c>
      <c r="C383" s="58" t="s">
        <v>454</v>
      </c>
      <c r="D383" s="58"/>
      <c r="E383" s="70">
        <v>5857170</v>
      </c>
      <c r="F383" s="70">
        <v>8366773</v>
      </c>
      <c r="G383" s="70"/>
      <c r="H383" s="70">
        <v>0</v>
      </c>
      <c r="I383" s="70">
        <v>0</v>
      </c>
      <c r="J383" s="70"/>
      <c r="K383" s="70">
        <v>0</v>
      </c>
      <c r="L383" s="70">
        <v>0</v>
      </c>
      <c r="M383" s="71"/>
      <c r="N383" s="70">
        <v>5857170</v>
      </c>
      <c r="O383" s="70">
        <v>8366773</v>
      </c>
      <c r="P383" s="70"/>
      <c r="Q383" s="235">
        <v>42.8</v>
      </c>
    </row>
    <row r="384" spans="1:17" x14ac:dyDescent="0.2">
      <c r="A384" s="254" t="s">
        <v>53</v>
      </c>
      <c r="B384" s="255" t="s">
        <v>428</v>
      </c>
      <c r="C384" s="255" t="s">
        <v>122</v>
      </c>
      <c r="D384" s="255"/>
      <c r="E384" s="256">
        <v>248035</v>
      </c>
      <c r="F384" s="256">
        <v>365719</v>
      </c>
      <c r="G384" s="256"/>
      <c r="H384" s="256">
        <v>0</v>
      </c>
      <c r="I384" s="256">
        <v>0</v>
      </c>
      <c r="J384" s="256"/>
      <c r="K384" s="256">
        <v>0</v>
      </c>
      <c r="L384" s="256">
        <v>0</v>
      </c>
      <c r="M384" s="257"/>
      <c r="N384" s="256">
        <v>248035</v>
      </c>
      <c r="O384" s="256">
        <v>365719</v>
      </c>
      <c r="P384" s="258"/>
      <c r="Q384" s="259">
        <v>47.4</v>
      </c>
    </row>
    <row r="385" spans="1:17" x14ac:dyDescent="0.2">
      <c r="A385" s="57" t="s">
        <v>53</v>
      </c>
      <c r="B385" s="58" t="s">
        <v>431</v>
      </c>
      <c r="C385" s="58" t="s">
        <v>8</v>
      </c>
      <c r="D385" s="58"/>
      <c r="E385" s="70">
        <v>971527</v>
      </c>
      <c r="F385" s="70">
        <v>1062154</v>
      </c>
      <c r="G385" s="70"/>
      <c r="H385" s="70">
        <v>0</v>
      </c>
      <c r="I385" s="70">
        <v>0</v>
      </c>
      <c r="J385" s="70"/>
      <c r="K385" s="70">
        <v>0</v>
      </c>
      <c r="L385" s="70">
        <v>0</v>
      </c>
      <c r="M385" s="71"/>
      <c r="N385" s="70">
        <v>971527</v>
      </c>
      <c r="O385" s="70">
        <v>1062154</v>
      </c>
      <c r="P385" s="70"/>
      <c r="Q385" s="235">
        <v>9.3000000000000007</v>
      </c>
    </row>
    <row r="386" spans="1:17" x14ac:dyDescent="0.2">
      <c r="A386" s="236" t="s">
        <v>53</v>
      </c>
      <c r="B386" s="237" t="s">
        <v>431</v>
      </c>
      <c r="C386" s="237" t="s">
        <v>107</v>
      </c>
      <c r="D386" s="237"/>
      <c r="E386" s="238">
        <v>1827566</v>
      </c>
      <c r="F386" s="238">
        <v>2182628</v>
      </c>
      <c r="G386" s="238"/>
      <c r="H386" s="238">
        <v>0</v>
      </c>
      <c r="I386" s="238">
        <v>0</v>
      </c>
      <c r="J386" s="238"/>
      <c r="K386" s="238">
        <v>0</v>
      </c>
      <c r="L386" s="238">
        <v>0</v>
      </c>
      <c r="M386" s="253"/>
      <c r="N386" s="238">
        <v>1827566</v>
      </c>
      <c r="O386" s="238">
        <v>2182628</v>
      </c>
      <c r="P386" s="239"/>
      <c r="Q386" s="241">
        <v>19.399999999999999</v>
      </c>
    </row>
    <row r="387" spans="1:17" x14ac:dyDescent="0.2">
      <c r="A387" s="57" t="s">
        <v>53</v>
      </c>
      <c r="B387" s="58" t="s">
        <v>431</v>
      </c>
      <c r="C387" s="58" t="s">
        <v>454</v>
      </c>
      <c r="D387" s="58"/>
      <c r="E387" s="70">
        <v>2216713</v>
      </c>
      <c r="F387" s="70">
        <v>2422903</v>
      </c>
      <c r="G387" s="70"/>
      <c r="H387" s="70">
        <v>0</v>
      </c>
      <c r="I387" s="70">
        <v>0</v>
      </c>
      <c r="J387" s="70"/>
      <c r="K387" s="70">
        <v>50390</v>
      </c>
      <c r="L387" s="70">
        <v>0</v>
      </c>
      <c r="M387" s="71"/>
      <c r="N387" s="70">
        <v>2267103</v>
      </c>
      <c r="O387" s="70">
        <v>2422903</v>
      </c>
      <c r="P387" s="70"/>
      <c r="Q387" s="235">
        <v>6.9</v>
      </c>
    </row>
    <row r="388" spans="1:17" x14ac:dyDescent="0.2">
      <c r="A388" s="254" t="s">
        <v>53</v>
      </c>
      <c r="B388" s="255" t="s">
        <v>431</v>
      </c>
      <c r="C388" s="255" t="s">
        <v>122</v>
      </c>
      <c r="D388" s="255"/>
      <c r="E388" s="256">
        <v>1321638</v>
      </c>
      <c r="F388" s="256">
        <v>1445808</v>
      </c>
      <c r="G388" s="256"/>
      <c r="H388" s="256">
        <v>0</v>
      </c>
      <c r="I388" s="256">
        <v>0</v>
      </c>
      <c r="J388" s="256"/>
      <c r="K388" s="256">
        <v>0</v>
      </c>
      <c r="L388" s="256">
        <v>0</v>
      </c>
      <c r="M388" s="257"/>
      <c r="N388" s="256">
        <v>1321638</v>
      </c>
      <c r="O388" s="256">
        <v>1445808</v>
      </c>
      <c r="P388" s="258"/>
      <c r="Q388" s="259">
        <v>9.4</v>
      </c>
    </row>
    <row r="389" spans="1:17" x14ac:dyDescent="0.2">
      <c r="A389" s="57" t="s">
        <v>53</v>
      </c>
      <c r="B389" s="58" t="s">
        <v>433</v>
      </c>
      <c r="C389" s="58" t="s">
        <v>8</v>
      </c>
      <c r="D389" s="58"/>
      <c r="E389" s="70">
        <v>130746</v>
      </c>
      <c r="F389" s="70">
        <v>165229</v>
      </c>
      <c r="G389" s="70"/>
      <c r="H389" s="70">
        <v>0</v>
      </c>
      <c r="I389" s="70">
        <v>0</v>
      </c>
      <c r="J389" s="70"/>
      <c r="K389" s="70">
        <v>0</v>
      </c>
      <c r="L389" s="70">
        <v>0</v>
      </c>
      <c r="M389" s="71"/>
      <c r="N389" s="70">
        <v>130746</v>
      </c>
      <c r="O389" s="70">
        <v>165229</v>
      </c>
      <c r="P389" s="70"/>
      <c r="Q389" s="235">
        <v>26.4</v>
      </c>
    </row>
    <row r="390" spans="1:17" x14ac:dyDescent="0.2">
      <c r="A390" s="236" t="s">
        <v>53</v>
      </c>
      <c r="B390" s="237" t="s">
        <v>433</v>
      </c>
      <c r="C390" s="237" t="s">
        <v>107</v>
      </c>
      <c r="D390" s="237"/>
      <c r="E390" s="238">
        <v>230012</v>
      </c>
      <c r="F390" s="238">
        <v>290776</v>
      </c>
      <c r="G390" s="238"/>
      <c r="H390" s="238">
        <v>0</v>
      </c>
      <c r="I390" s="238">
        <v>0</v>
      </c>
      <c r="J390" s="238"/>
      <c r="K390" s="238">
        <v>0</v>
      </c>
      <c r="L390" s="238">
        <v>0</v>
      </c>
      <c r="M390" s="253"/>
      <c r="N390" s="238">
        <v>230012</v>
      </c>
      <c r="O390" s="238">
        <v>290776</v>
      </c>
      <c r="P390" s="239"/>
      <c r="Q390" s="241">
        <v>26.4</v>
      </c>
    </row>
    <row r="391" spans="1:17" x14ac:dyDescent="0.2">
      <c r="A391" s="57" t="s">
        <v>53</v>
      </c>
      <c r="B391" s="58" t="s">
        <v>433</v>
      </c>
      <c r="C391" s="58" t="s">
        <v>454</v>
      </c>
      <c r="D391" s="58"/>
      <c r="E391" s="70">
        <v>311020</v>
      </c>
      <c r="F391" s="70">
        <v>393007</v>
      </c>
      <c r="G391" s="70"/>
      <c r="H391" s="70">
        <v>0</v>
      </c>
      <c r="I391" s="70">
        <v>0</v>
      </c>
      <c r="J391" s="70"/>
      <c r="K391" s="70">
        <v>0</v>
      </c>
      <c r="L391" s="70">
        <v>0</v>
      </c>
      <c r="M391" s="71"/>
      <c r="N391" s="70">
        <v>311020</v>
      </c>
      <c r="O391" s="70">
        <v>393007</v>
      </c>
      <c r="P391" s="70"/>
      <c r="Q391" s="235">
        <v>26.4</v>
      </c>
    </row>
    <row r="392" spans="1:17" x14ac:dyDescent="0.2">
      <c r="A392" s="254" t="s">
        <v>53</v>
      </c>
      <c r="B392" s="255" t="s">
        <v>433</v>
      </c>
      <c r="C392" s="255" t="s">
        <v>122</v>
      </c>
      <c r="D392" s="255"/>
      <c r="E392" s="256">
        <v>12995</v>
      </c>
      <c r="F392" s="256">
        <v>17244</v>
      </c>
      <c r="G392" s="256"/>
      <c r="H392" s="256">
        <v>0</v>
      </c>
      <c r="I392" s="256">
        <v>0</v>
      </c>
      <c r="J392" s="256"/>
      <c r="K392" s="256">
        <v>0</v>
      </c>
      <c r="L392" s="256">
        <v>0</v>
      </c>
      <c r="M392" s="257"/>
      <c r="N392" s="256">
        <v>12995</v>
      </c>
      <c r="O392" s="256">
        <v>17244</v>
      </c>
      <c r="P392" s="258"/>
      <c r="Q392" s="259">
        <v>32.700000000000003</v>
      </c>
    </row>
    <row r="393" spans="1:17" x14ac:dyDescent="0.2">
      <c r="A393" s="57" t="s">
        <v>53</v>
      </c>
      <c r="B393" s="58" t="s">
        <v>435</v>
      </c>
      <c r="C393" s="58" t="s">
        <v>8</v>
      </c>
      <c r="D393" s="58"/>
      <c r="E393" s="70">
        <v>19006</v>
      </c>
      <c r="F393" s="70">
        <v>21219</v>
      </c>
      <c r="G393" s="70"/>
      <c r="H393" s="70">
        <v>0</v>
      </c>
      <c r="I393" s="70">
        <v>0</v>
      </c>
      <c r="J393" s="70"/>
      <c r="K393" s="70">
        <v>0</v>
      </c>
      <c r="L393" s="70">
        <v>0</v>
      </c>
      <c r="M393" s="71"/>
      <c r="N393" s="70">
        <v>19006</v>
      </c>
      <c r="O393" s="70">
        <v>21219</v>
      </c>
      <c r="P393" s="70"/>
      <c r="Q393" s="235">
        <v>11.6</v>
      </c>
    </row>
    <row r="394" spans="1:17" x14ac:dyDescent="0.2">
      <c r="A394" s="236" t="s">
        <v>53</v>
      </c>
      <c r="B394" s="237" t="s">
        <v>435</v>
      </c>
      <c r="C394" s="237" t="s">
        <v>107</v>
      </c>
      <c r="D394" s="237"/>
      <c r="E394" s="238">
        <v>16658</v>
      </c>
      <c r="F394" s="238">
        <v>18599</v>
      </c>
      <c r="G394" s="238"/>
      <c r="H394" s="238">
        <v>0</v>
      </c>
      <c r="I394" s="238">
        <v>0</v>
      </c>
      <c r="J394" s="238"/>
      <c r="K394" s="238">
        <v>0</v>
      </c>
      <c r="L394" s="238">
        <v>0</v>
      </c>
      <c r="M394" s="253"/>
      <c r="N394" s="238">
        <v>16658</v>
      </c>
      <c r="O394" s="238">
        <v>18599</v>
      </c>
      <c r="P394" s="239"/>
      <c r="Q394" s="241">
        <v>11.7</v>
      </c>
    </row>
    <row r="395" spans="1:17" x14ac:dyDescent="0.2">
      <c r="A395" s="57" t="s">
        <v>53</v>
      </c>
      <c r="B395" s="58" t="s">
        <v>435</v>
      </c>
      <c r="C395" s="58" t="s">
        <v>454</v>
      </c>
      <c r="D395" s="58"/>
      <c r="E395" s="70">
        <v>46081</v>
      </c>
      <c r="F395" s="70">
        <v>51460</v>
      </c>
      <c r="G395" s="70"/>
      <c r="H395" s="70">
        <v>0</v>
      </c>
      <c r="I395" s="70">
        <v>0</v>
      </c>
      <c r="J395" s="70"/>
      <c r="K395" s="70">
        <v>0</v>
      </c>
      <c r="L395" s="70">
        <v>0</v>
      </c>
      <c r="M395" s="71"/>
      <c r="N395" s="70">
        <v>46081</v>
      </c>
      <c r="O395" s="70">
        <v>51460</v>
      </c>
      <c r="P395" s="70"/>
      <c r="Q395" s="235">
        <v>11.7</v>
      </c>
    </row>
    <row r="396" spans="1:17" ht="13.5" thickBot="1" x14ac:dyDescent="0.25">
      <c r="A396" s="254" t="s">
        <v>53</v>
      </c>
      <c r="B396" s="255" t="s">
        <v>435</v>
      </c>
      <c r="C396" s="255" t="s">
        <v>122</v>
      </c>
      <c r="D396" s="255"/>
      <c r="E396" s="256">
        <v>10265</v>
      </c>
      <c r="F396" s="256">
        <v>11573</v>
      </c>
      <c r="G396" s="256"/>
      <c r="H396" s="256">
        <v>0</v>
      </c>
      <c r="I396" s="256">
        <v>0</v>
      </c>
      <c r="J396" s="256"/>
      <c r="K396" s="256">
        <v>0</v>
      </c>
      <c r="L396" s="256">
        <v>0</v>
      </c>
      <c r="M396" s="257"/>
      <c r="N396" s="256">
        <v>10265</v>
      </c>
      <c r="O396" s="256">
        <v>11573</v>
      </c>
      <c r="P396" s="258"/>
      <c r="Q396" s="259">
        <v>12.7</v>
      </c>
    </row>
    <row r="397" spans="1:17" ht="16.5" thickBot="1" x14ac:dyDescent="0.3">
      <c r="A397" s="459" t="s">
        <v>452</v>
      </c>
      <c r="B397" s="224"/>
      <c r="C397" s="224"/>
      <c r="D397" s="224"/>
      <c r="E397" s="224"/>
      <c r="F397" s="224"/>
      <c r="G397" s="224"/>
      <c r="H397" s="224"/>
      <c r="I397" s="224"/>
      <c r="J397" s="224"/>
      <c r="K397" s="224"/>
      <c r="L397" s="224"/>
      <c r="M397" s="224"/>
      <c r="N397" s="224"/>
      <c r="O397" s="224"/>
      <c r="P397" s="224"/>
      <c r="Q397" s="250"/>
    </row>
    <row r="398" spans="1:17" ht="16.5" thickBot="1" x14ac:dyDescent="0.3">
      <c r="A398" s="226"/>
      <c r="B398" s="227"/>
      <c r="C398" s="227"/>
      <c r="D398" s="227"/>
      <c r="E398" s="227"/>
      <c r="F398" s="227"/>
      <c r="G398" s="227"/>
      <c r="H398" s="227"/>
      <c r="I398" s="227"/>
      <c r="J398" s="227"/>
      <c r="K398" s="227"/>
      <c r="L398" s="227"/>
      <c r="M398" s="227"/>
      <c r="N398" s="227"/>
      <c r="O398" s="227"/>
      <c r="P398" s="227"/>
      <c r="Q398" s="251"/>
    </row>
    <row r="399" spans="1:17" x14ac:dyDescent="0.2">
      <c r="A399" s="229"/>
      <c r="B399" s="230"/>
      <c r="C399" s="230"/>
      <c r="D399" s="230"/>
      <c r="E399" s="447" t="s">
        <v>453</v>
      </c>
      <c r="F399" s="447"/>
      <c r="G399" s="230"/>
      <c r="H399" s="447" t="s">
        <v>169</v>
      </c>
      <c r="I399" s="447"/>
      <c r="J399" s="230"/>
      <c r="K399" s="447" t="s">
        <v>171</v>
      </c>
      <c r="L399" s="447"/>
      <c r="M399" s="230"/>
      <c r="N399" s="447" t="s">
        <v>212</v>
      </c>
      <c r="O399" s="447"/>
      <c r="P399" s="329"/>
      <c r="Q399" s="330"/>
    </row>
    <row r="400" spans="1:17" ht="13.5" thickBot="1" x14ac:dyDescent="0.25">
      <c r="A400" s="231" t="s">
        <v>8</v>
      </c>
      <c r="B400" s="232" t="s">
        <v>213</v>
      </c>
      <c r="C400" s="232" t="s">
        <v>101</v>
      </c>
      <c r="D400" s="232"/>
      <c r="E400" s="233" t="s">
        <v>102</v>
      </c>
      <c r="F400" s="233" t="s">
        <v>172</v>
      </c>
      <c r="G400" s="233"/>
      <c r="H400" s="233" t="s">
        <v>102</v>
      </c>
      <c r="I400" s="233" t="s">
        <v>172</v>
      </c>
      <c r="J400" s="233"/>
      <c r="K400" s="233" t="s">
        <v>102</v>
      </c>
      <c r="L400" s="233" t="s">
        <v>172</v>
      </c>
      <c r="M400" s="233"/>
      <c r="N400" s="233" t="s">
        <v>102</v>
      </c>
      <c r="O400" s="233" t="s">
        <v>172</v>
      </c>
      <c r="P400" s="233"/>
      <c r="Q400" s="252" t="s">
        <v>104</v>
      </c>
    </row>
    <row r="401" spans="1:17" x14ac:dyDescent="0.2">
      <c r="A401" s="57" t="s">
        <v>53</v>
      </c>
      <c r="B401" s="58" t="s">
        <v>437</v>
      </c>
      <c r="C401" s="58" t="s">
        <v>8</v>
      </c>
      <c r="D401" s="58"/>
      <c r="E401" s="70">
        <v>40772</v>
      </c>
      <c r="F401" s="70">
        <v>73803</v>
      </c>
      <c r="G401" s="70"/>
      <c r="H401" s="70">
        <v>0</v>
      </c>
      <c r="I401" s="70">
        <v>0</v>
      </c>
      <c r="J401" s="70"/>
      <c r="K401" s="70">
        <v>0</v>
      </c>
      <c r="L401" s="70">
        <v>0</v>
      </c>
      <c r="M401" s="71"/>
      <c r="N401" s="70">
        <v>40772</v>
      </c>
      <c r="O401" s="70">
        <v>73803</v>
      </c>
      <c r="P401" s="70"/>
      <c r="Q401" s="235">
        <v>81</v>
      </c>
    </row>
    <row r="402" spans="1:17" x14ac:dyDescent="0.2">
      <c r="A402" s="236" t="s">
        <v>53</v>
      </c>
      <c r="B402" s="237" t="s">
        <v>437</v>
      </c>
      <c r="C402" s="237" t="s">
        <v>107</v>
      </c>
      <c r="D402" s="237"/>
      <c r="E402" s="238">
        <v>72357</v>
      </c>
      <c r="F402" s="238">
        <v>130813</v>
      </c>
      <c r="G402" s="238"/>
      <c r="H402" s="238">
        <v>0</v>
      </c>
      <c r="I402" s="238">
        <v>0</v>
      </c>
      <c r="J402" s="238"/>
      <c r="K402" s="238">
        <v>0</v>
      </c>
      <c r="L402" s="238">
        <v>0</v>
      </c>
      <c r="M402" s="253"/>
      <c r="N402" s="238">
        <v>72357</v>
      </c>
      <c r="O402" s="238">
        <v>130813</v>
      </c>
      <c r="P402" s="239"/>
      <c r="Q402" s="241">
        <v>80.8</v>
      </c>
    </row>
    <row r="403" spans="1:17" x14ac:dyDescent="0.2">
      <c r="A403" s="57" t="s">
        <v>53</v>
      </c>
      <c r="B403" s="58" t="s">
        <v>437</v>
      </c>
      <c r="C403" s="58" t="s">
        <v>454</v>
      </c>
      <c r="D403" s="58"/>
      <c r="E403" s="70">
        <v>97443</v>
      </c>
      <c r="F403" s="70">
        <v>176318</v>
      </c>
      <c r="G403" s="70"/>
      <c r="H403" s="70">
        <v>0</v>
      </c>
      <c r="I403" s="70">
        <v>0</v>
      </c>
      <c r="J403" s="70"/>
      <c r="K403" s="70">
        <v>0</v>
      </c>
      <c r="L403" s="70">
        <v>0</v>
      </c>
      <c r="M403" s="71"/>
      <c r="N403" s="70">
        <v>97443</v>
      </c>
      <c r="O403" s="70">
        <v>176318</v>
      </c>
      <c r="P403" s="70"/>
      <c r="Q403" s="235">
        <v>80.900000000000006</v>
      </c>
    </row>
    <row r="404" spans="1:17" x14ac:dyDescent="0.2">
      <c r="A404" s="254" t="s">
        <v>53</v>
      </c>
      <c r="B404" s="255" t="s">
        <v>437</v>
      </c>
      <c r="C404" s="255" t="s">
        <v>122</v>
      </c>
      <c r="D404" s="255"/>
      <c r="E404" s="256">
        <v>4125</v>
      </c>
      <c r="F404" s="256">
        <v>7827</v>
      </c>
      <c r="G404" s="256"/>
      <c r="H404" s="256">
        <v>0</v>
      </c>
      <c r="I404" s="256">
        <v>0</v>
      </c>
      <c r="J404" s="256"/>
      <c r="K404" s="256">
        <v>0</v>
      </c>
      <c r="L404" s="256">
        <v>0</v>
      </c>
      <c r="M404" s="257"/>
      <c r="N404" s="256">
        <v>4125</v>
      </c>
      <c r="O404" s="256">
        <v>7827</v>
      </c>
      <c r="P404" s="258"/>
      <c r="Q404" s="259">
        <v>89.7</v>
      </c>
    </row>
    <row r="405" spans="1:17" x14ac:dyDescent="0.2">
      <c r="A405" s="57" t="s">
        <v>55</v>
      </c>
      <c r="B405" s="58" t="s">
        <v>439</v>
      </c>
      <c r="C405" s="58" t="s">
        <v>8</v>
      </c>
      <c r="D405" s="58"/>
      <c r="E405" s="70">
        <v>45930</v>
      </c>
      <c r="F405" s="70">
        <v>50210</v>
      </c>
      <c r="G405" s="70"/>
      <c r="H405" s="70">
        <v>0</v>
      </c>
      <c r="I405" s="70">
        <v>0</v>
      </c>
      <c r="J405" s="70"/>
      <c r="K405" s="70">
        <v>0</v>
      </c>
      <c r="L405" s="70">
        <v>0</v>
      </c>
      <c r="M405" s="71"/>
      <c r="N405" s="70">
        <v>45930</v>
      </c>
      <c r="O405" s="70">
        <v>50210</v>
      </c>
      <c r="P405" s="70"/>
      <c r="Q405" s="235">
        <v>9.3000000000000007</v>
      </c>
    </row>
    <row r="406" spans="1:17" x14ac:dyDescent="0.2">
      <c r="A406" s="236" t="s">
        <v>55</v>
      </c>
      <c r="B406" s="237" t="s">
        <v>439</v>
      </c>
      <c r="C406" s="237" t="s">
        <v>107</v>
      </c>
      <c r="D406" s="237"/>
      <c r="E406" s="238">
        <v>89276</v>
      </c>
      <c r="F406" s="238">
        <v>97597</v>
      </c>
      <c r="G406" s="238"/>
      <c r="H406" s="238">
        <v>0</v>
      </c>
      <c r="I406" s="238">
        <v>0</v>
      </c>
      <c r="J406" s="238"/>
      <c r="K406" s="238">
        <v>0</v>
      </c>
      <c r="L406" s="238">
        <v>0</v>
      </c>
      <c r="M406" s="253"/>
      <c r="N406" s="238">
        <v>89276</v>
      </c>
      <c r="O406" s="238">
        <v>97597</v>
      </c>
      <c r="P406" s="239"/>
      <c r="Q406" s="241">
        <v>9.3000000000000007</v>
      </c>
    </row>
    <row r="407" spans="1:17" x14ac:dyDescent="0.2">
      <c r="A407" s="57" t="s">
        <v>55</v>
      </c>
      <c r="B407" s="58" t="s">
        <v>439</v>
      </c>
      <c r="C407" s="58" t="s">
        <v>454</v>
      </c>
      <c r="D407" s="58"/>
      <c r="E407" s="70">
        <v>101625</v>
      </c>
      <c r="F407" s="70">
        <v>111112</v>
      </c>
      <c r="G407" s="70"/>
      <c r="H407" s="70">
        <v>0</v>
      </c>
      <c r="I407" s="70">
        <v>0</v>
      </c>
      <c r="J407" s="70"/>
      <c r="K407" s="70">
        <v>0</v>
      </c>
      <c r="L407" s="70">
        <v>0</v>
      </c>
      <c r="M407" s="71"/>
      <c r="N407" s="70">
        <v>101625</v>
      </c>
      <c r="O407" s="70">
        <v>111112</v>
      </c>
      <c r="P407" s="70"/>
      <c r="Q407" s="235">
        <v>9.3000000000000007</v>
      </c>
    </row>
    <row r="408" spans="1:17" x14ac:dyDescent="0.2">
      <c r="A408" s="254" t="s">
        <v>55</v>
      </c>
      <c r="B408" s="255" t="s">
        <v>439</v>
      </c>
      <c r="C408" s="255" t="s">
        <v>122</v>
      </c>
      <c r="D408" s="255"/>
      <c r="E408" s="256">
        <v>21549</v>
      </c>
      <c r="F408" s="256">
        <v>23562</v>
      </c>
      <c r="G408" s="256"/>
      <c r="H408" s="256">
        <v>0</v>
      </c>
      <c r="I408" s="256">
        <v>0</v>
      </c>
      <c r="J408" s="256"/>
      <c r="K408" s="256">
        <v>0</v>
      </c>
      <c r="L408" s="256">
        <v>0</v>
      </c>
      <c r="M408" s="257"/>
      <c r="N408" s="256">
        <v>21549</v>
      </c>
      <c r="O408" s="256">
        <v>23562</v>
      </c>
      <c r="P408" s="258"/>
      <c r="Q408" s="259">
        <v>9.3000000000000007</v>
      </c>
    </row>
    <row r="409" spans="1:17" x14ac:dyDescent="0.2">
      <c r="A409" s="57" t="s">
        <v>55</v>
      </c>
      <c r="B409" s="58" t="s">
        <v>441</v>
      </c>
      <c r="C409" s="58" t="s">
        <v>8</v>
      </c>
      <c r="D409" s="58"/>
      <c r="E409" s="70">
        <v>135808</v>
      </c>
      <c r="F409" s="70">
        <v>141147</v>
      </c>
      <c r="G409" s="70"/>
      <c r="H409" s="70">
        <v>0</v>
      </c>
      <c r="I409" s="70">
        <v>0</v>
      </c>
      <c r="J409" s="70"/>
      <c r="K409" s="70">
        <v>0</v>
      </c>
      <c r="L409" s="70">
        <v>0</v>
      </c>
      <c r="M409" s="71"/>
      <c r="N409" s="70">
        <v>135808</v>
      </c>
      <c r="O409" s="70">
        <v>141147</v>
      </c>
      <c r="P409" s="70"/>
      <c r="Q409" s="235">
        <v>3.9</v>
      </c>
    </row>
    <row r="410" spans="1:17" x14ac:dyDescent="0.2">
      <c r="A410" s="236" t="s">
        <v>55</v>
      </c>
      <c r="B410" s="237" t="s">
        <v>441</v>
      </c>
      <c r="C410" s="237" t="s">
        <v>107</v>
      </c>
      <c r="D410" s="237"/>
      <c r="E410" s="238">
        <v>264364</v>
      </c>
      <c r="F410" s="238">
        <v>192947</v>
      </c>
      <c r="G410" s="238"/>
      <c r="H410" s="238">
        <v>0</v>
      </c>
      <c r="I410" s="238">
        <v>0</v>
      </c>
      <c r="J410" s="238"/>
      <c r="K410" s="238">
        <v>0</v>
      </c>
      <c r="L410" s="238">
        <v>0</v>
      </c>
      <c r="M410" s="253"/>
      <c r="N410" s="238">
        <v>264364</v>
      </c>
      <c r="O410" s="238">
        <v>192947</v>
      </c>
      <c r="P410" s="239"/>
      <c r="Q410" s="241">
        <v>-27</v>
      </c>
    </row>
    <row r="411" spans="1:17" x14ac:dyDescent="0.2">
      <c r="A411" s="57" t="s">
        <v>55</v>
      </c>
      <c r="B411" s="58" t="s">
        <v>441</v>
      </c>
      <c r="C411" s="58" t="s">
        <v>454</v>
      </c>
      <c r="D411" s="58"/>
      <c r="E411" s="70">
        <v>266890</v>
      </c>
      <c r="F411" s="70">
        <v>277319</v>
      </c>
      <c r="G411" s="70"/>
      <c r="H411" s="70">
        <v>0</v>
      </c>
      <c r="I411" s="70">
        <v>0</v>
      </c>
      <c r="J411" s="70"/>
      <c r="K411" s="70">
        <v>0</v>
      </c>
      <c r="L411" s="70">
        <v>0</v>
      </c>
      <c r="M411" s="71"/>
      <c r="N411" s="70">
        <v>266890</v>
      </c>
      <c r="O411" s="70">
        <v>277319</v>
      </c>
      <c r="P411" s="70"/>
      <c r="Q411" s="235">
        <v>3.9</v>
      </c>
    </row>
    <row r="412" spans="1:17" x14ac:dyDescent="0.2">
      <c r="A412" s="254" t="s">
        <v>55</v>
      </c>
      <c r="B412" s="255" t="s">
        <v>441</v>
      </c>
      <c r="C412" s="255" t="s">
        <v>122</v>
      </c>
      <c r="D412" s="255"/>
      <c r="E412" s="256">
        <v>8241</v>
      </c>
      <c r="F412" s="256">
        <v>117854</v>
      </c>
      <c r="G412" s="256"/>
      <c r="H412" s="256">
        <v>0</v>
      </c>
      <c r="I412" s="256">
        <v>0</v>
      </c>
      <c r="J412" s="256"/>
      <c r="K412" s="256">
        <v>0</v>
      </c>
      <c r="L412" s="256">
        <v>0</v>
      </c>
      <c r="M412" s="257"/>
      <c r="N412" s="256">
        <v>8241</v>
      </c>
      <c r="O412" s="256">
        <v>117854</v>
      </c>
      <c r="P412" s="258"/>
      <c r="Q412" s="259">
        <v>1330.1</v>
      </c>
    </row>
    <row r="413" spans="1:17" x14ac:dyDescent="0.2">
      <c r="A413" s="57" t="s">
        <v>55</v>
      </c>
      <c r="B413" s="58" t="s">
        <v>443</v>
      </c>
      <c r="C413" s="58" t="s">
        <v>8</v>
      </c>
      <c r="D413" s="58"/>
      <c r="E413" s="70">
        <v>50438</v>
      </c>
      <c r="F413" s="70">
        <v>71199</v>
      </c>
      <c r="G413" s="70"/>
      <c r="H413" s="70">
        <v>0</v>
      </c>
      <c r="I413" s="70">
        <v>0</v>
      </c>
      <c r="J413" s="70"/>
      <c r="K413" s="70">
        <v>0</v>
      </c>
      <c r="L413" s="70">
        <v>0</v>
      </c>
      <c r="M413" s="71"/>
      <c r="N413" s="70">
        <v>50438</v>
      </c>
      <c r="O413" s="70">
        <v>71199</v>
      </c>
      <c r="P413" s="70"/>
      <c r="Q413" s="235">
        <v>41.2</v>
      </c>
    </row>
    <row r="414" spans="1:17" x14ac:dyDescent="0.2">
      <c r="A414" s="236" t="s">
        <v>55</v>
      </c>
      <c r="B414" s="237" t="s">
        <v>443</v>
      </c>
      <c r="C414" s="237" t="s">
        <v>107</v>
      </c>
      <c r="D414" s="237"/>
      <c r="E414" s="238">
        <v>45243</v>
      </c>
      <c r="F414" s="238">
        <v>63842</v>
      </c>
      <c r="G414" s="238"/>
      <c r="H414" s="238">
        <v>0</v>
      </c>
      <c r="I414" s="238">
        <v>0</v>
      </c>
      <c r="J414" s="238"/>
      <c r="K414" s="238">
        <v>0</v>
      </c>
      <c r="L414" s="238">
        <v>0</v>
      </c>
      <c r="M414" s="253"/>
      <c r="N414" s="238">
        <v>45243</v>
      </c>
      <c r="O414" s="238">
        <v>63842</v>
      </c>
      <c r="P414" s="239"/>
      <c r="Q414" s="241">
        <v>41.1</v>
      </c>
    </row>
    <row r="415" spans="1:17" x14ac:dyDescent="0.2">
      <c r="A415" s="57" t="s">
        <v>55</v>
      </c>
      <c r="B415" s="58" t="s">
        <v>443</v>
      </c>
      <c r="C415" s="58" t="s">
        <v>454</v>
      </c>
      <c r="D415" s="58"/>
      <c r="E415" s="70">
        <v>102527</v>
      </c>
      <c r="F415" s="70">
        <v>144765</v>
      </c>
      <c r="G415" s="70"/>
      <c r="H415" s="70">
        <v>0</v>
      </c>
      <c r="I415" s="70">
        <v>0</v>
      </c>
      <c r="J415" s="70"/>
      <c r="K415" s="70">
        <v>0</v>
      </c>
      <c r="L415" s="70">
        <v>0</v>
      </c>
      <c r="M415" s="71"/>
      <c r="N415" s="70">
        <v>102527</v>
      </c>
      <c r="O415" s="70">
        <v>144765</v>
      </c>
      <c r="P415" s="70"/>
      <c r="Q415" s="235">
        <v>41.2</v>
      </c>
    </row>
    <row r="416" spans="1:17" x14ac:dyDescent="0.2">
      <c r="A416" s="254" t="s">
        <v>55</v>
      </c>
      <c r="B416" s="255" t="s">
        <v>443</v>
      </c>
      <c r="C416" s="255" t="s">
        <v>122</v>
      </c>
      <c r="D416" s="255"/>
      <c r="E416" s="256">
        <v>19301</v>
      </c>
      <c r="F416" s="256">
        <v>27241</v>
      </c>
      <c r="G416" s="256"/>
      <c r="H416" s="256">
        <v>0</v>
      </c>
      <c r="I416" s="256">
        <v>0</v>
      </c>
      <c r="J416" s="256"/>
      <c r="K416" s="256">
        <v>0</v>
      </c>
      <c r="L416" s="256">
        <v>0</v>
      </c>
      <c r="M416" s="257"/>
      <c r="N416" s="256">
        <v>19301</v>
      </c>
      <c r="O416" s="256">
        <v>27241</v>
      </c>
      <c r="P416" s="258"/>
      <c r="Q416" s="259">
        <v>41.1</v>
      </c>
    </row>
    <row r="417" spans="1:22" x14ac:dyDescent="0.2">
      <c r="A417" s="57" t="s">
        <v>55</v>
      </c>
      <c r="B417" s="58" t="s">
        <v>445</v>
      </c>
      <c r="C417" s="58" t="s">
        <v>8</v>
      </c>
      <c r="D417" s="58"/>
      <c r="E417" s="70">
        <v>0</v>
      </c>
      <c r="F417" s="70">
        <v>88118</v>
      </c>
      <c r="G417" s="70"/>
      <c r="H417" s="70">
        <v>0</v>
      </c>
      <c r="I417" s="70">
        <v>0</v>
      </c>
      <c r="J417" s="70"/>
      <c r="K417" s="70">
        <v>0</v>
      </c>
      <c r="L417" s="70">
        <v>0</v>
      </c>
      <c r="M417" s="71"/>
      <c r="N417" s="70">
        <v>0</v>
      </c>
      <c r="O417" s="70">
        <v>88118</v>
      </c>
      <c r="P417" s="70"/>
      <c r="Q417" s="235" t="s">
        <v>142</v>
      </c>
    </row>
    <row r="418" spans="1:22" x14ac:dyDescent="0.2">
      <c r="A418" s="236" t="s">
        <v>55</v>
      </c>
      <c r="B418" s="237" t="s">
        <v>445</v>
      </c>
      <c r="C418" s="237" t="s">
        <v>107</v>
      </c>
      <c r="D418" s="237"/>
      <c r="E418" s="238">
        <v>0</v>
      </c>
      <c r="F418" s="238">
        <v>98918</v>
      </c>
      <c r="G418" s="238"/>
      <c r="H418" s="238">
        <v>0</v>
      </c>
      <c r="I418" s="238">
        <v>0</v>
      </c>
      <c r="J418" s="238"/>
      <c r="K418" s="238">
        <v>0</v>
      </c>
      <c r="L418" s="238">
        <v>0</v>
      </c>
      <c r="M418" s="253"/>
      <c r="N418" s="238">
        <v>0</v>
      </c>
      <c r="O418" s="238">
        <v>98918</v>
      </c>
      <c r="P418" s="239"/>
      <c r="Q418" s="241" t="s">
        <v>142</v>
      </c>
    </row>
    <row r="419" spans="1:22" x14ac:dyDescent="0.2">
      <c r="A419" s="57" t="s">
        <v>55</v>
      </c>
      <c r="B419" s="58" t="s">
        <v>445</v>
      </c>
      <c r="C419" s="58" t="s">
        <v>454</v>
      </c>
      <c r="D419" s="58"/>
      <c r="E419" s="70">
        <v>0</v>
      </c>
      <c r="F419" s="70">
        <v>178935</v>
      </c>
      <c r="G419" s="70"/>
      <c r="H419" s="70">
        <v>0</v>
      </c>
      <c r="I419" s="70">
        <v>0</v>
      </c>
      <c r="J419" s="70"/>
      <c r="K419" s="70">
        <v>0</v>
      </c>
      <c r="L419" s="70">
        <v>0</v>
      </c>
      <c r="M419" s="71"/>
      <c r="N419" s="70">
        <v>0</v>
      </c>
      <c r="O419" s="70">
        <v>178935</v>
      </c>
      <c r="P419" s="70"/>
      <c r="Q419" s="235" t="s">
        <v>142</v>
      </c>
    </row>
    <row r="420" spans="1:22" x14ac:dyDescent="0.2">
      <c r="A420" s="254" t="s">
        <v>55</v>
      </c>
      <c r="B420" s="255" t="s">
        <v>445</v>
      </c>
      <c r="C420" s="255" t="s">
        <v>122</v>
      </c>
      <c r="D420" s="255"/>
      <c r="E420" s="256">
        <v>0</v>
      </c>
      <c r="F420" s="256">
        <v>85418</v>
      </c>
      <c r="G420" s="256"/>
      <c r="H420" s="256">
        <v>0</v>
      </c>
      <c r="I420" s="256">
        <v>0</v>
      </c>
      <c r="J420" s="256"/>
      <c r="K420" s="256">
        <v>0</v>
      </c>
      <c r="L420" s="256">
        <v>0</v>
      </c>
      <c r="M420" s="257"/>
      <c r="N420" s="256">
        <v>0</v>
      </c>
      <c r="O420" s="256">
        <v>85418</v>
      </c>
      <c r="P420" s="258"/>
      <c r="Q420" s="259" t="s">
        <v>142</v>
      </c>
    </row>
    <row r="421" spans="1:22" x14ac:dyDescent="0.2">
      <c r="A421" s="57" t="s">
        <v>55</v>
      </c>
      <c r="B421" s="58" t="s">
        <v>447</v>
      </c>
      <c r="C421" s="58" t="s">
        <v>8</v>
      </c>
      <c r="D421" s="58"/>
      <c r="E421" s="70">
        <v>0</v>
      </c>
      <c r="F421" s="70">
        <v>4921</v>
      </c>
      <c r="G421" s="70"/>
      <c r="H421" s="70">
        <v>0</v>
      </c>
      <c r="I421" s="70">
        <v>0</v>
      </c>
      <c r="J421" s="70"/>
      <c r="K421" s="70">
        <v>0</v>
      </c>
      <c r="L421" s="70">
        <v>0</v>
      </c>
      <c r="M421" s="71"/>
      <c r="N421" s="70">
        <v>0</v>
      </c>
      <c r="O421" s="70">
        <v>4921</v>
      </c>
      <c r="P421" s="70"/>
      <c r="Q421" s="235" t="s">
        <v>142</v>
      </c>
    </row>
    <row r="422" spans="1:22" x14ac:dyDescent="0.2">
      <c r="A422" s="236" t="s">
        <v>55</v>
      </c>
      <c r="B422" s="237" t="s">
        <v>447</v>
      </c>
      <c r="C422" s="237" t="s">
        <v>107</v>
      </c>
      <c r="D422" s="237"/>
      <c r="E422" s="238">
        <v>0</v>
      </c>
      <c r="F422" s="238">
        <v>6672</v>
      </c>
      <c r="G422" s="238"/>
      <c r="H422" s="238">
        <v>0</v>
      </c>
      <c r="I422" s="238">
        <v>0</v>
      </c>
      <c r="J422" s="238"/>
      <c r="K422" s="238">
        <v>0</v>
      </c>
      <c r="L422" s="238">
        <v>0</v>
      </c>
      <c r="M422" s="253"/>
      <c r="N422" s="238">
        <v>0</v>
      </c>
      <c r="O422" s="238">
        <v>6672</v>
      </c>
      <c r="P422" s="239"/>
      <c r="Q422" s="241" t="s">
        <v>142</v>
      </c>
    </row>
    <row r="423" spans="1:22" ht="13.5" thickBot="1" x14ac:dyDescent="0.25">
      <c r="A423" s="57" t="s">
        <v>55</v>
      </c>
      <c r="B423" s="58" t="s">
        <v>447</v>
      </c>
      <c r="C423" s="58" t="s">
        <v>454</v>
      </c>
      <c r="D423" s="58"/>
      <c r="E423" s="70">
        <v>0</v>
      </c>
      <c r="F423" s="70">
        <v>9664</v>
      </c>
      <c r="G423" s="70"/>
      <c r="H423" s="70">
        <v>0</v>
      </c>
      <c r="I423" s="70">
        <v>0</v>
      </c>
      <c r="J423" s="70"/>
      <c r="K423" s="70">
        <v>0</v>
      </c>
      <c r="L423" s="70">
        <v>0</v>
      </c>
      <c r="M423" s="71"/>
      <c r="N423" s="70">
        <v>0</v>
      </c>
      <c r="O423" s="70">
        <v>9664</v>
      </c>
      <c r="P423" s="70"/>
      <c r="Q423" s="235" t="s">
        <v>142</v>
      </c>
    </row>
    <row r="424" spans="1:22" ht="15.75" customHeight="1" thickTop="1" x14ac:dyDescent="0.25">
      <c r="A424" s="254" t="s">
        <v>55</v>
      </c>
      <c r="B424" s="255" t="s">
        <v>447</v>
      </c>
      <c r="C424" s="255" t="s">
        <v>122</v>
      </c>
      <c r="D424" s="255"/>
      <c r="E424" s="256">
        <v>0</v>
      </c>
      <c r="F424" s="256">
        <v>272</v>
      </c>
      <c r="G424" s="256"/>
      <c r="H424" s="256">
        <v>0</v>
      </c>
      <c r="I424" s="256">
        <v>0</v>
      </c>
      <c r="J424" s="256"/>
      <c r="K424" s="256">
        <v>0</v>
      </c>
      <c r="L424" s="256">
        <v>0</v>
      </c>
      <c r="M424" s="257"/>
      <c r="N424" s="256">
        <v>0</v>
      </c>
      <c r="O424" s="256">
        <v>272</v>
      </c>
      <c r="P424" s="258"/>
      <c r="Q424" s="259" t="s">
        <v>142</v>
      </c>
      <c r="R424" s="148"/>
      <c r="S424" s="438" t="s">
        <v>456</v>
      </c>
      <c r="T424" s="439"/>
      <c r="U424" s="440"/>
      <c r="V424" s="148"/>
    </row>
    <row r="425" spans="1:22" ht="16.5" thickBot="1" x14ac:dyDescent="0.3">
      <c r="A425" s="49"/>
      <c r="B425" s="50"/>
      <c r="C425" s="50"/>
      <c r="D425" s="50"/>
      <c r="E425" s="51"/>
      <c r="F425" s="51"/>
      <c r="G425" s="51"/>
      <c r="H425" s="51"/>
      <c r="I425" s="51"/>
      <c r="J425" s="51"/>
      <c r="K425" s="51"/>
      <c r="L425" s="51"/>
      <c r="M425" s="52"/>
      <c r="N425" s="51"/>
      <c r="O425" s="51"/>
      <c r="P425" s="51"/>
      <c r="Q425" s="53"/>
      <c r="S425" s="441"/>
      <c r="T425" s="442"/>
      <c r="U425" s="443"/>
      <c r="V425" s="148"/>
    </row>
    <row r="426" spans="1:22" ht="16.5" thickBot="1" x14ac:dyDescent="0.3">
      <c r="A426" s="464" t="s">
        <v>457</v>
      </c>
      <c r="B426" s="264"/>
      <c r="C426" s="465" t="s">
        <v>8</v>
      </c>
      <c r="D426" s="264"/>
      <c r="E426" s="471">
        <v>52286349</v>
      </c>
      <c r="F426" s="471">
        <v>39878409</v>
      </c>
      <c r="G426" s="265"/>
      <c r="H426" s="471">
        <v>0</v>
      </c>
      <c r="I426" s="471">
        <v>0</v>
      </c>
      <c r="J426" s="265"/>
      <c r="K426" s="471">
        <v>2160150</v>
      </c>
      <c r="L426" s="471">
        <v>1635912</v>
      </c>
      <c r="M426" s="265"/>
      <c r="N426" s="471">
        <v>54446499</v>
      </c>
      <c r="O426" s="471">
        <v>41514321</v>
      </c>
      <c r="P426" s="265"/>
      <c r="Q426" s="468">
        <v>-23.8</v>
      </c>
      <c r="S426" s="444"/>
      <c r="T426" s="445"/>
      <c r="U426" s="446"/>
      <c r="V426" s="148"/>
    </row>
    <row r="427" spans="1:22" ht="13.5" thickTop="1" x14ac:dyDescent="0.2">
      <c r="A427" s="266"/>
      <c r="B427" s="267"/>
      <c r="C427" s="466" t="s">
        <v>107</v>
      </c>
      <c r="D427" s="267"/>
      <c r="E427" s="472">
        <v>91048877</v>
      </c>
      <c r="F427" s="472">
        <v>70219150</v>
      </c>
      <c r="G427" s="268"/>
      <c r="H427" s="472">
        <v>0</v>
      </c>
      <c r="I427" s="472">
        <v>0</v>
      </c>
      <c r="J427" s="268"/>
      <c r="K427" s="472">
        <v>1789179</v>
      </c>
      <c r="L427" s="472">
        <v>1680358</v>
      </c>
      <c r="M427" s="268"/>
      <c r="N427" s="472">
        <v>92838056</v>
      </c>
      <c r="O427" s="472">
        <v>71899508</v>
      </c>
      <c r="P427" s="267"/>
      <c r="Q427" s="469">
        <v>-22.6</v>
      </c>
    </row>
    <row r="428" spans="1:22" x14ac:dyDescent="0.2">
      <c r="A428" s="266"/>
      <c r="B428" s="267"/>
      <c r="C428" s="466" t="s">
        <v>454</v>
      </c>
      <c r="D428" s="267"/>
      <c r="E428" s="472">
        <v>98580786</v>
      </c>
      <c r="F428" s="472">
        <v>83645112</v>
      </c>
      <c r="G428" s="268"/>
      <c r="H428" s="472">
        <v>0</v>
      </c>
      <c r="I428" s="472">
        <v>0</v>
      </c>
      <c r="J428" s="268"/>
      <c r="K428" s="472">
        <v>13267688</v>
      </c>
      <c r="L428" s="472">
        <v>11635478</v>
      </c>
      <c r="M428" s="268"/>
      <c r="N428" s="472">
        <v>111848473</v>
      </c>
      <c r="O428" s="472">
        <v>95280590</v>
      </c>
      <c r="P428" s="267"/>
      <c r="Q428" s="469">
        <v>-14.8</v>
      </c>
    </row>
    <row r="429" spans="1:22" ht="13.5" thickBot="1" x14ac:dyDescent="0.25">
      <c r="A429" s="269"/>
      <c r="B429" s="270"/>
      <c r="C429" s="467" t="s">
        <v>122</v>
      </c>
      <c r="D429" s="270"/>
      <c r="E429" s="473">
        <v>27812174</v>
      </c>
      <c r="F429" s="473">
        <v>23800307</v>
      </c>
      <c r="G429" s="271"/>
      <c r="H429" s="473">
        <v>1179</v>
      </c>
      <c r="I429" s="473">
        <v>0</v>
      </c>
      <c r="J429" s="271"/>
      <c r="K429" s="473">
        <v>1526566</v>
      </c>
      <c r="L429" s="473">
        <v>1272831</v>
      </c>
      <c r="M429" s="271"/>
      <c r="N429" s="473">
        <v>29339918</v>
      </c>
      <c r="O429" s="473">
        <v>25073139</v>
      </c>
      <c r="P429" s="270"/>
      <c r="Q429" s="470">
        <v>-14.5</v>
      </c>
    </row>
    <row r="430" spans="1:22" ht="13.5" thickBot="1" x14ac:dyDescent="0.25">
      <c r="A430" s="236"/>
      <c r="B430" s="237"/>
      <c r="C430" s="237"/>
      <c r="D430" s="237"/>
      <c r="E430" s="237"/>
      <c r="F430" s="237"/>
      <c r="G430" s="237"/>
      <c r="H430" s="237"/>
      <c r="I430" s="237"/>
      <c r="J430" s="237"/>
      <c r="K430" s="237"/>
      <c r="L430" s="237"/>
      <c r="M430" s="237"/>
      <c r="N430" s="237"/>
      <c r="O430" s="237"/>
      <c r="P430" s="237"/>
      <c r="Q430" s="272"/>
    </row>
    <row r="431" spans="1:22" ht="13.5" thickBot="1" x14ac:dyDescent="0.25">
      <c r="A431" s="460" t="s">
        <v>458</v>
      </c>
      <c r="B431" s="243"/>
      <c r="C431" s="243"/>
      <c r="D431" s="243"/>
      <c r="E431" s="462">
        <v>269728185</v>
      </c>
      <c r="F431" s="462">
        <v>217542978</v>
      </c>
      <c r="G431" s="244"/>
      <c r="H431" s="462">
        <v>1179</v>
      </c>
      <c r="I431" s="462">
        <v>0</v>
      </c>
      <c r="J431" s="244"/>
      <c r="K431" s="462">
        <v>18743583</v>
      </c>
      <c r="L431" s="462">
        <v>16224580</v>
      </c>
      <c r="M431" s="244"/>
      <c r="N431" s="462">
        <v>288472947</v>
      </c>
      <c r="O431" s="474">
        <v>233767557</v>
      </c>
      <c r="P431" s="243"/>
      <c r="Q431" s="463">
        <v>-19</v>
      </c>
    </row>
    <row r="432" spans="1:22" x14ac:dyDescent="0.2">
      <c r="A432" s="236" t="s">
        <v>459</v>
      </c>
      <c r="B432" s="237"/>
      <c r="C432" s="237"/>
      <c r="D432" s="237"/>
      <c r="E432" s="237"/>
      <c r="F432" s="237"/>
      <c r="G432" s="237"/>
      <c r="H432" s="237"/>
      <c r="I432" s="237"/>
      <c r="J432" s="237"/>
      <c r="K432" s="237"/>
      <c r="L432" s="237"/>
      <c r="M432" s="237"/>
      <c r="N432" s="237"/>
      <c r="O432" s="237"/>
      <c r="P432" s="237"/>
      <c r="Q432" s="273"/>
    </row>
    <row r="433" spans="1:17" x14ac:dyDescent="0.2">
      <c r="A433" s="236" t="s">
        <v>460</v>
      </c>
      <c r="B433" s="237"/>
      <c r="C433" s="237"/>
      <c r="D433" s="237"/>
      <c r="E433" s="237"/>
      <c r="F433" s="237"/>
      <c r="G433" s="237"/>
      <c r="H433" s="237"/>
      <c r="I433" s="237"/>
      <c r="J433" s="237"/>
      <c r="K433" s="237"/>
      <c r="L433" s="237"/>
      <c r="M433" s="237"/>
      <c r="N433" s="237"/>
      <c r="O433" s="237"/>
      <c r="P433" s="237"/>
      <c r="Q433" s="273"/>
    </row>
    <row r="434" spans="1:17" ht="13.5" thickBot="1" x14ac:dyDescent="0.25">
      <c r="A434" s="246" t="s">
        <v>461</v>
      </c>
      <c r="B434" s="247"/>
      <c r="C434" s="247"/>
      <c r="D434" s="247"/>
      <c r="E434" s="247"/>
      <c r="F434" s="247"/>
      <c r="G434" s="247"/>
      <c r="H434" s="247"/>
      <c r="I434" s="247"/>
      <c r="J434" s="247"/>
      <c r="K434" s="247"/>
      <c r="L434" s="247"/>
      <c r="M434" s="247"/>
      <c r="N434" s="247"/>
      <c r="O434" s="247"/>
      <c r="P434" s="247"/>
      <c r="Q434" s="274"/>
    </row>
  </sheetData>
  <mergeCells count="42">
    <mergeCell ref="E399:F399"/>
    <mergeCell ref="H399:I399"/>
    <mergeCell ref="K399:L399"/>
    <mergeCell ref="N399:O399"/>
    <mergeCell ref="S424:U426"/>
    <mergeCell ref="S1:U3"/>
    <mergeCell ref="E311:F311"/>
    <mergeCell ref="H311:I311"/>
    <mergeCell ref="K311:L311"/>
    <mergeCell ref="N311:Q311"/>
    <mergeCell ref="E135:F135"/>
    <mergeCell ref="H135:I135"/>
    <mergeCell ref="K135:L135"/>
    <mergeCell ref="N135:Q135"/>
    <mergeCell ref="E179:F179"/>
    <mergeCell ref="H179:I179"/>
    <mergeCell ref="K179:L179"/>
    <mergeCell ref="N179:Q179"/>
    <mergeCell ref="E47:F47"/>
    <mergeCell ref="H47:I47"/>
    <mergeCell ref="K47:L47"/>
    <mergeCell ref="E91:F91"/>
    <mergeCell ref="H91:I91"/>
    <mergeCell ref="K91:L91"/>
    <mergeCell ref="N91:Q91"/>
    <mergeCell ref="E355:F355"/>
    <mergeCell ref="H355:I355"/>
    <mergeCell ref="K355:L355"/>
    <mergeCell ref="N355:O355"/>
    <mergeCell ref="E223:F223"/>
    <mergeCell ref="H223:I223"/>
    <mergeCell ref="K223:L223"/>
    <mergeCell ref="N223:Q223"/>
    <mergeCell ref="E267:F267"/>
    <mergeCell ref="H267:I267"/>
    <mergeCell ref="K267:L267"/>
    <mergeCell ref="N267:Q267"/>
    <mergeCell ref="E3:F3"/>
    <mergeCell ref="H3:I3"/>
    <mergeCell ref="K3:L3"/>
    <mergeCell ref="N3:Q3"/>
    <mergeCell ref="N47:Q47"/>
  </mergeCells>
  <hyperlinks>
    <hyperlink ref="S1:U3" location="'Table of Contents'!A1" tooltip="Click here" display="Return to             Table of Contents" xr:uid="{C62A7AD3-EA23-4E9C-802D-50B05D68E343}"/>
    <hyperlink ref="S424:U424" location="'3.2'!A1" tooltip="Click here" display="Return to                   Top of Table 3.2" xr:uid="{163BF71F-38A8-4EFB-AB2F-49F0851745C2}"/>
  </hyperlinks>
  <pageMargins left="0.75" right="0.75" top="0.75" bottom="0.75" header="0.5" footer="0.5"/>
  <pageSetup scale="6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5"/>
  <sheetViews>
    <sheetView showGridLines="0" zoomScaleNormal="100" workbookViewId="0">
      <selection activeCell="C42" activeCellId="1" sqref="A42 C42:H42"/>
    </sheetView>
  </sheetViews>
  <sheetFormatPr defaultColWidth="9.140625" defaultRowHeight="12.75" x14ac:dyDescent="0.2"/>
  <cols>
    <col min="2" max="2" width="11.28515625" customWidth="1"/>
    <col min="3" max="3" width="14" customWidth="1"/>
    <col min="4" max="4" width="16.42578125" customWidth="1"/>
    <col min="5" max="5" width="16.5703125" customWidth="1"/>
    <col min="6" max="6" width="12" bestFit="1" customWidth="1"/>
    <col min="7" max="7" width="15.85546875" bestFit="1" customWidth="1"/>
    <col min="8" max="8" width="14.85546875" bestFit="1" customWidth="1"/>
    <col min="9" max="10" width="1.7109375" customWidth="1"/>
    <col min="11" max="11" width="16.140625" customWidth="1"/>
    <col min="12" max="13" width="1.7109375" customWidth="1"/>
  </cols>
  <sheetData>
    <row r="1" spans="1:13" ht="16.5" thickTop="1" x14ac:dyDescent="0.25">
      <c r="A1" s="479" t="s">
        <v>462</v>
      </c>
      <c r="B1" s="275"/>
      <c r="C1" s="275"/>
      <c r="D1" s="275"/>
      <c r="E1" s="275"/>
      <c r="F1" s="275"/>
      <c r="G1" s="275"/>
      <c r="H1" s="276"/>
      <c r="I1" s="148"/>
      <c r="J1" s="338" t="s">
        <v>6</v>
      </c>
      <c r="K1" s="339"/>
      <c r="L1" s="340"/>
      <c r="M1" s="148"/>
    </row>
    <row r="2" spans="1:13" ht="16.5" thickBot="1" x14ac:dyDescent="0.3">
      <c r="A2" s="480" t="s">
        <v>463</v>
      </c>
      <c r="B2" s="277"/>
      <c r="C2" s="277"/>
      <c r="D2" s="277"/>
      <c r="E2" s="277"/>
      <c r="F2" s="277"/>
      <c r="G2" s="277"/>
      <c r="H2" s="278"/>
      <c r="I2" s="148"/>
      <c r="J2" s="341"/>
      <c r="K2" s="342"/>
      <c r="L2" s="343"/>
      <c r="M2" s="148"/>
    </row>
    <row r="3" spans="1:13" ht="7.5" customHeight="1" thickBot="1" x14ac:dyDescent="0.3">
      <c r="A3" s="54"/>
      <c r="B3" s="55"/>
      <c r="C3" s="478" t="s">
        <v>464</v>
      </c>
      <c r="D3" s="55"/>
      <c r="E3" s="55"/>
      <c r="F3" s="55"/>
      <c r="G3" s="55"/>
      <c r="H3" s="56"/>
      <c r="I3" s="148"/>
      <c r="J3" s="344"/>
      <c r="K3" s="345"/>
      <c r="L3" s="346"/>
      <c r="M3" s="148"/>
    </row>
    <row r="4" spans="1:13" ht="26.25" thickBot="1" x14ac:dyDescent="0.25">
      <c r="A4" s="279" t="s">
        <v>8</v>
      </c>
      <c r="B4" s="280"/>
      <c r="C4" s="281" t="s">
        <v>465</v>
      </c>
      <c r="D4" s="281" t="s">
        <v>466</v>
      </c>
      <c r="E4" s="281" t="s">
        <v>467</v>
      </c>
      <c r="F4" s="281" t="s">
        <v>468</v>
      </c>
      <c r="G4" s="281" t="s">
        <v>469</v>
      </c>
      <c r="H4" s="282" t="s">
        <v>470</v>
      </c>
    </row>
    <row r="5" spans="1:13" x14ac:dyDescent="0.2">
      <c r="A5" s="57" t="s">
        <v>20</v>
      </c>
      <c r="B5" s="58"/>
      <c r="C5" s="58">
        <v>27702051.940000001</v>
      </c>
      <c r="D5" s="58">
        <v>26428847.690000001</v>
      </c>
      <c r="E5" s="58">
        <v>-717391.6</v>
      </c>
      <c r="F5" s="59">
        <v>2.6000000000000002E-2</v>
      </c>
      <c r="G5" s="58">
        <v>555812.65</v>
      </c>
      <c r="H5" s="283">
        <v>0.02</v>
      </c>
    </row>
    <row r="6" spans="1:13" x14ac:dyDescent="0.2">
      <c r="A6" s="284" t="s">
        <v>21</v>
      </c>
      <c r="B6" s="285"/>
      <c r="C6" s="285">
        <v>186104691.34</v>
      </c>
      <c r="D6" s="285">
        <v>178612830.34</v>
      </c>
      <c r="E6" s="285">
        <v>-5301030.24</v>
      </c>
      <c r="F6" s="286">
        <v>2.7999999999999997E-2</v>
      </c>
      <c r="G6" s="285">
        <v>2190830.7599999998</v>
      </c>
      <c r="H6" s="287">
        <v>1.2E-2</v>
      </c>
    </row>
    <row r="7" spans="1:13" x14ac:dyDescent="0.2">
      <c r="A7" s="57" t="s">
        <v>22</v>
      </c>
      <c r="B7" s="58"/>
      <c r="C7" s="58">
        <v>1066817444.7</v>
      </c>
      <c r="D7" s="58">
        <v>1021268231.3</v>
      </c>
      <c r="E7" s="58">
        <v>-29883820.420000002</v>
      </c>
      <c r="F7" s="59">
        <v>2.7999999999999997E-2</v>
      </c>
      <c r="G7" s="58">
        <v>15665393.01</v>
      </c>
      <c r="H7" s="60">
        <v>1.4999999999999999E-2</v>
      </c>
    </row>
    <row r="8" spans="1:13" x14ac:dyDescent="0.2">
      <c r="A8" s="284" t="s">
        <v>23</v>
      </c>
      <c r="B8" s="285"/>
      <c r="C8" s="285">
        <v>103377021.59</v>
      </c>
      <c r="D8" s="285">
        <v>97861437.900000006</v>
      </c>
      <c r="E8" s="285">
        <v>-2791192.55</v>
      </c>
      <c r="F8" s="286">
        <v>2.7000000000000003E-2</v>
      </c>
      <c r="G8" s="285">
        <v>2730890.74</v>
      </c>
      <c r="H8" s="287">
        <v>2.6000000000000002E-2</v>
      </c>
    </row>
    <row r="9" spans="1:13" x14ac:dyDescent="0.2">
      <c r="A9" s="57" t="s">
        <v>24</v>
      </c>
      <c r="B9" s="58"/>
      <c r="C9" s="58">
        <v>93852752.890000001</v>
      </c>
      <c r="D9" s="58">
        <v>89477892.709999993</v>
      </c>
      <c r="E9" s="58">
        <v>-2381538.38</v>
      </c>
      <c r="F9" s="59">
        <v>2.5000000000000001E-2</v>
      </c>
      <c r="G9" s="58">
        <v>1993321.8</v>
      </c>
      <c r="H9" s="60">
        <v>2.1000000000000001E-2</v>
      </c>
    </row>
    <row r="10" spans="1:13" x14ac:dyDescent="0.2">
      <c r="A10" s="284" t="s">
        <v>25</v>
      </c>
      <c r="B10" s="285"/>
      <c r="C10" s="285">
        <v>86188662.200000003</v>
      </c>
      <c r="D10" s="285">
        <v>80790438.409999996</v>
      </c>
      <c r="E10" s="285">
        <v>-2343863.56</v>
      </c>
      <c r="F10" s="286">
        <v>2.7000000000000003E-2</v>
      </c>
      <c r="G10" s="285">
        <v>3054360.23</v>
      </c>
      <c r="H10" s="287">
        <v>3.5000000000000003E-2</v>
      </c>
    </row>
    <row r="11" spans="1:13" x14ac:dyDescent="0.2">
      <c r="A11" s="57" t="s">
        <v>26</v>
      </c>
      <c r="B11" s="58"/>
      <c r="C11" s="58">
        <v>39223430.219999999</v>
      </c>
      <c r="D11" s="58">
        <v>37245907.350000001</v>
      </c>
      <c r="E11" s="58">
        <v>-1113027.6000000001</v>
      </c>
      <c r="F11" s="59">
        <v>2.7999999999999997E-2</v>
      </c>
      <c r="G11" s="58">
        <v>864495.27</v>
      </c>
      <c r="H11" s="60">
        <v>2.2000000000000002E-2</v>
      </c>
    </row>
    <row r="12" spans="1:13" x14ac:dyDescent="0.2">
      <c r="A12" s="284" t="s">
        <v>27</v>
      </c>
      <c r="B12" s="285"/>
      <c r="C12" s="285">
        <v>30946037.059999999</v>
      </c>
      <c r="D12" s="285">
        <v>29254464.620000001</v>
      </c>
      <c r="E12" s="285">
        <v>-821501.09</v>
      </c>
      <c r="F12" s="286">
        <v>2.7000000000000003E-2</v>
      </c>
      <c r="G12" s="285">
        <v>870071.35</v>
      </c>
      <c r="H12" s="287">
        <v>2.7999999999999997E-2</v>
      </c>
    </row>
    <row r="13" spans="1:13" x14ac:dyDescent="0.2">
      <c r="A13" s="57" t="s">
        <v>28</v>
      </c>
      <c r="B13" s="58"/>
      <c r="C13" s="58">
        <v>484010619.61000001</v>
      </c>
      <c r="D13" s="58">
        <v>466608108.18000001</v>
      </c>
      <c r="E13" s="58">
        <v>-13011033.66</v>
      </c>
      <c r="F13" s="59">
        <v>2.7000000000000003E-2</v>
      </c>
      <c r="G13" s="58">
        <v>4391477.7699999996</v>
      </c>
      <c r="H13" s="60">
        <v>9.0000000000000011E-3</v>
      </c>
    </row>
    <row r="14" spans="1:13" x14ac:dyDescent="0.2">
      <c r="A14" s="284" t="s">
        <v>29</v>
      </c>
      <c r="B14" s="285"/>
      <c r="C14" s="285">
        <v>125659001.91</v>
      </c>
      <c r="D14" s="285">
        <v>117220791.59</v>
      </c>
      <c r="E14" s="285">
        <v>-3694437</v>
      </c>
      <c r="F14" s="286">
        <v>2.8999999999999998E-2</v>
      </c>
      <c r="G14" s="285">
        <v>4743773.32</v>
      </c>
      <c r="H14" s="287">
        <v>3.7999999999999999E-2</v>
      </c>
    </row>
    <row r="15" spans="1:13" x14ac:dyDescent="0.2">
      <c r="A15" s="57" t="s">
        <v>30</v>
      </c>
      <c r="B15" s="58"/>
      <c r="C15" s="58">
        <v>12613439.51</v>
      </c>
      <c r="D15" s="58">
        <v>12132857.57</v>
      </c>
      <c r="E15" s="58">
        <v>-359040.13</v>
      </c>
      <c r="F15" s="59">
        <v>2.7999999999999997E-2</v>
      </c>
      <c r="G15" s="58">
        <v>121541.81</v>
      </c>
      <c r="H15" s="60">
        <v>0.01</v>
      </c>
    </row>
    <row r="16" spans="1:13" x14ac:dyDescent="0.2">
      <c r="A16" s="284" t="s">
        <v>31</v>
      </c>
      <c r="B16" s="285"/>
      <c r="C16" s="285">
        <v>9819093.6099999994</v>
      </c>
      <c r="D16" s="285">
        <v>9171625.1699999999</v>
      </c>
      <c r="E16" s="285">
        <v>-239143.89</v>
      </c>
      <c r="F16" s="286">
        <v>2.4E-2</v>
      </c>
      <c r="G16" s="285">
        <v>408324.55</v>
      </c>
      <c r="H16" s="287">
        <v>4.2000000000000003E-2</v>
      </c>
    </row>
    <row r="17" spans="1:8" x14ac:dyDescent="0.2">
      <c r="A17" s="57" t="s">
        <v>32</v>
      </c>
      <c r="B17" s="58"/>
      <c r="C17" s="58">
        <v>10365708.949999999</v>
      </c>
      <c r="D17" s="58">
        <v>9072227.8900000006</v>
      </c>
      <c r="E17" s="58">
        <v>-259499.18</v>
      </c>
      <c r="F17" s="59">
        <v>2.5000000000000001E-2</v>
      </c>
      <c r="G17" s="58">
        <v>1033981.88</v>
      </c>
      <c r="H17" s="60">
        <v>0.1</v>
      </c>
    </row>
    <row r="18" spans="1:8" x14ac:dyDescent="0.2">
      <c r="A18" s="284" t="s">
        <v>33</v>
      </c>
      <c r="B18" s="285"/>
      <c r="C18" s="285">
        <v>45009440.469999999</v>
      </c>
      <c r="D18" s="285">
        <v>43107108.549999997</v>
      </c>
      <c r="E18" s="285">
        <v>-1231329.56</v>
      </c>
      <c r="F18" s="286">
        <v>2.7000000000000003E-2</v>
      </c>
      <c r="G18" s="285">
        <v>671002.36</v>
      </c>
      <c r="H18" s="287">
        <v>1.4999999999999999E-2</v>
      </c>
    </row>
    <row r="19" spans="1:8" x14ac:dyDescent="0.2">
      <c r="A19" s="57" t="s">
        <v>34</v>
      </c>
      <c r="B19" s="58"/>
      <c r="C19" s="58">
        <v>353757088.87</v>
      </c>
      <c r="D19" s="58">
        <v>336965834.06999999</v>
      </c>
      <c r="E19" s="58">
        <v>-9951143.5099999998</v>
      </c>
      <c r="F19" s="59">
        <v>2.7999999999999997E-2</v>
      </c>
      <c r="G19" s="58">
        <v>6840111.29</v>
      </c>
      <c r="H19" s="60">
        <v>1.9E-2</v>
      </c>
    </row>
    <row r="20" spans="1:8" x14ac:dyDescent="0.2">
      <c r="A20" s="284" t="s">
        <v>35</v>
      </c>
      <c r="B20" s="285"/>
      <c r="C20" s="285">
        <v>36184123.140000001</v>
      </c>
      <c r="D20" s="285">
        <v>34269983.049999997</v>
      </c>
      <c r="E20" s="285">
        <v>-965429.53</v>
      </c>
      <c r="F20" s="286">
        <v>2.7000000000000003E-2</v>
      </c>
      <c r="G20" s="285">
        <v>948710.56</v>
      </c>
      <c r="H20" s="287">
        <v>2.6000000000000002E-2</v>
      </c>
    </row>
    <row r="21" spans="1:8" x14ac:dyDescent="0.2">
      <c r="A21" s="57" t="s">
        <v>36</v>
      </c>
      <c r="B21" s="58"/>
      <c r="C21" s="58">
        <v>91019509.670000002</v>
      </c>
      <c r="D21" s="58">
        <v>86376292.319999993</v>
      </c>
      <c r="E21" s="58">
        <v>-2383246.61</v>
      </c>
      <c r="F21" s="59">
        <v>2.6000000000000002E-2</v>
      </c>
      <c r="G21" s="58">
        <v>2259970.7400000002</v>
      </c>
      <c r="H21" s="60">
        <v>2.5000000000000001E-2</v>
      </c>
    </row>
    <row r="22" spans="1:8" x14ac:dyDescent="0.2">
      <c r="A22" s="284" t="s">
        <v>37</v>
      </c>
      <c r="B22" s="285"/>
      <c r="C22" s="285">
        <v>84767833.920000002</v>
      </c>
      <c r="D22" s="285">
        <v>79304903.540000007</v>
      </c>
      <c r="E22" s="285">
        <v>-2631946.12</v>
      </c>
      <c r="F22" s="286">
        <v>3.1E-2</v>
      </c>
      <c r="G22" s="285">
        <v>2830984.26</v>
      </c>
      <c r="H22" s="287">
        <v>3.3000000000000002E-2</v>
      </c>
    </row>
    <row r="23" spans="1:8" x14ac:dyDescent="0.2">
      <c r="A23" s="57" t="s">
        <v>38</v>
      </c>
      <c r="B23" s="58"/>
      <c r="C23" s="58">
        <v>13309879.630000001</v>
      </c>
      <c r="D23" s="58">
        <v>12382260.84</v>
      </c>
      <c r="E23" s="58">
        <v>-414613.89</v>
      </c>
      <c r="F23" s="59">
        <v>3.1E-2</v>
      </c>
      <c r="G23" s="58">
        <v>513004.9</v>
      </c>
      <c r="H23" s="60">
        <v>3.7999999999999999E-2</v>
      </c>
    </row>
    <row r="24" spans="1:8" x14ac:dyDescent="0.2">
      <c r="A24" s="284" t="s">
        <v>39</v>
      </c>
      <c r="B24" s="285"/>
      <c r="C24" s="285">
        <v>661842118.88999999</v>
      </c>
      <c r="D24" s="285">
        <v>632590502.54999995</v>
      </c>
      <c r="E24" s="285">
        <v>-18404888.949999999</v>
      </c>
      <c r="F24" s="286">
        <v>2.7999999999999997E-2</v>
      </c>
      <c r="G24" s="285">
        <v>10846727.390000001</v>
      </c>
      <c r="H24" s="287">
        <v>1.6E-2</v>
      </c>
    </row>
    <row r="25" spans="1:8" x14ac:dyDescent="0.2">
      <c r="A25" s="57" t="s">
        <v>40</v>
      </c>
      <c r="B25" s="58"/>
      <c r="C25" s="58">
        <v>140668960.00999999</v>
      </c>
      <c r="D25" s="58">
        <v>133911732.97</v>
      </c>
      <c r="E25" s="58">
        <v>-3756714.05</v>
      </c>
      <c r="F25" s="59">
        <v>2.7000000000000003E-2</v>
      </c>
      <c r="G25" s="58">
        <v>3000512.99</v>
      </c>
      <c r="H25" s="60">
        <v>2.1000000000000001E-2</v>
      </c>
    </row>
    <row r="26" spans="1:8" x14ac:dyDescent="0.2">
      <c r="A26" s="284" t="s">
        <v>41</v>
      </c>
      <c r="B26" s="285"/>
      <c r="C26" s="285">
        <v>213099032.88</v>
      </c>
      <c r="D26" s="285">
        <v>202991934.94</v>
      </c>
      <c r="E26" s="285">
        <v>-5842191.3899999997</v>
      </c>
      <c r="F26" s="286">
        <v>2.7000000000000003E-2</v>
      </c>
      <c r="G26" s="285">
        <v>4264906.55</v>
      </c>
      <c r="H26" s="287">
        <v>0.02</v>
      </c>
    </row>
    <row r="27" spans="1:8" x14ac:dyDescent="0.2">
      <c r="A27" s="57" t="s">
        <v>42</v>
      </c>
      <c r="B27" s="58"/>
      <c r="C27" s="58">
        <v>35133203.420000002</v>
      </c>
      <c r="D27" s="58">
        <v>33479023.760000002</v>
      </c>
      <c r="E27" s="58">
        <v>-870743.28</v>
      </c>
      <c r="F27" s="59">
        <v>2.5000000000000001E-2</v>
      </c>
      <c r="G27" s="58">
        <v>783436.38</v>
      </c>
      <c r="H27" s="60">
        <v>2.2000000000000002E-2</v>
      </c>
    </row>
    <row r="28" spans="1:8" x14ac:dyDescent="0.2">
      <c r="A28" s="284" t="s">
        <v>43</v>
      </c>
      <c r="B28" s="285"/>
      <c r="C28" s="285">
        <v>517005590.06</v>
      </c>
      <c r="D28" s="285">
        <v>493324742.37</v>
      </c>
      <c r="E28" s="285">
        <v>-14595889.029999999</v>
      </c>
      <c r="F28" s="286">
        <v>2.7999999999999997E-2</v>
      </c>
      <c r="G28" s="285">
        <v>9084958.6600000001</v>
      </c>
      <c r="H28" s="287">
        <v>1.8000000000000002E-2</v>
      </c>
    </row>
    <row r="29" spans="1:8" x14ac:dyDescent="0.2">
      <c r="A29" s="57" t="s">
        <v>44</v>
      </c>
      <c r="B29" s="58"/>
      <c r="C29" s="58">
        <v>54070119.75</v>
      </c>
      <c r="D29" s="58">
        <v>52042656.5</v>
      </c>
      <c r="E29" s="58">
        <v>-1540051.73</v>
      </c>
      <c r="F29" s="59">
        <v>2.7999999999999997E-2</v>
      </c>
      <c r="G29" s="58">
        <v>487411.52</v>
      </c>
      <c r="H29" s="60">
        <v>9.0000000000000011E-3</v>
      </c>
    </row>
    <row r="30" spans="1:8" x14ac:dyDescent="0.2">
      <c r="A30" s="284" t="s">
        <v>45</v>
      </c>
      <c r="B30" s="285"/>
      <c r="C30" s="285">
        <v>2292168650.1999998</v>
      </c>
      <c r="D30" s="285">
        <v>2193595012.8000002</v>
      </c>
      <c r="E30" s="285">
        <v>-66673005.880000003</v>
      </c>
      <c r="F30" s="286">
        <v>2.8999999999999998E-2</v>
      </c>
      <c r="G30" s="285">
        <v>31900631.440000001</v>
      </c>
      <c r="H30" s="287">
        <v>1.3999999999999999E-2</v>
      </c>
    </row>
    <row r="31" spans="1:8" x14ac:dyDescent="0.2">
      <c r="A31" s="57" t="s">
        <v>46</v>
      </c>
      <c r="B31" s="58"/>
      <c r="C31" s="58">
        <v>116433765.53</v>
      </c>
      <c r="D31" s="58">
        <v>111315116.44</v>
      </c>
      <c r="E31" s="58">
        <v>-3180737.79</v>
      </c>
      <c r="F31" s="59">
        <v>2.7000000000000003E-2</v>
      </c>
      <c r="G31" s="58">
        <v>1937911.3</v>
      </c>
      <c r="H31" s="60">
        <v>1.7000000000000001E-2</v>
      </c>
    </row>
    <row r="32" spans="1:8" x14ac:dyDescent="0.2">
      <c r="A32" s="284" t="s">
        <v>47</v>
      </c>
      <c r="B32" s="285"/>
      <c r="C32" s="285">
        <v>10198061.85</v>
      </c>
      <c r="D32" s="285">
        <v>9884477</v>
      </c>
      <c r="E32" s="285">
        <v>-251233.62</v>
      </c>
      <c r="F32" s="286">
        <v>2.5000000000000001E-2</v>
      </c>
      <c r="G32" s="285">
        <v>62351.23</v>
      </c>
      <c r="H32" s="287">
        <v>6.0000000000000001E-3</v>
      </c>
    </row>
    <row r="33" spans="1:8" x14ac:dyDescent="0.2">
      <c r="A33" s="57" t="s">
        <v>48</v>
      </c>
      <c r="B33" s="58"/>
      <c r="C33" s="58">
        <v>69092711.939999998</v>
      </c>
      <c r="D33" s="58">
        <v>66014296.270000003</v>
      </c>
      <c r="E33" s="58">
        <v>-1794944.26</v>
      </c>
      <c r="F33" s="59">
        <v>2.6000000000000002E-2</v>
      </c>
      <c r="G33" s="58">
        <v>1283471.4099999999</v>
      </c>
      <c r="H33" s="60">
        <v>1.9E-2</v>
      </c>
    </row>
    <row r="34" spans="1:8" x14ac:dyDescent="0.2">
      <c r="A34" s="284" t="s">
        <v>49</v>
      </c>
      <c r="B34" s="285"/>
      <c r="C34" s="285">
        <v>121439004.18000001</v>
      </c>
      <c r="D34" s="285">
        <v>115352905.40000001</v>
      </c>
      <c r="E34" s="285">
        <v>-4040683.45</v>
      </c>
      <c r="F34" s="286">
        <v>3.3000000000000002E-2</v>
      </c>
      <c r="G34" s="285">
        <v>2045415.33</v>
      </c>
      <c r="H34" s="287">
        <v>1.7000000000000001E-2</v>
      </c>
    </row>
    <row r="35" spans="1:8" x14ac:dyDescent="0.2">
      <c r="A35" s="57" t="s">
        <v>50</v>
      </c>
      <c r="B35" s="58"/>
      <c r="C35" s="58">
        <v>33750222.340000004</v>
      </c>
      <c r="D35" s="58">
        <v>31817144.34</v>
      </c>
      <c r="E35" s="58">
        <v>-866696.94</v>
      </c>
      <c r="F35" s="59">
        <v>2.6000000000000002E-2</v>
      </c>
      <c r="G35" s="58">
        <v>1066381.06</v>
      </c>
      <c r="H35" s="60">
        <v>3.2000000000000001E-2</v>
      </c>
    </row>
    <row r="36" spans="1:8" x14ac:dyDescent="0.2">
      <c r="A36" s="284" t="s">
        <v>51</v>
      </c>
      <c r="B36" s="285"/>
      <c r="C36" s="285">
        <v>12282255.779999999</v>
      </c>
      <c r="D36" s="285">
        <v>11609385.189999999</v>
      </c>
      <c r="E36" s="285">
        <v>-360936.74</v>
      </c>
      <c r="F36" s="286">
        <v>2.8999999999999998E-2</v>
      </c>
      <c r="G36" s="285">
        <v>311933.84999999998</v>
      </c>
      <c r="H36" s="287">
        <v>2.5000000000000001E-2</v>
      </c>
    </row>
    <row r="37" spans="1:8" x14ac:dyDescent="0.2">
      <c r="A37" s="57" t="s">
        <v>52</v>
      </c>
      <c r="B37" s="58"/>
      <c r="C37" s="58">
        <v>50986561.740000002</v>
      </c>
      <c r="D37" s="58">
        <v>48472583.659999996</v>
      </c>
      <c r="E37" s="58">
        <v>-1529164.53</v>
      </c>
      <c r="F37" s="59">
        <v>0.03</v>
      </c>
      <c r="G37" s="58">
        <v>984813.55</v>
      </c>
      <c r="H37" s="60">
        <v>1.9E-2</v>
      </c>
    </row>
    <row r="38" spans="1:8" x14ac:dyDescent="0.2">
      <c r="A38" s="284" t="s">
        <v>53</v>
      </c>
      <c r="B38" s="285"/>
      <c r="C38" s="285">
        <v>1384838781.7</v>
      </c>
      <c r="D38" s="285">
        <v>1327198124.5</v>
      </c>
      <c r="E38" s="285">
        <v>-45061607.829999998</v>
      </c>
      <c r="F38" s="286">
        <v>3.3000000000000002E-2</v>
      </c>
      <c r="G38" s="285">
        <v>12579049.439999999</v>
      </c>
      <c r="H38" s="287">
        <v>9.0000000000000011E-3</v>
      </c>
    </row>
    <row r="39" spans="1:8" x14ac:dyDescent="0.2">
      <c r="A39" s="57" t="s">
        <v>54</v>
      </c>
      <c r="B39" s="58"/>
      <c r="C39" s="58">
        <v>3616386.23</v>
      </c>
      <c r="D39" s="58">
        <v>3379734.78</v>
      </c>
      <c r="E39" s="58">
        <v>-94651.92</v>
      </c>
      <c r="F39" s="59">
        <v>2.6000000000000002E-2</v>
      </c>
      <c r="G39" s="58">
        <v>141999.53</v>
      </c>
      <c r="H39" s="60">
        <v>3.9E-2</v>
      </c>
    </row>
    <row r="40" spans="1:8" x14ac:dyDescent="0.2">
      <c r="A40" s="284" t="s">
        <v>55</v>
      </c>
      <c r="B40" s="285"/>
      <c r="C40" s="285">
        <v>161542081.53999999</v>
      </c>
      <c r="D40" s="285">
        <v>153686987.09</v>
      </c>
      <c r="E40" s="285">
        <v>-4197414.0599999996</v>
      </c>
      <c r="F40" s="286">
        <v>2.6000000000000002E-2</v>
      </c>
      <c r="G40" s="285">
        <v>3657680.39</v>
      </c>
      <c r="H40" s="287">
        <v>2.3E-2</v>
      </c>
    </row>
    <row r="41" spans="1:8" ht="13.5" thickBot="1" x14ac:dyDescent="0.25">
      <c r="A41" s="57"/>
      <c r="B41" s="58"/>
      <c r="C41" s="58"/>
      <c r="D41" s="58"/>
      <c r="E41" s="58"/>
      <c r="F41" s="58"/>
      <c r="G41" s="58"/>
      <c r="H41" s="61"/>
    </row>
    <row r="42" spans="1:8" ht="13.5" thickBot="1" x14ac:dyDescent="0.25">
      <c r="A42" s="481" t="s">
        <v>84</v>
      </c>
      <c r="B42" s="288"/>
      <c r="C42" s="482">
        <v>8778895339.2999992</v>
      </c>
      <c r="D42" s="482">
        <v>8388218403.6999998</v>
      </c>
      <c r="E42" s="482">
        <v>-253555784</v>
      </c>
      <c r="F42" s="483">
        <v>2.8999999999999998E-2</v>
      </c>
      <c r="G42" s="482">
        <v>137127651.27000001</v>
      </c>
      <c r="H42" s="484">
        <v>1.6E-2</v>
      </c>
    </row>
    <row r="43" spans="1:8" ht="12.6" customHeight="1" x14ac:dyDescent="0.2">
      <c r="A43" s="450" t="s">
        <v>471</v>
      </c>
      <c r="B43" s="451"/>
      <c r="C43" s="451"/>
      <c r="D43" s="451"/>
      <c r="E43" s="451"/>
      <c r="F43" s="451"/>
      <c r="G43" s="451"/>
      <c r="H43" s="452"/>
    </row>
    <row r="44" spans="1:8" x14ac:dyDescent="0.2">
      <c r="A44" s="453"/>
      <c r="B44" s="454"/>
      <c r="C44" s="454"/>
      <c r="D44" s="454"/>
      <c r="E44" s="454"/>
      <c r="F44" s="454"/>
      <c r="G44" s="454"/>
      <c r="H44" s="455"/>
    </row>
    <row r="45" spans="1:8" ht="12.95" customHeight="1" thickBot="1" x14ac:dyDescent="0.25">
      <c r="A45" s="456" t="s">
        <v>472</v>
      </c>
      <c r="B45" s="457"/>
      <c r="C45" s="457"/>
      <c r="D45" s="457"/>
      <c r="E45" s="457"/>
      <c r="F45" s="457"/>
      <c r="G45" s="457"/>
      <c r="H45" s="458"/>
    </row>
  </sheetData>
  <mergeCells count="3">
    <mergeCell ref="A43:H44"/>
    <mergeCell ref="A45:H45"/>
    <mergeCell ref="J1:L3"/>
  </mergeCells>
  <hyperlinks>
    <hyperlink ref="J1:L3" location="'Table of Contents'!A1" tooltip="Click here" display="Return to             Table of Contents" xr:uid="{D98C7DAF-1841-4647-AC2F-7A6B91FC2BE5}"/>
  </hyperlinks>
  <pageMargins left="0.75" right="0.75" top="0.75" bottom="0.75" header="0.5" footer="0.5"/>
  <pageSetup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7"/>
  <sheetViews>
    <sheetView showGridLines="0" zoomScaleNormal="100" workbookViewId="0">
      <selection sqref="A1:L1"/>
    </sheetView>
  </sheetViews>
  <sheetFormatPr defaultRowHeight="12.75" x14ac:dyDescent="0.2"/>
  <cols>
    <col min="1" max="1" width="17.7109375" customWidth="1"/>
    <col min="2" max="2" width="16.28515625" customWidth="1"/>
    <col min="3" max="3" width="13.7109375" customWidth="1"/>
    <col min="4" max="4" width="15.42578125" customWidth="1"/>
    <col min="5" max="5" width="15.5703125" customWidth="1"/>
    <col min="6" max="11" width="13.7109375" customWidth="1"/>
    <col min="12" max="12" width="16.140625" customWidth="1"/>
    <col min="13" max="14" width="1.7109375" customWidth="1"/>
    <col min="15" max="15" width="16.140625" customWidth="1"/>
    <col min="16" max="17" width="1.7109375" customWidth="1"/>
  </cols>
  <sheetData>
    <row r="1" spans="1:17" ht="15.95" customHeight="1" thickTop="1" x14ac:dyDescent="0.25">
      <c r="A1" s="353" t="s">
        <v>5</v>
      </c>
      <c r="B1" s="354"/>
      <c r="C1" s="354"/>
      <c r="D1" s="354"/>
      <c r="E1" s="354"/>
      <c r="F1" s="354"/>
      <c r="G1" s="354"/>
      <c r="H1" s="354"/>
      <c r="I1" s="354"/>
      <c r="J1" s="354"/>
      <c r="K1" s="354"/>
      <c r="L1" s="355"/>
      <c r="M1" s="148"/>
      <c r="N1" s="338" t="s">
        <v>6</v>
      </c>
      <c r="O1" s="339"/>
      <c r="P1" s="340"/>
      <c r="Q1" s="148"/>
    </row>
    <row r="2" spans="1:17" ht="15.95" customHeight="1" thickBot="1" x14ac:dyDescent="0.3">
      <c r="A2" s="356" t="s">
        <v>7</v>
      </c>
      <c r="B2" s="357"/>
      <c r="C2" s="357"/>
      <c r="D2" s="357"/>
      <c r="E2" s="357"/>
      <c r="F2" s="357"/>
      <c r="G2" s="357"/>
      <c r="H2" s="357"/>
      <c r="I2" s="357"/>
      <c r="J2" s="357"/>
      <c r="K2" s="357"/>
      <c r="L2" s="358"/>
      <c r="M2" s="148"/>
      <c r="N2" s="341"/>
      <c r="O2" s="342"/>
      <c r="P2" s="343"/>
      <c r="Q2" s="148"/>
    </row>
    <row r="3" spans="1:17" ht="7.5" customHeight="1" thickBot="1" x14ac:dyDescent="0.3">
      <c r="A3" s="62"/>
      <c r="B3" s="63"/>
      <c r="C3" s="63"/>
      <c r="D3" s="63"/>
      <c r="E3" s="63"/>
      <c r="F3" s="63"/>
      <c r="G3" s="63"/>
      <c r="H3" s="63"/>
      <c r="I3" s="63"/>
      <c r="J3" s="63"/>
      <c r="K3" s="63"/>
      <c r="L3" s="64"/>
      <c r="M3" s="148"/>
      <c r="N3" s="344"/>
      <c r="O3" s="345"/>
      <c r="P3" s="346"/>
      <c r="Q3" s="148"/>
    </row>
    <row r="4" spans="1:17" ht="26.25" thickBot="1" x14ac:dyDescent="0.25">
      <c r="A4" s="45" t="s">
        <v>8</v>
      </c>
      <c r="B4" s="46" t="s">
        <v>9</v>
      </c>
      <c r="C4" s="46" t="s">
        <v>10</v>
      </c>
      <c r="D4" s="46" t="s">
        <v>11</v>
      </c>
      <c r="E4" s="46" t="s">
        <v>12</v>
      </c>
      <c r="F4" s="46" t="s">
        <v>13</v>
      </c>
      <c r="G4" s="46" t="s">
        <v>14</v>
      </c>
      <c r="H4" s="46" t="s">
        <v>15</v>
      </c>
      <c r="I4" s="46" t="s">
        <v>16</v>
      </c>
      <c r="J4" s="46" t="s">
        <v>17</v>
      </c>
      <c r="K4" s="46" t="s">
        <v>18</v>
      </c>
      <c r="L4" s="302" t="s">
        <v>19</v>
      </c>
      <c r="M4" s="147"/>
      <c r="N4" s="147"/>
      <c r="O4" s="147"/>
      <c r="P4" s="147"/>
      <c r="Q4" s="147"/>
    </row>
    <row r="5" spans="1:17" x14ac:dyDescent="0.2">
      <c r="A5" s="65" t="s">
        <v>20</v>
      </c>
      <c r="B5" s="58">
        <v>565441</v>
      </c>
      <c r="C5" s="58">
        <v>168345</v>
      </c>
      <c r="D5" s="58">
        <v>194278</v>
      </c>
      <c r="E5" s="58">
        <v>346020</v>
      </c>
      <c r="F5" s="70">
        <v>24186</v>
      </c>
      <c r="G5" s="70">
        <v>25081</v>
      </c>
      <c r="H5" s="70">
        <v>47188</v>
      </c>
      <c r="I5" s="70">
        <v>79467</v>
      </c>
      <c r="J5" s="70">
        <v>6034</v>
      </c>
      <c r="K5" s="303">
        <v>512148</v>
      </c>
      <c r="L5" s="67">
        <v>1968189</v>
      </c>
    </row>
    <row r="6" spans="1:17" x14ac:dyDescent="0.2">
      <c r="A6" s="7" t="s">
        <v>21</v>
      </c>
      <c r="B6" s="68">
        <v>5359465</v>
      </c>
      <c r="C6" s="68">
        <v>1211527</v>
      </c>
      <c r="D6" s="68">
        <v>1587965</v>
      </c>
      <c r="E6" s="68">
        <v>834202</v>
      </c>
      <c r="F6" s="86">
        <v>822387</v>
      </c>
      <c r="G6" s="86">
        <v>2650</v>
      </c>
      <c r="H6" s="86">
        <v>226886</v>
      </c>
      <c r="I6" s="86">
        <v>355444</v>
      </c>
      <c r="J6" s="86">
        <v>66675</v>
      </c>
      <c r="K6" s="22">
        <v>309744</v>
      </c>
      <c r="L6" s="9">
        <v>10776944</v>
      </c>
    </row>
    <row r="7" spans="1:17" x14ac:dyDescent="0.2">
      <c r="A7" s="65" t="s">
        <v>22</v>
      </c>
      <c r="B7" s="58">
        <v>38893078</v>
      </c>
      <c r="C7" s="58">
        <v>8609052</v>
      </c>
      <c r="D7" s="58">
        <v>2742353</v>
      </c>
      <c r="E7" s="58">
        <v>4282010</v>
      </c>
      <c r="F7" s="70">
        <v>3587961</v>
      </c>
      <c r="G7" s="70">
        <v>971026</v>
      </c>
      <c r="H7" s="70">
        <v>1178780</v>
      </c>
      <c r="I7" s="70">
        <v>929702</v>
      </c>
      <c r="J7" s="70">
        <v>270721</v>
      </c>
      <c r="K7" s="71">
        <v>2130094</v>
      </c>
      <c r="L7" s="67">
        <v>63594777</v>
      </c>
    </row>
    <row r="8" spans="1:17" x14ac:dyDescent="0.2">
      <c r="A8" s="7" t="s">
        <v>23</v>
      </c>
      <c r="B8" s="68">
        <v>4427302</v>
      </c>
      <c r="C8" s="68">
        <v>1055437</v>
      </c>
      <c r="D8" s="68">
        <v>1016709</v>
      </c>
      <c r="E8" s="68">
        <v>302298</v>
      </c>
      <c r="F8" s="86">
        <v>179009</v>
      </c>
      <c r="G8" s="86">
        <v>72498</v>
      </c>
      <c r="H8" s="86">
        <v>186507</v>
      </c>
      <c r="I8" s="86">
        <v>491611</v>
      </c>
      <c r="J8" s="86">
        <v>31472</v>
      </c>
      <c r="K8" s="22">
        <v>282949</v>
      </c>
      <c r="L8" s="9">
        <v>8045793</v>
      </c>
    </row>
    <row r="9" spans="1:17" x14ac:dyDescent="0.2">
      <c r="A9" s="65" t="s">
        <v>24</v>
      </c>
      <c r="B9" s="58">
        <v>2085681</v>
      </c>
      <c r="C9" s="58">
        <v>590004</v>
      </c>
      <c r="D9" s="58">
        <v>1534796</v>
      </c>
      <c r="E9" s="58">
        <v>1015798</v>
      </c>
      <c r="F9" s="70">
        <v>94542</v>
      </c>
      <c r="G9" s="70">
        <v>17113</v>
      </c>
      <c r="H9" s="70">
        <v>94701</v>
      </c>
      <c r="I9" s="70">
        <v>257460</v>
      </c>
      <c r="J9" s="70">
        <v>51002</v>
      </c>
      <c r="K9" s="71">
        <v>900409</v>
      </c>
      <c r="L9" s="67">
        <v>6641508</v>
      </c>
    </row>
    <row r="10" spans="1:17" x14ac:dyDescent="0.2">
      <c r="A10" s="7" t="s">
        <v>25</v>
      </c>
      <c r="B10" s="68">
        <v>3893907</v>
      </c>
      <c r="C10" s="68">
        <v>995154</v>
      </c>
      <c r="D10" s="68">
        <v>55637</v>
      </c>
      <c r="E10" s="68">
        <v>760836</v>
      </c>
      <c r="F10" s="86">
        <v>275247</v>
      </c>
      <c r="G10" s="86">
        <v>117490</v>
      </c>
      <c r="H10" s="86">
        <v>130603</v>
      </c>
      <c r="I10" s="86">
        <v>79231</v>
      </c>
      <c r="J10" s="86">
        <v>100841</v>
      </c>
      <c r="K10" s="22">
        <v>273492</v>
      </c>
      <c r="L10" s="9">
        <v>6682437</v>
      </c>
    </row>
    <row r="11" spans="1:17" x14ac:dyDescent="0.2">
      <c r="A11" s="65" t="s">
        <v>26</v>
      </c>
      <c r="B11" s="70">
        <v>1580072</v>
      </c>
      <c r="C11" s="70">
        <v>320969</v>
      </c>
      <c r="D11" s="70">
        <v>286597</v>
      </c>
      <c r="E11" s="70">
        <v>295611</v>
      </c>
      <c r="F11" s="70">
        <v>40235</v>
      </c>
      <c r="G11" s="70">
        <v>38693</v>
      </c>
      <c r="H11" s="70">
        <v>72492</v>
      </c>
      <c r="I11" s="70">
        <v>22162</v>
      </c>
      <c r="J11" s="70">
        <v>242919</v>
      </c>
      <c r="K11" s="71">
        <v>228015</v>
      </c>
      <c r="L11" s="72">
        <v>3127765</v>
      </c>
    </row>
    <row r="12" spans="1:17" x14ac:dyDescent="0.2">
      <c r="A12" s="7" t="s">
        <v>27</v>
      </c>
      <c r="B12" s="68">
        <v>1684389</v>
      </c>
      <c r="C12" s="68">
        <v>449367</v>
      </c>
      <c r="D12" s="68">
        <v>1064999</v>
      </c>
      <c r="E12" s="68">
        <v>304372</v>
      </c>
      <c r="F12" s="86">
        <v>27050</v>
      </c>
      <c r="G12" s="86">
        <v>1140</v>
      </c>
      <c r="H12" s="86">
        <v>38892</v>
      </c>
      <c r="I12" s="86">
        <v>76694</v>
      </c>
      <c r="J12" s="86">
        <v>115433</v>
      </c>
      <c r="K12" s="22">
        <v>59912</v>
      </c>
      <c r="L12" s="9">
        <v>3822250</v>
      </c>
    </row>
    <row r="13" spans="1:17" x14ac:dyDescent="0.2">
      <c r="A13" s="65" t="s">
        <v>28</v>
      </c>
      <c r="B13" s="58">
        <v>13423959</v>
      </c>
      <c r="C13" s="58">
        <v>4007863</v>
      </c>
      <c r="D13" s="58">
        <v>6223099</v>
      </c>
      <c r="E13" s="58">
        <v>716618</v>
      </c>
      <c r="F13" s="70">
        <v>1339290</v>
      </c>
      <c r="G13" s="70">
        <v>4485243</v>
      </c>
      <c r="H13" s="70">
        <v>890105</v>
      </c>
      <c r="I13" s="70">
        <v>168862</v>
      </c>
      <c r="J13" s="70">
        <v>95659</v>
      </c>
      <c r="K13" s="71">
        <v>852663</v>
      </c>
      <c r="L13" s="67">
        <v>32203361</v>
      </c>
    </row>
    <row r="14" spans="1:17" x14ac:dyDescent="0.2">
      <c r="A14" s="7" t="s">
        <v>29</v>
      </c>
      <c r="B14" s="68">
        <v>3673303</v>
      </c>
      <c r="C14" s="68">
        <v>1435741</v>
      </c>
      <c r="D14" s="68">
        <v>2732991</v>
      </c>
      <c r="E14" s="68">
        <v>1596062</v>
      </c>
      <c r="F14" s="86">
        <v>484689</v>
      </c>
      <c r="G14" s="86">
        <v>38619</v>
      </c>
      <c r="H14" s="86">
        <v>260082</v>
      </c>
      <c r="I14" s="86">
        <v>301832</v>
      </c>
      <c r="J14" s="86">
        <v>183788</v>
      </c>
      <c r="K14" s="22">
        <v>1025293</v>
      </c>
      <c r="L14" s="9">
        <v>11732402</v>
      </c>
    </row>
    <row r="15" spans="1:17" x14ac:dyDescent="0.2">
      <c r="A15" s="65" t="s">
        <v>30</v>
      </c>
      <c r="B15" s="58">
        <v>61953</v>
      </c>
      <c r="C15" s="58">
        <v>177290</v>
      </c>
      <c r="D15" s="58">
        <v>8800</v>
      </c>
      <c r="E15" s="58">
        <v>143661</v>
      </c>
      <c r="F15" s="70">
        <v>1216</v>
      </c>
      <c r="G15" s="70">
        <v>0</v>
      </c>
      <c r="H15" s="70">
        <v>35191</v>
      </c>
      <c r="I15" s="70">
        <v>0</v>
      </c>
      <c r="J15" s="70">
        <v>813</v>
      </c>
      <c r="K15" s="71">
        <v>710962</v>
      </c>
      <c r="L15" s="67">
        <v>1139886</v>
      </c>
    </row>
    <row r="16" spans="1:17" x14ac:dyDescent="0.2">
      <c r="A16" s="7" t="s">
        <v>31</v>
      </c>
      <c r="B16" s="68">
        <v>170794</v>
      </c>
      <c r="C16" s="68">
        <v>62950</v>
      </c>
      <c r="D16" s="68">
        <v>157894</v>
      </c>
      <c r="E16" s="68">
        <v>224391</v>
      </c>
      <c r="F16" s="86">
        <v>4970</v>
      </c>
      <c r="G16" s="86">
        <v>17054</v>
      </c>
      <c r="H16" s="86">
        <v>12242</v>
      </c>
      <c r="I16" s="86">
        <v>12383</v>
      </c>
      <c r="J16" s="86">
        <v>4399</v>
      </c>
      <c r="K16" s="22">
        <v>31820</v>
      </c>
      <c r="L16" s="9">
        <v>698896</v>
      </c>
    </row>
    <row r="17" spans="1:12" x14ac:dyDescent="0.2">
      <c r="A17" s="65" t="s">
        <v>32</v>
      </c>
      <c r="B17" s="58">
        <v>171485</v>
      </c>
      <c r="C17" s="58">
        <v>126412</v>
      </c>
      <c r="D17" s="58">
        <v>28369</v>
      </c>
      <c r="E17" s="58">
        <v>176855</v>
      </c>
      <c r="F17" s="70">
        <v>4841</v>
      </c>
      <c r="G17" s="70">
        <v>5484</v>
      </c>
      <c r="H17" s="70">
        <v>13921</v>
      </c>
      <c r="I17" s="70">
        <v>0</v>
      </c>
      <c r="J17" s="70">
        <v>106412</v>
      </c>
      <c r="K17" s="71">
        <v>87806</v>
      </c>
      <c r="L17" s="67">
        <v>721586</v>
      </c>
    </row>
    <row r="18" spans="1:12" x14ac:dyDescent="0.2">
      <c r="A18" s="7" t="s">
        <v>33</v>
      </c>
      <c r="B18" s="68">
        <v>1106465</v>
      </c>
      <c r="C18" s="68">
        <v>590204</v>
      </c>
      <c r="D18" s="68">
        <v>703220</v>
      </c>
      <c r="E18" s="68">
        <v>450853</v>
      </c>
      <c r="F18" s="86">
        <v>69113</v>
      </c>
      <c r="G18" s="86">
        <v>11021</v>
      </c>
      <c r="H18" s="86">
        <v>106665</v>
      </c>
      <c r="I18" s="86">
        <v>119360</v>
      </c>
      <c r="J18" s="86">
        <v>19994</v>
      </c>
      <c r="K18" s="22">
        <v>122791</v>
      </c>
      <c r="L18" s="9">
        <v>3299684</v>
      </c>
    </row>
    <row r="19" spans="1:12" x14ac:dyDescent="0.2">
      <c r="A19" s="65" t="s">
        <v>34</v>
      </c>
      <c r="B19" s="58">
        <v>12682582</v>
      </c>
      <c r="C19" s="58">
        <v>4139367</v>
      </c>
      <c r="D19" s="58">
        <v>4291273</v>
      </c>
      <c r="E19" s="58">
        <v>1608915</v>
      </c>
      <c r="F19" s="70">
        <v>803339</v>
      </c>
      <c r="G19" s="70">
        <v>14975</v>
      </c>
      <c r="H19" s="70">
        <v>520351</v>
      </c>
      <c r="I19" s="70">
        <v>335270</v>
      </c>
      <c r="J19" s="70">
        <v>230127</v>
      </c>
      <c r="K19" s="71">
        <v>1128648</v>
      </c>
      <c r="L19" s="67">
        <v>25754848</v>
      </c>
    </row>
    <row r="20" spans="1:12" x14ac:dyDescent="0.2">
      <c r="A20" s="7" t="s">
        <v>35</v>
      </c>
      <c r="B20" s="68">
        <v>778923</v>
      </c>
      <c r="C20" s="68">
        <v>222588</v>
      </c>
      <c r="D20" s="68">
        <v>145591</v>
      </c>
      <c r="E20" s="68">
        <v>224065</v>
      </c>
      <c r="F20" s="86">
        <v>24901</v>
      </c>
      <c r="G20" s="86">
        <v>32066</v>
      </c>
      <c r="H20" s="86">
        <v>43692</v>
      </c>
      <c r="I20" s="86">
        <v>58154</v>
      </c>
      <c r="J20" s="86">
        <v>247177</v>
      </c>
      <c r="K20" s="22">
        <v>602966</v>
      </c>
      <c r="L20" s="9">
        <v>2380122</v>
      </c>
    </row>
    <row r="21" spans="1:12" x14ac:dyDescent="0.2">
      <c r="A21" s="65" t="s">
        <v>36</v>
      </c>
      <c r="B21" s="58">
        <v>2819714</v>
      </c>
      <c r="C21" s="58">
        <v>1120589</v>
      </c>
      <c r="D21" s="58">
        <v>3635405</v>
      </c>
      <c r="E21" s="58">
        <v>1087451</v>
      </c>
      <c r="F21" s="70">
        <v>209810</v>
      </c>
      <c r="G21" s="70">
        <v>53382</v>
      </c>
      <c r="H21" s="70">
        <v>141318</v>
      </c>
      <c r="I21" s="70">
        <v>62481</v>
      </c>
      <c r="J21" s="70">
        <v>101514</v>
      </c>
      <c r="K21" s="71">
        <v>343142</v>
      </c>
      <c r="L21" s="67">
        <v>9574807</v>
      </c>
    </row>
    <row r="22" spans="1:12" x14ac:dyDescent="0.2">
      <c r="A22" s="7" t="s">
        <v>37</v>
      </c>
      <c r="B22" s="68">
        <v>2471273</v>
      </c>
      <c r="C22" s="68">
        <v>1079036</v>
      </c>
      <c r="D22" s="68">
        <v>1430003</v>
      </c>
      <c r="E22" s="68">
        <v>447456</v>
      </c>
      <c r="F22" s="86">
        <v>103675</v>
      </c>
      <c r="G22" s="86">
        <v>94160</v>
      </c>
      <c r="H22" s="86">
        <v>156239</v>
      </c>
      <c r="I22" s="86">
        <v>0</v>
      </c>
      <c r="J22" s="86">
        <v>96777</v>
      </c>
      <c r="K22" s="22">
        <v>1120236</v>
      </c>
      <c r="L22" s="9">
        <v>6998856</v>
      </c>
    </row>
    <row r="23" spans="1:12" x14ac:dyDescent="0.2">
      <c r="A23" s="65" t="s">
        <v>38</v>
      </c>
      <c r="B23" s="58">
        <v>165412</v>
      </c>
      <c r="C23" s="58">
        <v>72351</v>
      </c>
      <c r="D23" s="58">
        <v>143962</v>
      </c>
      <c r="E23" s="58">
        <v>271391</v>
      </c>
      <c r="F23" s="70">
        <v>0</v>
      </c>
      <c r="G23" s="70">
        <v>29776</v>
      </c>
      <c r="H23" s="70">
        <v>12522</v>
      </c>
      <c r="I23" s="70">
        <v>11787</v>
      </c>
      <c r="J23" s="70">
        <v>5219</v>
      </c>
      <c r="K23" s="71">
        <v>130659</v>
      </c>
      <c r="L23" s="67">
        <v>843079</v>
      </c>
    </row>
    <row r="24" spans="1:12" x14ac:dyDescent="0.2">
      <c r="A24" s="7" t="s">
        <v>39</v>
      </c>
      <c r="B24" s="68">
        <v>20925930</v>
      </c>
      <c r="C24" s="68">
        <v>6890016</v>
      </c>
      <c r="D24" s="68">
        <v>5641955</v>
      </c>
      <c r="E24" s="68">
        <v>2090884</v>
      </c>
      <c r="F24" s="86">
        <v>2417143</v>
      </c>
      <c r="G24" s="86">
        <v>8073</v>
      </c>
      <c r="H24" s="86">
        <v>871012</v>
      </c>
      <c r="I24" s="86">
        <v>1068442</v>
      </c>
      <c r="J24" s="86">
        <v>403286</v>
      </c>
      <c r="K24" s="22">
        <v>1209782</v>
      </c>
      <c r="L24" s="9">
        <v>41526522</v>
      </c>
    </row>
    <row r="25" spans="1:12" x14ac:dyDescent="0.2">
      <c r="A25" s="65" t="s">
        <v>40</v>
      </c>
      <c r="B25" s="58">
        <v>6317074</v>
      </c>
      <c r="C25" s="58">
        <v>1205586</v>
      </c>
      <c r="D25" s="58">
        <v>516517</v>
      </c>
      <c r="E25" s="58">
        <v>494457</v>
      </c>
      <c r="F25" s="70">
        <v>154068</v>
      </c>
      <c r="G25" s="70">
        <v>196843</v>
      </c>
      <c r="H25" s="70">
        <v>118640</v>
      </c>
      <c r="I25" s="70">
        <v>215981</v>
      </c>
      <c r="J25" s="70">
        <v>98556</v>
      </c>
      <c r="K25" s="71">
        <v>366588</v>
      </c>
      <c r="L25" s="67">
        <v>9684309</v>
      </c>
    </row>
    <row r="26" spans="1:12" x14ac:dyDescent="0.2">
      <c r="A26" s="7" t="s">
        <v>41</v>
      </c>
      <c r="B26" s="68">
        <v>4760923</v>
      </c>
      <c r="C26" s="68">
        <v>2175667</v>
      </c>
      <c r="D26" s="68">
        <v>1848678</v>
      </c>
      <c r="E26" s="68">
        <v>1793321</v>
      </c>
      <c r="F26" s="86">
        <v>539308</v>
      </c>
      <c r="G26" s="86">
        <v>44570</v>
      </c>
      <c r="H26" s="86">
        <v>412352</v>
      </c>
      <c r="I26" s="86">
        <v>637122</v>
      </c>
      <c r="J26" s="86">
        <v>171066</v>
      </c>
      <c r="K26" s="22">
        <v>640063</v>
      </c>
      <c r="L26" s="9">
        <v>13023072</v>
      </c>
    </row>
    <row r="27" spans="1:12" x14ac:dyDescent="0.2">
      <c r="A27" s="65" t="s">
        <v>42</v>
      </c>
      <c r="B27" s="58">
        <v>537181</v>
      </c>
      <c r="C27" s="58">
        <v>415653</v>
      </c>
      <c r="D27" s="58">
        <v>331402</v>
      </c>
      <c r="E27" s="58">
        <v>572356</v>
      </c>
      <c r="F27" s="70">
        <v>27372</v>
      </c>
      <c r="G27" s="70">
        <v>39960</v>
      </c>
      <c r="H27" s="70">
        <v>55317</v>
      </c>
      <c r="I27" s="70">
        <v>162936</v>
      </c>
      <c r="J27" s="70">
        <v>63772</v>
      </c>
      <c r="K27" s="71">
        <v>518421</v>
      </c>
      <c r="L27" s="67">
        <v>2724370</v>
      </c>
    </row>
    <row r="28" spans="1:12" x14ac:dyDescent="0.2">
      <c r="A28" s="7" t="s">
        <v>43</v>
      </c>
      <c r="B28" s="68">
        <v>15584747</v>
      </c>
      <c r="C28" s="68">
        <v>5478233</v>
      </c>
      <c r="D28" s="68">
        <v>3416999</v>
      </c>
      <c r="E28" s="68">
        <v>2080525</v>
      </c>
      <c r="F28" s="86">
        <v>1895259</v>
      </c>
      <c r="G28" s="86">
        <v>495881</v>
      </c>
      <c r="H28" s="86">
        <v>751329</v>
      </c>
      <c r="I28" s="86">
        <v>400655</v>
      </c>
      <c r="J28" s="86">
        <v>308164</v>
      </c>
      <c r="K28" s="22">
        <v>1346848</v>
      </c>
      <c r="L28" s="9">
        <v>31758641</v>
      </c>
    </row>
    <row r="29" spans="1:12" x14ac:dyDescent="0.2">
      <c r="A29" s="65" t="s">
        <v>44</v>
      </c>
      <c r="B29" s="58">
        <v>236357</v>
      </c>
      <c r="C29" s="58">
        <v>987882</v>
      </c>
      <c r="D29" s="58">
        <v>146185</v>
      </c>
      <c r="E29" s="58">
        <v>574551</v>
      </c>
      <c r="F29" s="70">
        <v>34015</v>
      </c>
      <c r="G29" s="70">
        <v>40524</v>
      </c>
      <c r="H29" s="70">
        <v>883293</v>
      </c>
      <c r="I29" s="70">
        <v>405916</v>
      </c>
      <c r="J29" s="70">
        <v>24159</v>
      </c>
      <c r="K29" s="71">
        <v>630646</v>
      </c>
      <c r="L29" s="67">
        <v>3963527</v>
      </c>
    </row>
    <row r="30" spans="1:12" x14ac:dyDescent="0.2">
      <c r="A30" s="7" t="s">
        <v>45</v>
      </c>
      <c r="B30" s="68">
        <v>58482393</v>
      </c>
      <c r="C30" s="68">
        <v>20727496</v>
      </c>
      <c r="D30" s="68">
        <v>528334</v>
      </c>
      <c r="E30" s="68">
        <v>561161</v>
      </c>
      <c r="F30" s="86">
        <v>8575788</v>
      </c>
      <c r="G30" s="86">
        <v>33284</v>
      </c>
      <c r="H30" s="86">
        <v>3933793</v>
      </c>
      <c r="I30" s="86">
        <v>2296039</v>
      </c>
      <c r="J30" s="86">
        <v>148555</v>
      </c>
      <c r="K30" s="22">
        <v>4858295</v>
      </c>
      <c r="L30" s="9">
        <v>100145137</v>
      </c>
    </row>
    <row r="31" spans="1:12" x14ac:dyDescent="0.2">
      <c r="A31" s="65" t="s">
        <v>46</v>
      </c>
      <c r="B31" s="58">
        <v>4500931</v>
      </c>
      <c r="C31" s="58">
        <v>589812</v>
      </c>
      <c r="D31" s="58">
        <v>657553</v>
      </c>
      <c r="E31" s="58">
        <v>1099360</v>
      </c>
      <c r="F31" s="70">
        <v>390720</v>
      </c>
      <c r="G31" s="70">
        <v>0</v>
      </c>
      <c r="H31" s="70">
        <v>107897</v>
      </c>
      <c r="I31" s="70">
        <v>48083</v>
      </c>
      <c r="J31" s="70">
        <v>72421</v>
      </c>
      <c r="K31" s="71">
        <v>265644</v>
      </c>
      <c r="L31" s="67">
        <v>7732422</v>
      </c>
    </row>
    <row r="32" spans="1:12" x14ac:dyDescent="0.2">
      <c r="A32" s="7" t="s">
        <v>47</v>
      </c>
      <c r="B32" s="68">
        <v>27833</v>
      </c>
      <c r="C32" s="68">
        <v>45428</v>
      </c>
      <c r="D32" s="68">
        <v>9769</v>
      </c>
      <c r="E32" s="68">
        <v>125630</v>
      </c>
      <c r="F32" s="86">
        <v>0</v>
      </c>
      <c r="G32" s="86">
        <v>8845</v>
      </c>
      <c r="H32" s="86">
        <v>10404</v>
      </c>
      <c r="I32" s="86">
        <v>0</v>
      </c>
      <c r="J32" s="86">
        <v>18798</v>
      </c>
      <c r="K32" s="22">
        <v>1062726</v>
      </c>
      <c r="L32" s="9">
        <v>1309433</v>
      </c>
    </row>
    <row r="33" spans="1:12" x14ac:dyDescent="0.2">
      <c r="A33" s="65" t="s">
        <v>48</v>
      </c>
      <c r="B33" s="58">
        <v>4216107</v>
      </c>
      <c r="C33" s="58">
        <v>476635</v>
      </c>
      <c r="D33" s="58">
        <v>678158</v>
      </c>
      <c r="E33" s="58">
        <v>427273</v>
      </c>
      <c r="F33" s="70">
        <v>31060</v>
      </c>
      <c r="G33" s="70">
        <v>38956</v>
      </c>
      <c r="H33" s="70">
        <v>59770</v>
      </c>
      <c r="I33" s="70">
        <v>158809</v>
      </c>
      <c r="J33" s="70">
        <v>20377</v>
      </c>
      <c r="K33" s="71">
        <v>189040</v>
      </c>
      <c r="L33" s="67">
        <v>6296186</v>
      </c>
    </row>
    <row r="34" spans="1:12" x14ac:dyDescent="0.2">
      <c r="A34" s="7" t="s">
        <v>49</v>
      </c>
      <c r="B34" s="68">
        <v>2328062</v>
      </c>
      <c r="C34" s="68">
        <v>1327753</v>
      </c>
      <c r="D34" s="68">
        <v>857897</v>
      </c>
      <c r="E34" s="68">
        <v>933770</v>
      </c>
      <c r="F34" s="86">
        <v>127740</v>
      </c>
      <c r="G34" s="86">
        <v>93829</v>
      </c>
      <c r="H34" s="86">
        <v>554190</v>
      </c>
      <c r="I34" s="86">
        <v>284474</v>
      </c>
      <c r="J34" s="86">
        <v>56092</v>
      </c>
      <c r="K34" s="22">
        <v>1175587</v>
      </c>
      <c r="L34" s="9">
        <v>7739393</v>
      </c>
    </row>
    <row r="35" spans="1:12" x14ac:dyDescent="0.2">
      <c r="A35" s="65" t="s">
        <v>50</v>
      </c>
      <c r="B35" s="58">
        <v>901231</v>
      </c>
      <c r="C35" s="58">
        <v>365940</v>
      </c>
      <c r="D35" s="58">
        <v>264443</v>
      </c>
      <c r="E35" s="58">
        <v>517286</v>
      </c>
      <c r="F35" s="70">
        <v>44331</v>
      </c>
      <c r="G35" s="70">
        <v>8582</v>
      </c>
      <c r="H35" s="70">
        <v>44846</v>
      </c>
      <c r="I35" s="70">
        <v>0</v>
      </c>
      <c r="J35" s="70">
        <v>13462</v>
      </c>
      <c r="K35" s="71">
        <v>288336</v>
      </c>
      <c r="L35" s="67">
        <v>2448455</v>
      </c>
    </row>
    <row r="36" spans="1:12" x14ac:dyDescent="0.2">
      <c r="A36" s="7" t="s">
        <v>51</v>
      </c>
      <c r="B36" s="68">
        <v>247832</v>
      </c>
      <c r="C36" s="68">
        <v>85186</v>
      </c>
      <c r="D36" s="68">
        <v>158499</v>
      </c>
      <c r="E36" s="68">
        <v>273490</v>
      </c>
      <c r="F36" s="86">
        <v>5695</v>
      </c>
      <c r="G36" s="86">
        <v>128895</v>
      </c>
      <c r="H36" s="86">
        <v>11527</v>
      </c>
      <c r="I36" s="86">
        <v>1230</v>
      </c>
      <c r="J36" s="86">
        <v>14487</v>
      </c>
      <c r="K36" s="22">
        <v>106584</v>
      </c>
      <c r="L36" s="9">
        <v>1033425</v>
      </c>
    </row>
    <row r="37" spans="1:12" x14ac:dyDescent="0.2">
      <c r="A37" s="65" t="s">
        <v>52</v>
      </c>
      <c r="B37" s="58">
        <v>1085207</v>
      </c>
      <c r="C37" s="58">
        <v>464622</v>
      </c>
      <c r="D37" s="58">
        <v>206803</v>
      </c>
      <c r="E37" s="58">
        <v>350946</v>
      </c>
      <c r="F37" s="70">
        <v>75246</v>
      </c>
      <c r="G37" s="70">
        <v>67543</v>
      </c>
      <c r="H37" s="70">
        <v>251930</v>
      </c>
      <c r="I37" s="70">
        <v>130164</v>
      </c>
      <c r="J37" s="70">
        <v>298878</v>
      </c>
      <c r="K37" s="71">
        <v>423535</v>
      </c>
      <c r="L37" s="67">
        <v>3354873</v>
      </c>
    </row>
    <row r="38" spans="1:12" x14ac:dyDescent="0.2">
      <c r="A38" s="7" t="s">
        <v>53</v>
      </c>
      <c r="B38" s="68">
        <v>47866670</v>
      </c>
      <c r="C38" s="68">
        <v>15856502</v>
      </c>
      <c r="D38" s="68">
        <v>1500363</v>
      </c>
      <c r="E38" s="68">
        <v>2530158</v>
      </c>
      <c r="F38" s="86">
        <v>4939537</v>
      </c>
      <c r="G38" s="86">
        <v>0</v>
      </c>
      <c r="H38" s="86">
        <v>3528166</v>
      </c>
      <c r="I38" s="86">
        <v>3327550</v>
      </c>
      <c r="J38" s="86">
        <v>123644</v>
      </c>
      <c r="K38" s="22">
        <v>2946687</v>
      </c>
      <c r="L38" s="9">
        <v>82619276</v>
      </c>
    </row>
    <row r="39" spans="1:12" x14ac:dyDescent="0.2">
      <c r="A39" s="65" t="s">
        <v>54</v>
      </c>
      <c r="B39" s="58">
        <v>23568</v>
      </c>
      <c r="C39" s="58">
        <v>5068</v>
      </c>
      <c r="D39" s="58">
        <v>22642</v>
      </c>
      <c r="E39" s="58">
        <v>93381</v>
      </c>
      <c r="F39" s="70">
        <v>0</v>
      </c>
      <c r="G39" s="70">
        <v>2409</v>
      </c>
      <c r="H39" s="70">
        <v>632</v>
      </c>
      <c r="I39" s="70">
        <v>0</v>
      </c>
      <c r="J39" s="70">
        <v>25306</v>
      </c>
      <c r="K39" s="71">
        <v>21532</v>
      </c>
      <c r="L39" s="67">
        <v>194538</v>
      </c>
    </row>
    <row r="40" spans="1:12" ht="13.5" thickBot="1" x14ac:dyDescent="0.25">
      <c r="A40" s="7" t="s">
        <v>55</v>
      </c>
      <c r="B40" s="68">
        <v>5088570</v>
      </c>
      <c r="C40" s="68">
        <v>1586142</v>
      </c>
      <c r="D40" s="68">
        <v>1419501</v>
      </c>
      <c r="E40" s="68">
        <v>1856325</v>
      </c>
      <c r="F40" s="86">
        <v>271144</v>
      </c>
      <c r="G40" s="86">
        <v>122551</v>
      </c>
      <c r="H40" s="86">
        <v>298658</v>
      </c>
      <c r="I40" s="86">
        <v>340842</v>
      </c>
      <c r="J40" s="86">
        <v>145753</v>
      </c>
      <c r="K40" s="304">
        <v>428803</v>
      </c>
      <c r="L40" s="9">
        <v>11558287</v>
      </c>
    </row>
    <row r="41" spans="1:12" ht="7.5" customHeight="1" thickBot="1" x14ac:dyDescent="0.25">
      <c r="A41" s="73"/>
      <c r="B41" s="74"/>
      <c r="C41" s="74"/>
      <c r="D41" s="74"/>
      <c r="E41" s="74"/>
      <c r="F41" s="74"/>
      <c r="G41" s="74"/>
      <c r="H41" s="74"/>
      <c r="I41" s="74"/>
      <c r="J41" s="74"/>
      <c r="K41" s="75"/>
      <c r="L41" s="76"/>
    </row>
    <row r="42" spans="1:12" ht="13.5" thickBot="1" x14ac:dyDescent="0.25">
      <c r="A42" s="7" t="s">
        <v>56</v>
      </c>
      <c r="B42" s="68"/>
      <c r="C42" s="68"/>
      <c r="D42" s="68"/>
      <c r="E42" s="68"/>
      <c r="F42" s="68"/>
      <c r="G42" s="68"/>
      <c r="H42" s="68"/>
      <c r="I42" s="68"/>
      <c r="J42" s="68"/>
      <c r="K42" s="8">
        <v>20627</v>
      </c>
      <c r="L42" s="9">
        <v>20627</v>
      </c>
    </row>
    <row r="43" spans="1:12" ht="6.75" customHeight="1" thickBot="1" x14ac:dyDescent="0.25">
      <c r="A43" s="73"/>
      <c r="B43" s="74"/>
      <c r="C43" s="74"/>
      <c r="D43" s="74"/>
      <c r="E43" s="74"/>
      <c r="F43" s="74"/>
      <c r="G43" s="74"/>
      <c r="H43" s="74"/>
      <c r="I43" s="74"/>
      <c r="J43" s="74"/>
      <c r="K43" s="75"/>
      <c r="L43" s="76"/>
    </row>
    <row r="44" spans="1:12" ht="12.75" customHeight="1" thickBot="1" x14ac:dyDescent="0.25">
      <c r="A44" s="77" t="s">
        <v>57</v>
      </c>
      <c r="B44" s="78">
        <v>269145816</v>
      </c>
      <c r="C44" s="78">
        <v>85117870</v>
      </c>
      <c r="D44" s="78">
        <v>46189639</v>
      </c>
      <c r="E44" s="78">
        <v>31463737</v>
      </c>
      <c r="F44" s="78">
        <v>27624886</v>
      </c>
      <c r="G44" s="78">
        <v>7358215</v>
      </c>
      <c r="H44" s="78">
        <v>16062135</v>
      </c>
      <c r="I44" s="78">
        <v>12840141</v>
      </c>
      <c r="J44" s="78">
        <v>3983751</v>
      </c>
      <c r="K44" s="78">
        <v>27353492</v>
      </c>
      <c r="L44" s="78">
        <v>527139681</v>
      </c>
    </row>
    <row r="45" spans="1:12" ht="12.75" customHeight="1" x14ac:dyDescent="0.2">
      <c r="A45" s="359" t="s">
        <v>58</v>
      </c>
      <c r="B45" s="360"/>
      <c r="C45" s="360"/>
      <c r="D45" s="360"/>
      <c r="E45" s="360"/>
      <c r="F45" s="360"/>
      <c r="G45" s="360"/>
      <c r="H45" s="360"/>
      <c r="I45" s="360"/>
      <c r="J45" s="360"/>
      <c r="K45" s="360"/>
      <c r="L45" s="361"/>
    </row>
    <row r="46" spans="1:12" ht="12.75" customHeight="1" x14ac:dyDescent="0.2">
      <c r="A46" s="350" t="s">
        <v>59</v>
      </c>
      <c r="B46" s="351"/>
      <c r="C46" s="351"/>
      <c r="D46" s="351"/>
      <c r="E46" s="351"/>
      <c r="F46" s="351"/>
      <c r="G46" s="351"/>
      <c r="H46" s="351"/>
      <c r="I46" s="351"/>
      <c r="J46" s="351"/>
      <c r="K46" s="351"/>
      <c r="L46" s="352"/>
    </row>
    <row r="47" spans="1:12" ht="13.5" thickBot="1" x14ac:dyDescent="0.25">
      <c r="A47" s="347" t="s">
        <v>60</v>
      </c>
      <c r="B47" s="348"/>
      <c r="C47" s="348"/>
      <c r="D47" s="348"/>
      <c r="E47" s="348"/>
      <c r="F47" s="348"/>
      <c r="G47" s="348"/>
      <c r="H47" s="348"/>
      <c r="I47" s="348"/>
      <c r="J47" s="348"/>
      <c r="K47" s="348"/>
      <c r="L47" s="349"/>
    </row>
  </sheetData>
  <mergeCells count="6">
    <mergeCell ref="N1:P3"/>
    <mergeCell ref="A47:L47"/>
    <mergeCell ref="A46:L46"/>
    <mergeCell ref="A1:L1"/>
    <mergeCell ref="A2:L2"/>
    <mergeCell ref="A45:L45"/>
  </mergeCells>
  <hyperlinks>
    <hyperlink ref="N1:P3" location="'Table of Contents'!A1" tooltip="Click here" display="Return to             Table of Contents" xr:uid="{0B732242-9C84-4CE5-BA68-7675C3272F97}"/>
  </hyperlinks>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5"/>
  <sheetViews>
    <sheetView showGridLines="0" zoomScaleNormal="100" workbookViewId="0">
      <selection sqref="A1:K1"/>
    </sheetView>
  </sheetViews>
  <sheetFormatPr defaultRowHeight="12.75" x14ac:dyDescent="0.2"/>
  <cols>
    <col min="1" max="1" width="17.7109375" customWidth="1"/>
    <col min="2" max="11" width="14.5703125" customWidth="1"/>
    <col min="12" max="13" width="1.7109375" customWidth="1"/>
    <col min="14" max="14" width="16.140625" customWidth="1"/>
    <col min="15" max="16" width="1.7109375" customWidth="1"/>
  </cols>
  <sheetData>
    <row r="1" spans="1:16" ht="15.95" customHeight="1" thickTop="1" x14ac:dyDescent="0.25">
      <c r="A1" s="353" t="s">
        <v>61</v>
      </c>
      <c r="B1" s="354"/>
      <c r="C1" s="354"/>
      <c r="D1" s="354"/>
      <c r="E1" s="354"/>
      <c r="F1" s="354"/>
      <c r="G1" s="354"/>
      <c r="H1" s="354"/>
      <c r="I1" s="354"/>
      <c r="J1" s="354"/>
      <c r="K1" s="355"/>
      <c r="L1" s="148"/>
      <c r="M1" s="338" t="s">
        <v>6</v>
      </c>
      <c r="N1" s="339"/>
      <c r="O1" s="340"/>
      <c r="P1" s="148"/>
    </row>
    <row r="2" spans="1:16" ht="15.95" customHeight="1" thickBot="1" x14ac:dyDescent="0.3">
      <c r="A2" s="356" t="s">
        <v>62</v>
      </c>
      <c r="B2" s="357"/>
      <c r="C2" s="357"/>
      <c r="D2" s="357"/>
      <c r="E2" s="357"/>
      <c r="F2" s="357"/>
      <c r="G2" s="357"/>
      <c r="H2" s="357"/>
      <c r="I2" s="357"/>
      <c r="J2" s="357"/>
      <c r="K2" s="358"/>
      <c r="L2" s="148"/>
      <c r="M2" s="341"/>
      <c r="N2" s="342"/>
      <c r="O2" s="343"/>
      <c r="P2" s="148"/>
    </row>
    <row r="3" spans="1:16" ht="7.5" customHeight="1" thickBot="1" x14ac:dyDescent="0.3">
      <c r="A3" s="79"/>
      <c r="K3" s="48"/>
      <c r="L3" s="148"/>
      <c r="M3" s="344"/>
      <c r="N3" s="345"/>
      <c r="O3" s="346"/>
      <c r="P3" s="148"/>
    </row>
    <row r="4" spans="1:16" ht="12.75" customHeight="1" thickTop="1" x14ac:dyDescent="0.2">
      <c r="A4" s="41"/>
      <c r="B4" s="368" t="s">
        <v>63</v>
      </c>
      <c r="C4" s="368"/>
      <c r="D4" s="368" t="s">
        <v>64</v>
      </c>
      <c r="E4" s="368"/>
      <c r="F4" s="368" t="s">
        <v>65</v>
      </c>
      <c r="G4" s="368"/>
      <c r="H4" s="369" t="s">
        <v>66</v>
      </c>
      <c r="I4" s="370"/>
      <c r="J4" s="371" t="s">
        <v>67</v>
      </c>
      <c r="K4" s="372"/>
    </row>
    <row r="5" spans="1:16" ht="13.5" thickBot="1" x14ac:dyDescent="0.25">
      <c r="A5" s="42" t="s">
        <v>8</v>
      </c>
      <c r="B5" s="43" t="s">
        <v>68</v>
      </c>
      <c r="C5" s="43" t="s">
        <v>69</v>
      </c>
      <c r="D5" s="43" t="s">
        <v>68</v>
      </c>
      <c r="E5" s="43" t="s">
        <v>69</v>
      </c>
      <c r="F5" s="43" t="s">
        <v>68</v>
      </c>
      <c r="G5" s="43" t="s">
        <v>69</v>
      </c>
      <c r="H5" s="43" t="s">
        <v>68</v>
      </c>
      <c r="I5" s="43" t="s">
        <v>69</v>
      </c>
      <c r="J5" s="305" t="s">
        <v>68</v>
      </c>
      <c r="K5" s="44" t="s">
        <v>69</v>
      </c>
    </row>
    <row r="6" spans="1:16" x14ac:dyDescent="0.2">
      <c r="A6" s="65" t="s">
        <v>20</v>
      </c>
      <c r="B6" s="82">
        <v>2493456</v>
      </c>
      <c r="C6" s="82">
        <v>1402510</v>
      </c>
      <c r="D6" s="82">
        <v>47188</v>
      </c>
      <c r="E6" s="82">
        <v>47188</v>
      </c>
      <c r="F6" s="82">
        <v>6942</v>
      </c>
      <c r="G6" s="82">
        <v>6034</v>
      </c>
      <c r="H6" s="82">
        <v>719352</v>
      </c>
      <c r="I6" s="88">
        <v>512148</v>
      </c>
      <c r="J6" s="82">
        <v>3266939</v>
      </c>
      <c r="K6" s="91">
        <v>1967881</v>
      </c>
    </row>
    <row r="7" spans="1:16" x14ac:dyDescent="0.2">
      <c r="A7" s="7" t="s">
        <v>21</v>
      </c>
      <c r="B7" s="83">
        <v>19509081</v>
      </c>
      <c r="C7" s="83">
        <v>10173640</v>
      </c>
      <c r="D7" s="83">
        <v>226886</v>
      </c>
      <c r="E7" s="83">
        <v>226886</v>
      </c>
      <c r="F7" s="83">
        <v>116397</v>
      </c>
      <c r="G7" s="83">
        <v>66675</v>
      </c>
      <c r="H7" s="83">
        <v>353774</v>
      </c>
      <c r="I7" s="11">
        <v>309744</v>
      </c>
      <c r="J7" s="83">
        <v>20206138</v>
      </c>
      <c r="K7" s="10">
        <v>10776944</v>
      </c>
    </row>
    <row r="8" spans="1:16" x14ac:dyDescent="0.2">
      <c r="A8" s="65" t="s">
        <v>22</v>
      </c>
      <c r="B8" s="82">
        <v>113493941</v>
      </c>
      <c r="C8" s="82">
        <v>60013663</v>
      </c>
      <c r="D8" s="82">
        <v>1178780</v>
      </c>
      <c r="E8" s="82">
        <v>1178780</v>
      </c>
      <c r="F8" s="82">
        <v>469347</v>
      </c>
      <c r="G8" s="82">
        <v>270721</v>
      </c>
      <c r="H8" s="82">
        <v>2211879</v>
      </c>
      <c r="I8" s="89">
        <v>2130094</v>
      </c>
      <c r="J8" s="82">
        <v>117353947</v>
      </c>
      <c r="K8" s="91">
        <v>63593258</v>
      </c>
    </row>
    <row r="9" spans="1:16" x14ac:dyDescent="0.2">
      <c r="A9" s="7" t="s">
        <v>23</v>
      </c>
      <c r="B9" s="83">
        <v>15771440</v>
      </c>
      <c r="C9" s="83">
        <v>7544865</v>
      </c>
      <c r="D9" s="83">
        <v>187081</v>
      </c>
      <c r="E9" s="83">
        <v>186507</v>
      </c>
      <c r="F9" s="83">
        <v>54526</v>
      </c>
      <c r="G9" s="83">
        <v>31472</v>
      </c>
      <c r="H9" s="83">
        <v>292251</v>
      </c>
      <c r="I9" s="11">
        <v>282949</v>
      </c>
      <c r="J9" s="83">
        <v>16305298</v>
      </c>
      <c r="K9" s="10">
        <v>8045793</v>
      </c>
    </row>
    <row r="10" spans="1:16" x14ac:dyDescent="0.2">
      <c r="A10" s="65" t="s">
        <v>24</v>
      </c>
      <c r="B10" s="82">
        <v>10346776</v>
      </c>
      <c r="C10" s="82">
        <v>5595395</v>
      </c>
      <c r="D10" s="82">
        <v>94723</v>
      </c>
      <c r="E10" s="82">
        <v>94701</v>
      </c>
      <c r="F10" s="82">
        <v>111694</v>
      </c>
      <c r="G10" s="82">
        <v>51002</v>
      </c>
      <c r="H10" s="82">
        <v>1142577</v>
      </c>
      <c r="I10" s="89">
        <v>900409</v>
      </c>
      <c r="J10" s="82">
        <v>11695770</v>
      </c>
      <c r="K10" s="91">
        <v>6641508</v>
      </c>
    </row>
    <row r="11" spans="1:16" x14ac:dyDescent="0.2">
      <c r="A11" s="7" t="s">
        <v>25</v>
      </c>
      <c r="B11" s="83">
        <v>12888067</v>
      </c>
      <c r="C11" s="83">
        <v>6177501</v>
      </c>
      <c r="D11" s="83">
        <v>130603</v>
      </c>
      <c r="E11" s="83">
        <v>130603</v>
      </c>
      <c r="F11" s="83">
        <v>188280</v>
      </c>
      <c r="G11" s="83">
        <v>100841</v>
      </c>
      <c r="H11" s="83">
        <v>278348</v>
      </c>
      <c r="I11" s="11">
        <v>273492</v>
      </c>
      <c r="J11" s="83">
        <v>13485298</v>
      </c>
      <c r="K11" s="10">
        <v>6682437</v>
      </c>
    </row>
    <row r="12" spans="1:16" x14ac:dyDescent="0.2">
      <c r="A12" s="65" t="s">
        <v>26</v>
      </c>
      <c r="B12" s="82">
        <v>6671600</v>
      </c>
      <c r="C12" s="82">
        <v>2809799</v>
      </c>
      <c r="D12" s="82">
        <v>72492</v>
      </c>
      <c r="E12" s="82">
        <v>72492</v>
      </c>
      <c r="F12" s="82">
        <v>48977</v>
      </c>
      <c r="G12" s="82">
        <v>17459</v>
      </c>
      <c r="H12" s="82">
        <v>228415</v>
      </c>
      <c r="I12" s="89">
        <v>228015</v>
      </c>
      <c r="J12" s="82">
        <v>7021484</v>
      </c>
      <c r="K12" s="91">
        <v>3127765</v>
      </c>
    </row>
    <row r="13" spans="1:16" x14ac:dyDescent="0.2">
      <c r="A13" s="7" t="s">
        <v>27</v>
      </c>
      <c r="B13" s="83">
        <v>5981131</v>
      </c>
      <c r="C13" s="83">
        <v>3608013</v>
      </c>
      <c r="D13" s="83">
        <v>38892</v>
      </c>
      <c r="E13" s="83">
        <v>38892</v>
      </c>
      <c r="F13" s="83">
        <v>189124</v>
      </c>
      <c r="G13" s="83">
        <v>115433</v>
      </c>
      <c r="H13" s="83">
        <v>61613</v>
      </c>
      <c r="I13" s="11">
        <v>59912</v>
      </c>
      <c r="J13" s="83">
        <v>6270759</v>
      </c>
      <c r="K13" s="10">
        <v>3822250</v>
      </c>
    </row>
    <row r="14" spans="1:16" x14ac:dyDescent="0.2">
      <c r="A14" s="65" t="s">
        <v>28</v>
      </c>
      <c r="B14" s="82">
        <v>78447316</v>
      </c>
      <c r="C14" s="82">
        <v>30364934</v>
      </c>
      <c r="D14" s="82">
        <v>890105</v>
      </c>
      <c r="E14" s="82">
        <v>890105</v>
      </c>
      <c r="F14" s="82">
        <v>237810</v>
      </c>
      <c r="G14" s="82">
        <v>95659</v>
      </c>
      <c r="H14" s="82">
        <v>919209</v>
      </c>
      <c r="I14" s="89">
        <v>852663</v>
      </c>
      <c r="J14" s="82">
        <v>80494440</v>
      </c>
      <c r="K14" s="91">
        <v>32203361</v>
      </c>
    </row>
    <row r="15" spans="1:16" x14ac:dyDescent="0.2">
      <c r="A15" s="7" t="s">
        <v>29</v>
      </c>
      <c r="B15" s="83">
        <v>16469530</v>
      </c>
      <c r="C15" s="83">
        <v>10263274</v>
      </c>
      <c r="D15" s="83">
        <v>260743</v>
      </c>
      <c r="E15" s="83">
        <v>260082</v>
      </c>
      <c r="F15" s="83">
        <v>247193</v>
      </c>
      <c r="G15" s="83">
        <v>183788</v>
      </c>
      <c r="H15" s="83">
        <v>1031520</v>
      </c>
      <c r="I15" s="11">
        <v>1025293</v>
      </c>
      <c r="J15" s="83">
        <v>18008985</v>
      </c>
      <c r="K15" s="10">
        <v>11732438</v>
      </c>
    </row>
    <row r="16" spans="1:16" x14ac:dyDescent="0.2">
      <c r="A16" s="65" t="s">
        <v>30</v>
      </c>
      <c r="B16" s="82">
        <v>557158</v>
      </c>
      <c r="C16" s="82">
        <v>392919</v>
      </c>
      <c r="D16" s="82">
        <v>35191</v>
      </c>
      <c r="E16" s="82">
        <v>35191</v>
      </c>
      <c r="F16" s="82">
        <v>978</v>
      </c>
      <c r="G16" s="82">
        <v>813</v>
      </c>
      <c r="H16" s="82">
        <v>818431</v>
      </c>
      <c r="I16" s="89">
        <v>710962</v>
      </c>
      <c r="J16" s="82">
        <v>1411759</v>
      </c>
      <c r="K16" s="91">
        <v>1139886</v>
      </c>
    </row>
    <row r="17" spans="1:11" x14ac:dyDescent="0.2">
      <c r="A17" s="7" t="s">
        <v>31</v>
      </c>
      <c r="B17" s="83">
        <v>1048717</v>
      </c>
      <c r="C17" s="83">
        <v>650435</v>
      </c>
      <c r="D17" s="83">
        <v>12242</v>
      </c>
      <c r="E17" s="68">
        <v>12242</v>
      </c>
      <c r="F17" s="83">
        <v>5962</v>
      </c>
      <c r="G17" s="83">
        <v>4399</v>
      </c>
      <c r="H17" s="83">
        <v>31845</v>
      </c>
      <c r="I17" s="11">
        <v>31820</v>
      </c>
      <c r="J17" s="83">
        <v>1098766</v>
      </c>
      <c r="K17" s="10">
        <v>698896</v>
      </c>
    </row>
    <row r="18" spans="1:11" x14ac:dyDescent="0.2">
      <c r="A18" s="65" t="s">
        <v>32</v>
      </c>
      <c r="B18" s="82">
        <v>1061684</v>
      </c>
      <c r="C18" s="82">
        <v>613136</v>
      </c>
      <c r="D18" s="82">
        <v>13934</v>
      </c>
      <c r="E18" s="82">
        <v>13921</v>
      </c>
      <c r="F18" s="82">
        <v>8020</v>
      </c>
      <c r="G18" s="82">
        <v>6723</v>
      </c>
      <c r="H18" s="82">
        <v>137614</v>
      </c>
      <c r="I18" s="89">
        <v>87806</v>
      </c>
      <c r="J18" s="82">
        <v>1221252</v>
      </c>
      <c r="K18" s="91">
        <v>721586</v>
      </c>
    </row>
    <row r="19" spans="1:11" x14ac:dyDescent="0.2">
      <c r="A19" s="7" t="s">
        <v>33</v>
      </c>
      <c r="B19" s="83">
        <v>6660786</v>
      </c>
      <c r="C19" s="83">
        <v>3050235</v>
      </c>
      <c r="D19" s="83">
        <v>106665</v>
      </c>
      <c r="E19" s="83">
        <v>106665</v>
      </c>
      <c r="F19" s="83">
        <v>22506</v>
      </c>
      <c r="G19" s="83">
        <v>19994</v>
      </c>
      <c r="H19" s="83">
        <v>197601</v>
      </c>
      <c r="I19" s="11">
        <v>122791</v>
      </c>
      <c r="J19" s="83">
        <v>6987558</v>
      </c>
      <c r="K19" s="10">
        <v>3299684</v>
      </c>
    </row>
    <row r="20" spans="1:11" x14ac:dyDescent="0.2">
      <c r="A20" s="65" t="s">
        <v>34</v>
      </c>
      <c r="B20" s="82">
        <v>42305607</v>
      </c>
      <c r="C20" s="82">
        <v>23875722</v>
      </c>
      <c r="D20" s="82">
        <v>521351</v>
      </c>
      <c r="E20" s="82">
        <v>520351</v>
      </c>
      <c r="F20" s="82">
        <v>615311</v>
      </c>
      <c r="G20" s="82">
        <v>230127</v>
      </c>
      <c r="H20" s="82">
        <v>1148640</v>
      </c>
      <c r="I20" s="89">
        <v>1128648</v>
      </c>
      <c r="J20" s="82">
        <v>44590909</v>
      </c>
      <c r="K20" s="91">
        <v>25754848</v>
      </c>
    </row>
    <row r="21" spans="1:11" x14ac:dyDescent="0.2">
      <c r="A21" s="7" t="s">
        <v>35</v>
      </c>
      <c r="B21" s="83">
        <v>4766815</v>
      </c>
      <c r="C21" s="83">
        <v>1724003</v>
      </c>
      <c r="D21" s="83">
        <v>43694</v>
      </c>
      <c r="E21" s="83">
        <v>43692</v>
      </c>
      <c r="F21" s="83">
        <v>14290</v>
      </c>
      <c r="G21" s="83">
        <v>9461</v>
      </c>
      <c r="H21" s="83">
        <v>660400</v>
      </c>
      <c r="I21" s="11">
        <v>602966</v>
      </c>
      <c r="J21" s="83">
        <v>5485198</v>
      </c>
      <c r="K21" s="10">
        <v>2380122</v>
      </c>
    </row>
    <row r="22" spans="1:11" x14ac:dyDescent="0.2">
      <c r="A22" s="65" t="s">
        <v>36</v>
      </c>
      <c r="B22" s="82">
        <v>15159975</v>
      </c>
      <c r="C22" s="82">
        <v>8988832</v>
      </c>
      <c r="D22" s="82">
        <v>141331</v>
      </c>
      <c r="E22" s="82">
        <v>141318</v>
      </c>
      <c r="F22" s="82">
        <v>169627</v>
      </c>
      <c r="G22" s="82">
        <v>101514</v>
      </c>
      <c r="H22" s="82">
        <v>344931</v>
      </c>
      <c r="I22" s="89">
        <v>343142</v>
      </c>
      <c r="J22" s="82">
        <v>15815864</v>
      </c>
      <c r="K22" s="91">
        <v>9574807</v>
      </c>
    </row>
    <row r="23" spans="1:11" x14ac:dyDescent="0.2">
      <c r="A23" s="7" t="s">
        <v>37</v>
      </c>
      <c r="B23" s="83">
        <v>12396095</v>
      </c>
      <c r="C23" s="83">
        <v>5629502</v>
      </c>
      <c r="D23" s="83">
        <v>156833</v>
      </c>
      <c r="E23" s="83">
        <v>156239</v>
      </c>
      <c r="F23" s="83">
        <v>263295</v>
      </c>
      <c r="G23" s="83">
        <v>96777</v>
      </c>
      <c r="H23" s="83">
        <v>1368485</v>
      </c>
      <c r="I23" s="11">
        <v>1120236</v>
      </c>
      <c r="J23" s="83">
        <v>14184709</v>
      </c>
      <c r="K23" s="10">
        <v>7002754</v>
      </c>
    </row>
    <row r="24" spans="1:11" x14ac:dyDescent="0.2">
      <c r="A24" s="65" t="s">
        <v>38</v>
      </c>
      <c r="B24" s="82">
        <v>1176754</v>
      </c>
      <c r="C24" s="82">
        <v>694679</v>
      </c>
      <c r="D24" s="82">
        <v>12522</v>
      </c>
      <c r="E24" s="82">
        <v>12522</v>
      </c>
      <c r="F24" s="82">
        <v>5306</v>
      </c>
      <c r="G24" s="82">
        <v>5219</v>
      </c>
      <c r="H24" s="82">
        <v>250914</v>
      </c>
      <c r="I24" s="89">
        <v>130659</v>
      </c>
      <c r="J24" s="82">
        <v>1445496</v>
      </c>
      <c r="K24" s="91">
        <v>843079</v>
      </c>
    </row>
    <row r="25" spans="1:11" x14ac:dyDescent="0.2">
      <c r="A25" s="7" t="s">
        <v>39</v>
      </c>
      <c r="B25" s="83">
        <v>80671463</v>
      </c>
      <c r="C25" s="83">
        <v>39042443</v>
      </c>
      <c r="D25" s="83">
        <v>883901</v>
      </c>
      <c r="E25" s="83">
        <v>871012</v>
      </c>
      <c r="F25" s="83">
        <v>873854</v>
      </c>
      <c r="G25" s="83">
        <v>403286</v>
      </c>
      <c r="H25" s="83">
        <v>1447921</v>
      </c>
      <c r="I25" s="11">
        <v>1209782</v>
      </c>
      <c r="J25" s="83">
        <v>83877140</v>
      </c>
      <c r="K25" s="10">
        <v>41526522</v>
      </c>
    </row>
    <row r="26" spans="1:11" x14ac:dyDescent="0.2">
      <c r="A26" s="65" t="s">
        <v>40</v>
      </c>
      <c r="B26" s="82">
        <v>17251936</v>
      </c>
      <c r="C26" s="82">
        <v>9080963</v>
      </c>
      <c r="D26" s="82">
        <v>119239</v>
      </c>
      <c r="E26" s="82">
        <v>118640</v>
      </c>
      <c r="F26" s="82">
        <v>258237</v>
      </c>
      <c r="G26" s="82">
        <v>118058</v>
      </c>
      <c r="H26" s="82">
        <v>377268</v>
      </c>
      <c r="I26" s="89">
        <v>366588</v>
      </c>
      <c r="J26" s="82">
        <v>18006680</v>
      </c>
      <c r="K26" s="91">
        <v>9684249</v>
      </c>
    </row>
    <row r="27" spans="1:11" x14ac:dyDescent="0.2">
      <c r="A27" s="7" t="s">
        <v>41</v>
      </c>
      <c r="B27" s="83">
        <v>22486840</v>
      </c>
      <c r="C27" s="83">
        <v>11799590</v>
      </c>
      <c r="D27" s="83">
        <v>412352</v>
      </c>
      <c r="E27" s="83">
        <v>412352</v>
      </c>
      <c r="F27" s="83">
        <v>371081</v>
      </c>
      <c r="G27" s="83">
        <v>171066</v>
      </c>
      <c r="H27" s="83">
        <v>708276</v>
      </c>
      <c r="I27" s="11">
        <v>640063</v>
      </c>
      <c r="J27" s="83">
        <v>23978550</v>
      </c>
      <c r="K27" s="10">
        <v>13023072</v>
      </c>
    </row>
    <row r="28" spans="1:11" x14ac:dyDescent="0.2">
      <c r="A28" s="65" t="s">
        <v>42</v>
      </c>
      <c r="B28" s="82">
        <v>3781048</v>
      </c>
      <c r="C28" s="82">
        <v>2086860</v>
      </c>
      <c r="D28" s="82">
        <v>55318</v>
      </c>
      <c r="E28" s="82">
        <v>55317</v>
      </c>
      <c r="F28" s="82">
        <v>85875</v>
      </c>
      <c r="G28" s="82">
        <v>63772</v>
      </c>
      <c r="H28" s="82">
        <v>570867</v>
      </c>
      <c r="I28" s="89">
        <v>518421</v>
      </c>
      <c r="J28" s="82">
        <v>4493108</v>
      </c>
      <c r="K28" s="91">
        <v>2724370</v>
      </c>
    </row>
    <row r="29" spans="1:11" x14ac:dyDescent="0.2">
      <c r="A29" s="7" t="s">
        <v>43</v>
      </c>
      <c r="B29" s="83">
        <v>55060115</v>
      </c>
      <c r="C29" s="83">
        <v>29352299</v>
      </c>
      <c r="D29" s="83">
        <v>751329</v>
      </c>
      <c r="E29" s="83">
        <v>751329</v>
      </c>
      <c r="F29" s="83">
        <v>589675</v>
      </c>
      <c r="G29" s="83">
        <v>308164</v>
      </c>
      <c r="H29" s="83">
        <v>1448148</v>
      </c>
      <c r="I29" s="11">
        <v>1346848</v>
      </c>
      <c r="J29" s="83">
        <v>57849267</v>
      </c>
      <c r="K29" s="10">
        <v>31758641</v>
      </c>
    </row>
    <row r="30" spans="1:11" x14ac:dyDescent="0.2">
      <c r="A30" s="65" t="s">
        <v>44</v>
      </c>
      <c r="B30" s="82">
        <v>3287440</v>
      </c>
      <c r="C30" s="82">
        <v>2425429</v>
      </c>
      <c r="D30" s="82">
        <v>4064593</v>
      </c>
      <c r="E30" s="82">
        <v>883293</v>
      </c>
      <c r="F30" s="82">
        <v>41987</v>
      </c>
      <c r="G30" s="82">
        <v>24159</v>
      </c>
      <c r="H30" s="82">
        <v>716101</v>
      </c>
      <c r="I30" s="89">
        <v>630646</v>
      </c>
      <c r="J30" s="82">
        <v>8110121</v>
      </c>
      <c r="K30" s="91">
        <v>3963527</v>
      </c>
    </row>
    <row r="31" spans="1:11" x14ac:dyDescent="0.2">
      <c r="A31" s="7" t="s">
        <v>45</v>
      </c>
      <c r="B31" s="83">
        <v>200308363</v>
      </c>
      <c r="C31" s="83">
        <v>91025509</v>
      </c>
      <c r="D31" s="86">
        <v>4389325</v>
      </c>
      <c r="E31" s="87">
        <v>4196745</v>
      </c>
      <c r="F31" s="87">
        <v>254704</v>
      </c>
      <c r="G31" s="83">
        <v>64588</v>
      </c>
      <c r="H31" s="83">
        <v>5452735</v>
      </c>
      <c r="I31" s="11">
        <v>4858295</v>
      </c>
      <c r="J31" s="83">
        <v>210405126</v>
      </c>
      <c r="K31" s="10">
        <v>100145137</v>
      </c>
    </row>
    <row r="32" spans="1:11" x14ac:dyDescent="0.2">
      <c r="A32" s="65" t="s">
        <v>46</v>
      </c>
      <c r="B32" s="82">
        <v>14325895</v>
      </c>
      <c r="C32" s="82">
        <v>7286460</v>
      </c>
      <c r="D32" s="82">
        <v>107897</v>
      </c>
      <c r="E32" s="82">
        <v>107897</v>
      </c>
      <c r="F32" s="82">
        <v>148426</v>
      </c>
      <c r="G32" s="82">
        <v>72421</v>
      </c>
      <c r="H32" s="82">
        <v>284854</v>
      </c>
      <c r="I32" s="89">
        <v>265644</v>
      </c>
      <c r="J32" s="82">
        <v>14867072</v>
      </c>
      <c r="K32" s="91">
        <v>7732422</v>
      </c>
    </row>
    <row r="33" spans="1:11" x14ac:dyDescent="0.2">
      <c r="A33" s="7" t="s">
        <v>47</v>
      </c>
      <c r="B33" s="83">
        <v>457030</v>
      </c>
      <c r="C33" s="83">
        <v>217504</v>
      </c>
      <c r="D33" s="83">
        <v>10605</v>
      </c>
      <c r="E33" s="83">
        <v>10404</v>
      </c>
      <c r="F33" s="83">
        <v>31321</v>
      </c>
      <c r="G33" s="83">
        <v>18798</v>
      </c>
      <c r="H33" s="83">
        <v>1110925</v>
      </c>
      <c r="I33" s="11">
        <v>1062726</v>
      </c>
      <c r="J33" s="83">
        <v>1609881</v>
      </c>
      <c r="K33" s="10">
        <v>1309433</v>
      </c>
    </row>
    <row r="34" spans="1:11" x14ac:dyDescent="0.2">
      <c r="A34" s="65" t="s">
        <v>48</v>
      </c>
      <c r="B34" s="82">
        <v>11969112</v>
      </c>
      <c r="C34" s="82">
        <v>6026999</v>
      </c>
      <c r="D34" s="82">
        <v>59770</v>
      </c>
      <c r="E34" s="82">
        <v>59770</v>
      </c>
      <c r="F34" s="82">
        <v>26768</v>
      </c>
      <c r="G34" s="82">
        <v>20377</v>
      </c>
      <c r="H34" s="82">
        <v>189809</v>
      </c>
      <c r="I34" s="89">
        <v>189040</v>
      </c>
      <c r="J34" s="82">
        <v>12245459</v>
      </c>
      <c r="K34" s="91">
        <v>6296186</v>
      </c>
    </row>
    <row r="35" spans="1:11" x14ac:dyDescent="0.2">
      <c r="A35" s="7" t="s">
        <v>49</v>
      </c>
      <c r="B35" s="83">
        <v>11075718</v>
      </c>
      <c r="C35" s="83">
        <v>5953524</v>
      </c>
      <c r="D35" s="83">
        <v>555090</v>
      </c>
      <c r="E35" s="83">
        <v>554190</v>
      </c>
      <c r="F35" s="83">
        <v>66551</v>
      </c>
      <c r="G35" s="83">
        <v>56092</v>
      </c>
      <c r="H35" s="83">
        <v>1868752</v>
      </c>
      <c r="I35" s="11">
        <v>1175587</v>
      </c>
      <c r="J35" s="83">
        <v>13566112</v>
      </c>
      <c r="K35" s="10">
        <v>7739393</v>
      </c>
    </row>
    <row r="36" spans="1:11" x14ac:dyDescent="0.2">
      <c r="A36" s="65" t="s">
        <v>50</v>
      </c>
      <c r="B36" s="82">
        <v>3588239</v>
      </c>
      <c r="C36" s="82">
        <v>2105908</v>
      </c>
      <c r="D36" s="82">
        <v>44900</v>
      </c>
      <c r="E36" s="82">
        <v>44846</v>
      </c>
      <c r="F36" s="82">
        <v>20527</v>
      </c>
      <c r="G36" s="82">
        <v>13462</v>
      </c>
      <c r="H36" s="82">
        <v>462661</v>
      </c>
      <c r="I36" s="89">
        <v>284240</v>
      </c>
      <c r="J36" s="82">
        <v>4116328</v>
      </c>
      <c r="K36" s="91">
        <v>2448455</v>
      </c>
    </row>
    <row r="37" spans="1:11" x14ac:dyDescent="0.2">
      <c r="A37" s="7" t="s">
        <v>51</v>
      </c>
      <c r="B37" s="83">
        <v>2095030</v>
      </c>
      <c r="C37" s="83">
        <v>899631</v>
      </c>
      <c r="D37" s="87">
        <v>11527</v>
      </c>
      <c r="E37" s="87">
        <v>11527</v>
      </c>
      <c r="F37" s="83">
        <v>29578</v>
      </c>
      <c r="G37" s="83">
        <v>14487</v>
      </c>
      <c r="H37" s="83">
        <v>106633</v>
      </c>
      <c r="I37" s="11">
        <v>106584</v>
      </c>
      <c r="J37" s="83">
        <v>2242768</v>
      </c>
      <c r="K37" s="10">
        <v>1032228</v>
      </c>
    </row>
    <row r="38" spans="1:11" x14ac:dyDescent="0.2">
      <c r="A38" s="65" t="s">
        <v>52</v>
      </c>
      <c r="B38" s="82">
        <v>4844432</v>
      </c>
      <c r="C38" s="82">
        <v>2378937</v>
      </c>
      <c r="D38" s="82">
        <v>251936</v>
      </c>
      <c r="E38" s="82">
        <v>251930</v>
      </c>
      <c r="F38" s="82">
        <v>550774</v>
      </c>
      <c r="G38" s="82">
        <v>298878</v>
      </c>
      <c r="H38" s="82">
        <v>610675</v>
      </c>
      <c r="I38" s="89">
        <v>423535</v>
      </c>
      <c r="J38" s="82">
        <v>6257817</v>
      </c>
      <c r="K38" s="91">
        <v>3353280</v>
      </c>
    </row>
    <row r="39" spans="1:11" x14ac:dyDescent="0.2">
      <c r="A39" s="7" t="s">
        <v>53</v>
      </c>
      <c r="B39" s="83">
        <v>145180591</v>
      </c>
      <c r="C39" s="83">
        <v>76020780</v>
      </c>
      <c r="D39" s="83">
        <v>3528625</v>
      </c>
      <c r="E39" s="83">
        <v>3528166</v>
      </c>
      <c r="F39" s="83">
        <v>279911</v>
      </c>
      <c r="G39" s="83">
        <v>123644</v>
      </c>
      <c r="H39" s="83">
        <v>3143049</v>
      </c>
      <c r="I39" s="11">
        <v>2946687</v>
      </c>
      <c r="J39" s="83">
        <v>152132176</v>
      </c>
      <c r="K39" s="10">
        <v>82619276</v>
      </c>
    </row>
    <row r="40" spans="1:11" x14ac:dyDescent="0.2">
      <c r="A40" s="65" t="s">
        <v>54</v>
      </c>
      <c r="B40" s="82">
        <v>341284</v>
      </c>
      <c r="C40" s="82">
        <v>171339</v>
      </c>
      <c r="D40" s="82">
        <v>632</v>
      </c>
      <c r="E40" s="82">
        <v>632</v>
      </c>
      <c r="F40" s="82">
        <v>1262</v>
      </c>
      <c r="G40" s="82">
        <v>1034</v>
      </c>
      <c r="H40" s="82">
        <v>21622</v>
      </c>
      <c r="I40" s="89">
        <v>21532</v>
      </c>
      <c r="J40" s="82">
        <v>364800</v>
      </c>
      <c r="K40" s="91">
        <v>194538</v>
      </c>
    </row>
    <row r="41" spans="1:11" x14ac:dyDescent="0.2">
      <c r="A41" s="7" t="s">
        <v>55</v>
      </c>
      <c r="B41" s="83">
        <v>21642045</v>
      </c>
      <c r="C41" s="83">
        <v>10685074</v>
      </c>
      <c r="D41" s="83">
        <v>299458</v>
      </c>
      <c r="E41" s="83">
        <v>298658</v>
      </c>
      <c r="F41" s="83">
        <v>361770</v>
      </c>
      <c r="G41" s="83">
        <v>145753</v>
      </c>
      <c r="H41" s="83">
        <v>455486</v>
      </c>
      <c r="I41" s="11">
        <v>428803</v>
      </c>
      <c r="J41" s="83">
        <v>22758758</v>
      </c>
      <c r="K41" s="10">
        <v>11558287</v>
      </c>
    </row>
    <row r="42" spans="1:11" ht="7.5" customHeight="1" thickBot="1" x14ac:dyDescent="0.25">
      <c r="A42" s="80"/>
      <c r="B42" s="82"/>
      <c r="C42" s="82"/>
      <c r="D42" s="82"/>
      <c r="E42" s="82"/>
      <c r="F42" s="82"/>
      <c r="G42" s="82"/>
      <c r="H42" s="82"/>
      <c r="I42" s="89"/>
      <c r="J42" s="82"/>
      <c r="K42" s="91"/>
    </row>
    <row r="43" spans="1:11" ht="13.5" thickBot="1" x14ac:dyDescent="0.25">
      <c r="A43" s="81" t="s">
        <v>57</v>
      </c>
      <c r="B43" s="84">
        <v>965572510</v>
      </c>
      <c r="C43" s="85">
        <v>480132306</v>
      </c>
      <c r="D43" s="85">
        <v>19717754</v>
      </c>
      <c r="E43" s="85">
        <v>16325087</v>
      </c>
      <c r="F43" s="85">
        <v>6767886</v>
      </c>
      <c r="G43" s="85">
        <v>3332150</v>
      </c>
      <c r="H43" s="84">
        <v>31173581</v>
      </c>
      <c r="I43" s="90">
        <v>27328769</v>
      </c>
      <c r="J43" s="84">
        <v>1023231730</v>
      </c>
      <c r="K43" s="92">
        <v>527118311</v>
      </c>
    </row>
    <row r="44" spans="1:11" ht="13.5" customHeight="1" x14ac:dyDescent="0.2">
      <c r="A44" s="365" t="s">
        <v>70</v>
      </c>
      <c r="B44" s="366"/>
      <c r="C44" s="366"/>
      <c r="D44" s="366"/>
      <c r="E44" s="366"/>
      <c r="F44" s="366"/>
      <c r="G44" s="366"/>
      <c r="H44" s="366"/>
      <c r="I44" s="366"/>
      <c r="J44" s="366"/>
      <c r="K44" s="367"/>
    </row>
    <row r="45" spans="1:11" ht="26.25" customHeight="1" thickBot="1" x14ac:dyDescent="0.25">
      <c r="A45" s="362" t="s">
        <v>71</v>
      </c>
      <c r="B45" s="363"/>
      <c r="C45" s="363"/>
      <c r="D45" s="363"/>
      <c r="E45" s="363"/>
      <c r="F45" s="363"/>
      <c r="G45" s="363"/>
      <c r="H45" s="363"/>
      <c r="I45" s="363"/>
      <c r="J45" s="363"/>
      <c r="K45" s="364"/>
    </row>
  </sheetData>
  <mergeCells count="10">
    <mergeCell ref="M1:O3"/>
    <mergeCell ref="A45:K45"/>
    <mergeCell ref="A44:K44"/>
    <mergeCell ref="A1:K1"/>
    <mergeCell ref="A2:K2"/>
    <mergeCell ref="B4:C4"/>
    <mergeCell ref="D4:E4"/>
    <mergeCell ref="F4:G4"/>
    <mergeCell ref="H4:I4"/>
    <mergeCell ref="J4:K4"/>
  </mergeCells>
  <hyperlinks>
    <hyperlink ref="M1:O3" location="'Table of Contents'!A1" tooltip="Click here" display="Return to             Table of Contents" xr:uid="{29E1DD90-3F3E-4A9E-88A0-CC45332E7B7F}"/>
  </hyperlink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BFDF-9851-4120-B3C2-EA2EFD0F9B4B}">
  <dimension ref="A1:P47"/>
  <sheetViews>
    <sheetView zoomScaleNormal="100" workbookViewId="0">
      <selection sqref="A1:K1"/>
    </sheetView>
  </sheetViews>
  <sheetFormatPr defaultColWidth="9.140625" defaultRowHeight="12.75" x14ac:dyDescent="0.2"/>
  <cols>
    <col min="1" max="1" width="20" style="122" customWidth="1"/>
    <col min="2" max="2" width="14.85546875" style="122" customWidth="1"/>
    <col min="3" max="3" width="15.42578125" style="122" bestFit="1" customWidth="1"/>
    <col min="4" max="11" width="14.85546875" style="122" customWidth="1"/>
    <col min="12" max="13" width="1.7109375" style="122" customWidth="1"/>
    <col min="14" max="14" width="16.140625" style="122" customWidth="1"/>
    <col min="15" max="16" width="1.7109375" style="122" customWidth="1"/>
    <col min="17" max="16384" width="9.140625" style="122"/>
  </cols>
  <sheetData>
    <row r="1" spans="1:16" ht="16.5" thickTop="1" x14ac:dyDescent="0.25">
      <c r="A1" s="373" t="s">
        <v>72</v>
      </c>
      <c r="B1" s="374"/>
      <c r="C1" s="374"/>
      <c r="D1" s="374"/>
      <c r="E1" s="374"/>
      <c r="F1" s="374"/>
      <c r="G1" s="374"/>
      <c r="H1" s="374"/>
      <c r="I1" s="374"/>
      <c r="J1" s="374"/>
      <c r="K1" s="375"/>
      <c r="L1" s="148"/>
      <c r="M1" s="338" t="s">
        <v>6</v>
      </c>
      <c r="N1" s="339"/>
      <c r="O1" s="340"/>
      <c r="P1" s="148"/>
    </row>
    <row r="2" spans="1:16" ht="16.5" thickBot="1" x14ac:dyDescent="0.3">
      <c r="A2" s="376" t="s">
        <v>73</v>
      </c>
      <c r="B2" s="377"/>
      <c r="C2" s="377"/>
      <c r="D2" s="377"/>
      <c r="E2" s="377"/>
      <c r="F2" s="377"/>
      <c r="G2" s="377"/>
      <c r="H2" s="377"/>
      <c r="I2" s="377"/>
      <c r="J2" s="377"/>
      <c r="K2" s="378"/>
      <c r="L2" s="148"/>
      <c r="M2" s="341"/>
      <c r="N2" s="342"/>
      <c r="O2" s="343"/>
      <c r="P2" s="148"/>
    </row>
    <row r="3" spans="1:16" ht="7.5" customHeight="1" thickBot="1" x14ac:dyDescent="0.3">
      <c r="A3" s="93"/>
      <c r="B3" s="94"/>
      <c r="C3" s="94"/>
      <c r="D3" s="94"/>
      <c r="E3" s="94"/>
      <c r="F3" s="94"/>
      <c r="G3" s="94"/>
      <c r="H3" s="94"/>
      <c r="I3" s="94"/>
      <c r="J3" s="94"/>
      <c r="K3" s="95"/>
      <c r="L3" s="148"/>
      <c r="M3" s="344"/>
      <c r="N3" s="345"/>
      <c r="O3" s="346"/>
      <c r="P3" s="148"/>
    </row>
    <row r="4" spans="1:16" ht="26.25" thickBot="1" x14ac:dyDescent="0.25">
      <c r="A4" s="96" t="s">
        <v>8</v>
      </c>
      <c r="B4" s="97" t="s">
        <v>74</v>
      </c>
      <c r="C4" s="97" t="s">
        <v>75</v>
      </c>
      <c r="D4" s="97" t="s">
        <v>76</v>
      </c>
      <c r="E4" s="97" t="s">
        <v>77</v>
      </c>
      <c r="F4" s="97" t="s">
        <v>78</v>
      </c>
      <c r="G4" s="97" t="s">
        <v>79</v>
      </c>
      <c r="H4" s="97" t="s">
        <v>80</v>
      </c>
      <c r="I4" s="97" t="s">
        <v>81</v>
      </c>
      <c r="J4" s="98" t="s">
        <v>82</v>
      </c>
      <c r="K4" s="99" t="s">
        <v>83</v>
      </c>
      <c r="L4"/>
      <c r="M4"/>
      <c r="N4"/>
      <c r="O4"/>
      <c r="P4"/>
    </row>
    <row r="5" spans="1:16" x14ac:dyDescent="0.2">
      <c r="A5" s="100" t="s">
        <v>20</v>
      </c>
      <c r="B5" s="101">
        <v>17</v>
      </c>
      <c r="C5" s="101">
        <v>103383.58</v>
      </c>
      <c r="D5" s="101">
        <v>286891.28499999997</v>
      </c>
      <c r="E5" s="101">
        <v>8542.2720000000008</v>
      </c>
      <c r="F5" s="101">
        <v>25379</v>
      </c>
      <c r="G5" s="101">
        <v>4415.6099999999997</v>
      </c>
      <c r="H5" s="101">
        <v>10425.5</v>
      </c>
      <c r="I5" s="101">
        <v>72817.929999999993</v>
      </c>
      <c r="J5" s="102">
        <v>0</v>
      </c>
      <c r="K5" s="103">
        <v>511872.17700000003</v>
      </c>
    </row>
    <row r="6" spans="1:16" x14ac:dyDescent="0.2">
      <c r="A6" s="104" t="s">
        <v>21</v>
      </c>
      <c r="B6" s="105">
        <v>841.9</v>
      </c>
      <c r="C6" s="105">
        <v>129685.125</v>
      </c>
      <c r="D6" s="105">
        <v>94439.494999999995</v>
      </c>
      <c r="E6" s="105">
        <v>51853.000000100001</v>
      </c>
      <c r="F6" s="105">
        <v>0</v>
      </c>
      <c r="G6" s="105">
        <v>0</v>
      </c>
      <c r="H6" s="105">
        <v>13425.147000000001</v>
      </c>
      <c r="I6" s="105">
        <v>19327.899000000001</v>
      </c>
      <c r="J6" s="106">
        <v>0</v>
      </c>
      <c r="K6" s="107">
        <v>309572.56600009999</v>
      </c>
    </row>
    <row r="7" spans="1:16" x14ac:dyDescent="0.2">
      <c r="A7" s="100" t="s">
        <v>22</v>
      </c>
      <c r="B7" s="101">
        <v>0</v>
      </c>
      <c r="C7" s="101">
        <v>534259.25800000003</v>
      </c>
      <c r="D7" s="101">
        <v>1265683.9480000001</v>
      </c>
      <c r="E7" s="101">
        <v>290728</v>
      </c>
      <c r="F7" s="101">
        <v>21061</v>
      </c>
      <c r="G7" s="101">
        <v>695.07799999999997</v>
      </c>
      <c r="H7" s="101">
        <v>7638.0330000000004</v>
      </c>
      <c r="I7" s="101">
        <v>9318.6710000000003</v>
      </c>
      <c r="J7" s="108">
        <v>1472.1189999999999</v>
      </c>
      <c r="K7" s="103">
        <v>2130856.1069999998</v>
      </c>
    </row>
    <row r="8" spans="1:16" x14ac:dyDescent="0.2">
      <c r="A8" s="104" t="s">
        <v>23</v>
      </c>
      <c r="B8" s="105">
        <v>621</v>
      </c>
      <c r="C8" s="105">
        <v>95092.157000000007</v>
      </c>
      <c r="D8" s="105">
        <v>106879.8027612</v>
      </c>
      <c r="E8" s="105">
        <v>50998</v>
      </c>
      <c r="F8" s="105">
        <v>0</v>
      </c>
      <c r="G8" s="105">
        <v>0</v>
      </c>
      <c r="H8" s="105">
        <v>3667.7130000000002</v>
      </c>
      <c r="I8" s="105">
        <v>7779.817</v>
      </c>
      <c r="J8" s="106">
        <v>17713.454000000002</v>
      </c>
      <c r="K8" s="107">
        <v>282751.9437612</v>
      </c>
    </row>
    <row r="9" spans="1:16" x14ac:dyDescent="0.2">
      <c r="A9" s="100" t="s">
        <v>24</v>
      </c>
      <c r="B9" s="101">
        <v>0</v>
      </c>
      <c r="C9" s="101">
        <v>64423.375</v>
      </c>
      <c r="D9" s="101">
        <v>702835.07299999997</v>
      </c>
      <c r="E9" s="101">
        <v>323366</v>
      </c>
      <c r="F9" s="101">
        <v>481</v>
      </c>
      <c r="G9" s="101">
        <v>0</v>
      </c>
      <c r="H9" s="101">
        <v>6211.8410000000003</v>
      </c>
      <c r="I9" s="101">
        <v>13180.752</v>
      </c>
      <c r="J9" s="108">
        <v>15886.923000000001</v>
      </c>
      <c r="K9" s="103">
        <v>1126384.9639999999</v>
      </c>
    </row>
    <row r="10" spans="1:16" x14ac:dyDescent="0.2">
      <c r="A10" s="104" t="s">
        <v>25</v>
      </c>
      <c r="B10" s="105">
        <v>8502.1460000000006</v>
      </c>
      <c r="C10" s="105">
        <v>147853.75599999999</v>
      </c>
      <c r="D10" s="105">
        <v>86803.406000000003</v>
      </c>
      <c r="E10" s="105">
        <v>30026</v>
      </c>
      <c r="F10" s="105">
        <v>0</v>
      </c>
      <c r="G10" s="105">
        <v>0</v>
      </c>
      <c r="H10" s="105">
        <v>0</v>
      </c>
      <c r="I10" s="105">
        <v>0</v>
      </c>
      <c r="J10" s="106">
        <v>292.74</v>
      </c>
      <c r="K10" s="107">
        <v>273478.04800000001</v>
      </c>
    </row>
    <row r="11" spans="1:16" x14ac:dyDescent="0.2">
      <c r="A11" s="100" t="s">
        <v>26</v>
      </c>
      <c r="B11" s="101">
        <v>0</v>
      </c>
      <c r="C11" s="101">
        <v>39140.404999999999</v>
      </c>
      <c r="D11" s="101">
        <v>238885.13500000001</v>
      </c>
      <c r="E11" s="101">
        <v>4960.6499999999996</v>
      </c>
      <c r="F11" s="101">
        <v>6198.7049999999999</v>
      </c>
      <c r="G11" s="101">
        <v>0</v>
      </c>
      <c r="H11" s="101">
        <v>0</v>
      </c>
      <c r="I11" s="101">
        <v>0</v>
      </c>
      <c r="J11" s="108">
        <v>0</v>
      </c>
      <c r="K11" s="103">
        <v>289184.89500000002</v>
      </c>
    </row>
    <row r="12" spans="1:16" x14ac:dyDescent="0.2">
      <c r="A12" s="104" t="s">
        <v>27</v>
      </c>
      <c r="B12" s="105">
        <v>233.95</v>
      </c>
      <c r="C12" s="105">
        <v>54162.050999999999</v>
      </c>
      <c r="D12" s="105">
        <v>4643.2820000000002</v>
      </c>
      <c r="E12" s="105">
        <v>0</v>
      </c>
      <c r="F12" s="105">
        <v>0</v>
      </c>
      <c r="G12" s="105">
        <v>0</v>
      </c>
      <c r="H12" s="105">
        <v>0</v>
      </c>
      <c r="I12" s="105">
        <v>0</v>
      </c>
      <c r="J12" s="106">
        <v>1460</v>
      </c>
      <c r="K12" s="107">
        <v>60499.283000000003</v>
      </c>
    </row>
    <row r="13" spans="1:16" x14ac:dyDescent="0.2">
      <c r="A13" s="100" t="s">
        <v>28</v>
      </c>
      <c r="B13" s="101">
        <v>85369.084000000003</v>
      </c>
      <c r="C13" s="101">
        <v>306320.60800000001</v>
      </c>
      <c r="D13" s="101">
        <v>221289.52900000001</v>
      </c>
      <c r="E13" s="101">
        <v>82978.880000000005</v>
      </c>
      <c r="F13" s="101">
        <v>72792.854000000007</v>
      </c>
      <c r="G13" s="101">
        <v>0</v>
      </c>
      <c r="H13" s="101">
        <v>15232.888000000001</v>
      </c>
      <c r="I13" s="101">
        <v>35146.333031000002</v>
      </c>
      <c r="J13" s="108">
        <v>0</v>
      </c>
      <c r="K13" s="103">
        <v>819130.17603099998</v>
      </c>
    </row>
    <row r="14" spans="1:16" x14ac:dyDescent="0.2">
      <c r="A14" s="104" t="s">
        <v>29</v>
      </c>
      <c r="B14" s="105">
        <v>283.10000000000002</v>
      </c>
      <c r="C14" s="105">
        <v>277861.755</v>
      </c>
      <c r="D14" s="105">
        <v>607817.47600000002</v>
      </c>
      <c r="E14" s="105">
        <v>69707</v>
      </c>
      <c r="F14" s="105">
        <v>11904</v>
      </c>
      <c r="G14" s="105">
        <v>0</v>
      </c>
      <c r="H14" s="105">
        <v>10158.349</v>
      </c>
      <c r="I14" s="105">
        <v>46850.031999999999</v>
      </c>
      <c r="J14" s="106">
        <v>0</v>
      </c>
      <c r="K14" s="107">
        <v>1024581.7120000001</v>
      </c>
    </row>
    <row r="15" spans="1:16" x14ac:dyDescent="0.2">
      <c r="A15" s="100" t="s">
        <v>30</v>
      </c>
      <c r="B15" s="101">
        <v>0</v>
      </c>
      <c r="C15" s="101">
        <v>15284.739</v>
      </c>
      <c r="D15" s="101">
        <v>2331857.5950000002</v>
      </c>
      <c r="E15" s="101">
        <v>0</v>
      </c>
      <c r="F15" s="101">
        <v>23774.438999999998</v>
      </c>
      <c r="G15" s="101">
        <v>0</v>
      </c>
      <c r="H15" s="101">
        <v>6664.5389999999998</v>
      </c>
      <c r="I15" s="101">
        <v>38642.129999999997</v>
      </c>
      <c r="J15" s="108">
        <v>1534.7049999999999</v>
      </c>
      <c r="K15" s="103">
        <v>2417758.1469999999</v>
      </c>
    </row>
    <row r="16" spans="1:16" x14ac:dyDescent="0.2">
      <c r="A16" s="104" t="s">
        <v>31</v>
      </c>
      <c r="B16" s="105">
        <v>0</v>
      </c>
      <c r="C16" s="105">
        <v>30472.397000000001</v>
      </c>
      <c r="D16" s="105">
        <v>4074.6390000000001</v>
      </c>
      <c r="E16" s="105">
        <v>0</v>
      </c>
      <c r="F16" s="105">
        <v>0</v>
      </c>
      <c r="G16" s="105">
        <v>0</v>
      </c>
      <c r="H16" s="105">
        <v>0</v>
      </c>
      <c r="I16" s="105">
        <v>0</v>
      </c>
      <c r="J16" s="106">
        <v>0</v>
      </c>
      <c r="K16" s="107">
        <v>34547.036</v>
      </c>
    </row>
    <row r="17" spans="1:11" x14ac:dyDescent="0.2">
      <c r="A17" s="100" t="s">
        <v>32</v>
      </c>
      <c r="B17" s="101">
        <v>0</v>
      </c>
      <c r="C17" s="101">
        <v>33393.699000000001</v>
      </c>
      <c r="D17" s="101">
        <v>103866.966</v>
      </c>
      <c r="E17" s="101">
        <v>0</v>
      </c>
      <c r="F17" s="101">
        <v>0</v>
      </c>
      <c r="G17" s="101">
        <v>0</v>
      </c>
      <c r="H17" s="101">
        <v>0</v>
      </c>
      <c r="I17" s="101">
        <v>0</v>
      </c>
      <c r="J17" s="108">
        <v>0</v>
      </c>
      <c r="K17" s="103">
        <v>137260.66500000001</v>
      </c>
    </row>
    <row r="18" spans="1:11" x14ac:dyDescent="0.2">
      <c r="A18" s="104" t="s">
        <v>33</v>
      </c>
      <c r="B18" s="105">
        <v>28.3</v>
      </c>
      <c r="C18" s="105">
        <v>37830.489000000001</v>
      </c>
      <c r="D18" s="105">
        <v>25978.184000000001</v>
      </c>
      <c r="E18" s="105">
        <v>16973</v>
      </c>
      <c r="F18" s="105">
        <v>75</v>
      </c>
      <c r="G18" s="105">
        <v>0</v>
      </c>
      <c r="H18" s="105">
        <v>3519.7440000000001</v>
      </c>
      <c r="I18" s="105">
        <v>29816.2</v>
      </c>
      <c r="J18" s="106">
        <v>8237.509</v>
      </c>
      <c r="K18" s="107">
        <v>122458.42600000001</v>
      </c>
    </row>
    <row r="19" spans="1:11" x14ac:dyDescent="0.2">
      <c r="A19" s="100" t="s">
        <v>34</v>
      </c>
      <c r="B19" s="101">
        <v>79805.2</v>
      </c>
      <c r="C19" s="101">
        <v>316798.29100000003</v>
      </c>
      <c r="D19" s="101">
        <v>510027.06</v>
      </c>
      <c r="E19" s="101">
        <v>198824</v>
      </c>
      <c r="F19" s="101">
        <v>5102.9639999999999</v>
      </c>
      <c r="G19" s="101">
        <v>0</v>
      </c>
      <c r="H19" s="101">
        <v>6143.9219999999996</v>
      </c>
      <c r="I19" s="101">
        <v>28849.71</v>
      </c>
      <c r="J19" s="108">
        <v>0</v>
      </c>
      <c r="K19" s="103">
        <v>1145551.1470000001</v>
      </c>
    </row>
    <row r="20" spans="1:11" x14ac:dyDescent="0.2">
      <c r="A20" s="104" t="s">
        <v>35</v>
      </c>
      <c r="B20" s="105">
        <v>0</v>
      </c>
      <c r="C20" s="105">
        <v>47760.262000000002</v>
      </c>
      <c r="D20" s="105">
        <v>491302.2</v>
      </c>
      <c r="E20" s="105">
        <v>6364.4210000000003</v>
      </c>
      <c r="F20" s="105">
        <v>41042.902999999998</v>
      </c>
      <c r="G20" s="105">
        <v>0</v>
      </c>
      <c r="H20" s="105">
        <v>10243.388000000001</v>
      </c>
      <c r="I20" s="105">
        <v>24986.211053200001</v>
      </c>
      <c r="J20" s="106">
        <v>0</v>
      </c>
      <c r="K20" s="107">
        <v>621699.38505319995</v>
      </c>
    </row>
    <row r="21" spans="1:11" x14ac:dyDescent="0.2">
      <c r="A21" s="100" t="s">
        <v>36</v>
      </c>
      <c r="B21" s="101">
        <v>115.4</v>
      </c>
      <c r="C21" s="101">
        <v>113139.14200000001</v>
      </c>
      <c r="D21" s="101">
        <v>168614.486</v>
      </c>
      <c r="E21" s="101">
        <v>39206</v>
      </c>
      <c r="F21" s="101">
        <v>2569</v>
      </c>
      <c r="G21" s="101">
        <v>0</v>
      </c>
      <c r="H21" s="101">
        <v>3283.3339999999998</v>
      </c>
      <c r="I21" s="101">
        <v>15044.111000000001</v>
      </c>
      <c r="J21" s="108">
        <v>1108</v>
      </c>
      <c r="K21" s="103">
        <v>343079.473</v>
      </c>
    </row>
    <row r="22" spans="1:11" x14ac:dyDescent="0.2">
      <c r="A22" s="104" t="s">
        <v>37</v>
      </c>
      <c r="B22" s="105">
        <v>688.9</v>
      </c>
      <c r="C22" s="105">
        <v>183767.25</v>
      </c>
      <c r="D22" s="105">
        <v>610013.277</v>
      </c>
      <c r="E22" s="105">
        <v>69346.747000000003</v>
      </c>
      <c r="F22" s="105">
        <v>182388.24400000001</v>
      </c>
      <c r="G22" s="105">
        <v>0</v>
      </c>
      <c r="H22" s="105">
        <v>45743.902000000002</v>
      </c>
      <c r="I22" s="105">
        <v>99522.638157399997</v>
      </c>
      <c r="J22" s="106">
        <v>375</v>
      </c>
      <c r="K22" s="107">
        <v>1191845.9581573999</v>
      </c>
    </row>
    <row r="23" spans="1:11" x14ac:dyDescent="0.2">
      <c r="A23" s="100" t="s">
        <v>38</v>
      </c>
      <c r="B23" s="101">
        <v>0</v>
      </c>
      <c r="C23" s="101">
        <v>40496.637999999999</v>
      </c>
      <c r="D23" s="101">
        <v>180559.95699999999</v>
      </c>
      <c r="E23" s="101">
        <v>0</v>
      </c>
      <c r="F23" s="101">
        <v>29122</v>
      </c>
      <c r="G23" s="101">
        <v>0</v>
      </c>
      <c r="H23" s="101">
        <v>0</v>
      </c>
      <c r="I23" s="101">
        <v>81.679000000000002</v>
      </c>
      <c r="J23" s="108">
        <v>0</v>
      </c>
      <c r="K23" s="103">
        <v>250260.274</v>
      </c>
    </row>
    <row r="24" spans="1:11" x14ac:dyDescent="0.2">
      <c r="A24" s="104" t="s">
        <v>39</v>
      </c>
      <c r="B24" s="105">
        <v>107460.3</v>
      </c>
      <c r="C24" s="105">
        <v>572242.97400000005</v>
      </c>
      <c r="D24" s="105">
        <v>248243.677</v>
      </c>
      <c r="E24" s="105">
        <v>147817</v>
      </c>
      <c r="F24" s="105">
        <v>9897</v>
      </c>
      <c r="G24" s="105">
        <v>15130.257</v>
      </c>
      <c r="H24" s="105">
        <v>37262.536</v>
      </c>
      <c r="I24" s="105">
        <v>70371.351999999999</v>
      </c>
      <c r="J24" s="106">
        <v>0</v>
      </c>
      <c r="K24" s="107">
        <v>1208425.0959999999</v>
      </c>
    </row>
    <row r="25" spans="1:11" x14ac:dyDescent="0.2">
      <c r="A25" s="100" t="s">
        <v>40</v>
      </c>
      <c r="B25" s="101">
        <v>751</v>
      </c>
      <c r="C25" s="101">
        <v>113941.636</v>
      </c>
      <c r="D25" s="101">
        <v>155002.511</v>
      </c>
      <c r="E25" s="101">
        <v>81628</v>
      </c>
      <c r="F25" s="101">
        <v>0</v>
      </c>
      <c r="G25" s="101">
        <v>0</v>
      </c>
      <c r="H25" s="101">
        <v>6637.9970000000003</v>
      </c>
      <c r="I25" s="101">
        <v>8406.3970000000008</v>
      </c>
      <c r="J25" s="108">
        <v>0</v>
      </c>
      <c r="K25" s="103">
        <v>366367.54100000003</v>
      </c>
    </row>
    <row r="26" spans="1:11" x14ac:dyDescent="0.2">
      <c r="A26" s="104" t="s">
        <v>41</v>
      </c>
      <c r="B26" s="105">
        <v>0</v>
      </c>
      <c r="C26" s="105">
        <v>223034.962</v>
      </c>
      <c r="D26" s="105">
        <v>226511.62599999999</v>
      </c>
      <c r="E26" s="105">
        <v>96434</v>
      </c>
      <c r="F26" s="105">
        <v>22569</v>
      </c>
      <c r="G26" s="105">
        <v>8420.6849999999995</v>
      </c>
      <c r="H26" s="105">
        <v>26755.877</v>
      </c>
      <c r="I26" s="105">
        <v>35498.974000000002</v>
      </c>
      <c r="J26" s="106">
        <v>0</v>
      </c>
      <c r="K26" s="107">
        <v>639225.12399999995</v>
      </c>
    </row>
    <row r="27" spans="1:11" x14ac:dyDescent="0.2">
      <c r="A27" s="100" t="s">
        <v>42</v>
      </c>
      <c r="B27" s="101">
        <v>0</v>
      </c>
      <c r="C27" s="101">
        <v>55992.957999999999</v>
      </c>
      <c r="D27" s="101">
        <v>418320.163</v>
      </c>
      <c r="E27" s="101">
        <v>10956.304</v>
      </c>
      <c r="F27" s="101">
        <v>6529</v>
      </c>
      <c r="G27" s="101">
        <v>2405.0500000000002</v>
      </c>
      <c r="H27" s="101">
        <v>3599.7469999999998</v>
      </c>
      <c r="I27" s="101">
        <v>20503.400000000001</v>
      </c>
      <c r="J27" s="108">
        <v>0</v>
      </c>
      <c r="K27" s="103">
        <v>518306.62199999997</v>
      </c>
    </row>
    <row r="28" spans="1:11" x14ac:dyDescent="0.2">
      <c r="A28" s="104" t="s">
        <v>43</v>
      </c>
      <c r="B28" s="105">
        <v>710.55</v>
      </c>
      <c r="C28" s="105">
        <v>444396.212</v>
      </c>
      <c r="D28" s="105">
        <v>603835.353</v>
      </c>
      <c r="E28" s="105">
        <v>225412</v>
      </c>
      <c r="F28" s="105">
        <v>16104</v>
      </c>
      <c r="G28" s="105">
        <v>8907.48</v>
      </c>
      <c r="H28" s="105">
        <v>19105.925999999999</v>
      </c>
      <c r="I28" s="105">
        <v>24163.941999999999</v>
      </c>
      <c r="J28" s="106">
        <v>91</v>
      </c>
      <c r="K28" s="107">
        <v>1342726.463</v>
      </c>
    </row>
    <row r="29" spans="1:11" x14ac:dyDescent="0.2">
      <c r="A29" s="100" t="s">
        <v>44</v>
      </c>
      <c r="B29" s="101">
        <v>0</v>
      </c>
      <c r="C29" s="101">
        <v>78604.002999999997</v>
      </c>
      <c r="D29" s="101">
        <v>1681553.7949999999</v>
      </c>
      <c r="E29" s="101">
        <v>3099.5709999999999</v>
      </c>
      <c r="F29" s="101">
        <v>76745.785000000003</v>
      </c>
      <c r="G29" s="101">
        <v>0</v>
      </c>
      <c r="H29" s="101">
        <v>4314.6559999999999</v>
      </c>
      <c r="I29" s="101">
        <v>30058</v>
      </c>
      <c r="J29" s="108">
        <v>14588.184999999999</v>
      </c>
      <c r="K29" s="103">
        <v>1888963.9950000001</v>
      </c>
    </row>
    <row r="30" spans="1:11" x14ac:dyDescent="0.2">
      <c r="A30" s="104" t="s">
        <v>45</v>
      </c>
      <c r="B30" s="105">
        <v>1276438.0449999999</v>
      </c>
      <c r="C30" s="105">
        <v>1322534.9920000001</v>
      </c>
      <c r="D30" s="105">
        <v>1575327.3810000001</v>
      </c>
      <c r="E30" s="105">
        <v>214765</v>
      </c>
      <c r="F30" s="105">
        <v>10893</v>
      </c>
      <c r="G30" s="105">
        <v>44443.883999999998</v>
      </c>
      <c r="H30" s="105">
        <v>45688.93</v>
      </c>
      <c r="I30" s="105">
        <v>213809.25455700001</v>
      </c>
      <c r="J30" s="106">
        <v>141772.15100000001</v>
      </c>
      <c r="K30" s="107">
        <v>4845672.6375569999</v>
      </c>
    </row>
    <row r="31" spans="1:11" x14ac:dyDescent="0.2">
      <c r="A31" s="100" t="s">
        <v>46</v>
      </c>
      <c r="B31" s="101">
        <v>0</v>
      </c>
      <c r="C31" s="101">
        <v>59917.908000000003</v>
      </c>
      <c r="D31" s="101">
        <v>98523.467000000004</v>
      </c>
      <c r="E31" s="101">
        <v>96352</v>
      </c>
      <c r="F31" s="101">
        <v>0</v>
      </c>
      <c r="G31" s="101">
        <v>0</v>
      </c>
      <c r="H31" s="101">
        <v>6732.0259999999998</v>
      </c>
      <c r="I31" s="101">
        <v>8233.1440000000002</v>
      </c>
      <c r="J31" s="108">
        <v>0</v>
      </c>
      <c r="K31" s="103">
        <v>269758.54499999998</v>
      </c>
    </row>
    <row r="32" spans="1:11" x14ac:dyDescent="0.2">
      <c r="A32" s="104" t="s">
        <v>47</v>
      </c>
      <c r="B32" s="105">
        <v>0</v>
      </c>
      <c r="C32" s="105">
        <v>21693.633000000002</v>
      </c>
      <c r="D32" s="105">
        <v>1407957.1740000001</v>
      </c>
      <c r="E32" s="105">
        <v>0</v>
      </c>
      <c r="F32" s="105">
        <v>66871.547999999995</v>
      </c>
      <c r="G32" s="105">
        <v>0</v>
      </c>
      <c r="H32" s="105">
        <v>2569.8780000000002</v>
      </c>
      <c r="I32" s="105">
        <v>17008.754302000001</v>
      </c>
      <c r="J32" s="106">
        <v>4056.6570000000002</v>
      </c>
      <c r="K32" s="107">
        <v>1520157.6443020001</v>
      </c>
    </row>
    <row r="33" spans="1:11" x14ac:dyDescent="0.2">
      <c r="A33" s="100" t="s">
        <v>48</v>
      </c>
      <c r="B33" s="101">
        <v>321</v>
      </c>
      <c r="C33" s="101">
        <v>83546.267999999996</v>
      </c>
      <c r="D33" s="101">
        <v>105046.2288638</v>
      </c>
      <c r="E33" s="101">
        <v>35</v>
      </c>
      <c r="F33" s="101">
        <v>0</v>
      </c>
      <c r="G33" s="101">
        <v>0</v>
      </c>
      <c r="H33" s="101">
        <v>0</v>
      </c>
      <c r="I33" s="101">
        <v>0</v>
      </c>
      <c r="J33" s="108">
        <v>0</v>
      </c>
      <c r="K33" s="103">
        <v>188948.49686379998</v>
      </c>
    </row>
    <row r="34" spans="1:11" x14ac:dyDescent="0.2">
      <c r="A34" s="104" t="s">
        <v>49</v>
      </c>
      <c r="B34" s="105">
        <v>2049.009</v>
      </c>
      <c r="C34" s="105">
        <v>160426.12299999999</v>
      </c>
      <c r="D34" s="105">
        <v>713253.01599999995</v>
      </c>
      <c r="E34" s="105">
        <v>28133.154999999999</v>
      </c>
      <c r="F34" s="105">
        <v>58886.663</v>
      </c>
      <c r="G34" s="105">
        <v>7347.96</v>
      </c>
      <c r="H34" s="105">
        <v>27906.022000000001</v>
      </c>
      <c r="I34" s="105">
        <v>243302.389</v>
      </c>
      <c r="J34" s="106">
        <v>25718.732</v>
      </c>
      <c r="K34" s="107">
        <v>1267023.0689999999</v>
      </c>
    </row>
    <row r="35" spans="1:11" x14ac:dyDescent="0.2">
      <c r="A35" s="100" t="s">
        <v>50</v>
      </c>
      <c r="B35" s="101">
        <v>730.9</v>
      </c>
      <c r="C35" s="101">
        <v>54766.616999999998</v>
      </c>
      <c r="D35" s="101">
        <v>109619.41</v>
      </c>
      <c r="E35" s="101">
        <v>28381</v>
      </c>
      <c r="F35" s="101">
        <v>14153</v>
      </c>
      <c r="G35" s="101">
        <v>4320.8500000000004</v>
      </c>
      <c r="H35" s="101">
        <v>9502.125</v>
      </c>
      <c r="I35" s="101">
        <v>62715.26</v>
      </c>
      <c r="J35" s="108">
        <v>0</v>
      </c>
      <c r="K35" s="103">
        <v>284189.16200000001</v>
      </c>
    </row>
    <row r="36" spans="1:11" x14ac:dyDescent="0.2">
      <c r="A36" s="104" t="s">
        <v>51</v>
      </c>
      <c r="B36" s="105">
        <v>0</v>
      </c>
      <c r="C36" s="105">
        <v>10827.102000000001</v>
      </c>
      <c r="D36" s="105">
        <v>95984.392000000007</v>
      </c>
      <c r="E36" s="105">
        <v>0</v>
      </c>
      <c r="F36" s="105">
        <v>0</v>
      </c>
      <c r="G36" s="105">
        <v>0</v>
      </c>
      <c r="H36" s="105">
        <v>0</v>
      </c>
      <c r="I36" s="105">
        <v>0</v>
      </c>
      <c r="J36" s="106">
        <v>136</v>
      </c>
      <c r="K36" s="107">
        <v>106947.49400000001</v>
      </c>
    </row>
    <row r="37" spans="1:11" x14ac:dyDescent="0.2">
      <c r="A37" s="100" t="s">
        <v>52</v>
      </c>
      <c r="B37" s="101">
        <v>0</v>
      </c>
      <c r="C37" s="101">
        <v>68116.100000000006</v>
      </c>
      <c r="D37" s="101">
        <v>165412.429</v>
      </c>
      <c r="E37" s="101">
        <v>14087</v>
      </c>
      <c r="F37" s="101">
        <v>17215.294999999998</v>
      </c>
      <c r="G37" s="101">
        <v>0</v>
      </c>
      <c r="H37" s="101">
        <v>26778.524000000001</v>
      </c>
      <c r="I37" s="101">
        <v>111219.538245</v>
      </c>
      <c r="J37" s="108">
        <v>17371.625</v>
      </c>
      <c r="K37" s="103">
        <v>420200.511245</v>
      </c>
    </row>
    <row r="38" spans="1:11" x14ac:dyDescent="0.2">
      <c r="A38" s="104" t="s">
        <v>53</v>
      </c>
      <c r="B38" s="105">
        <v>1304.9000000000001</v>
      </c>
      <c r="C38" s="105">
        <v>1218728.8929999999</v>
      </c>
      <c r="D38" s="105">
        <v>1216097.6000000001</v>
      </c>
      <c r="E38" s="105">
        <v>486335</v>
      </c>
      <c r="F38" s="105">
        <v>0</v>
      </c>
      <c r="G38" s="105">
        <v>2952.027</v>
      </c>
      <c r="H38" s="105">
        <v>12166.305</v>
      </c>
      <c r="I38" s="105">
        <v>18485.545999999998</v>
      </c>
      <c r="J38" s="106">
        <v>0</v>
      </c>
      <c r="K38" s="107">
        <v>2956070.2710000002</v>
      </c>
    </row>
    <row r="39" spans="1:11" x14ac:dyDescent="0.2">
      <c r="A39" s="100" t="s">
        <v>54</v>
      </c>
      <c r="B39" s="101">
        <v>0</v>
      </c>
      <c r="C39" s="101">
        <v>21370.625</v>
      </c>
      <c r="D39" s="101">
        <v>110.896</v>
      </c>
      <c r="E39" s="101">
        <v>0</v>
      </c>
      <c r="F39" s="101">
        <v>0</v>
      </c>
      <c r="G39" s="101">
        <v>0</v>
      </c>
      <c r="H39" s="101">
        <v>0</v>
      </c>
      <c r="I39" s="101">
        <v>0</v>
      </c>
      <c r="J39" s="108">
        <v>0</v>
      </c>
      <c r="K39" s="103">
        <v>21481.521000000001</v>
      </c>
    </row>
    <row r="40" spans="1:11" x14ac:dyDescent="0.2">
      <c r="A40" s="104" t="s">
        <v>55</v>
      </c>
      <c r="B40" s="105">
        <v>7.35</v>
      </c>
      <c r="C40" s="105">
        <v>119103.86</v>
      </c>
      <c r="D40" s="105">
        <v>228324.5858882</v>
      </c>
      <c r="E40" s="105">
        <v>62291</v>
      </c>
      <c r="F40" s="105">
        <v>0</v>
      </c>
      <c r="G40" s="105">
        <v>0</v>
      </c>
      <c r="H40" s="105">
        <v>9659.0640000000003</v>
      </c>
      <c r="I40" s="105">
        <v>12487.422</v>
      </c>
      <c r="J40" s="106">
        <v>0</v>
      </c>
      <c r="K40" s="107">
        <v>431873.28188820003</v>
      </c>
    </row>
    <row r="41" spans="1:11" ht="8.25" customHeight="1" thickBot="1" x14ac:dyDescent="0.25">
      <c r="A41" s="100"/>
      <c r="B41" s="101"/>
      <c r="C41" s="101"/>
      <c r="D41" s="101"/>
      <c r="E41" s="101"/>
      <c r="F41" s="101"/>
      <c r="G41" s="101"/>
      <c r="H41" s="101"/>
      <c r="I41" s="101"/>
      <c r="J41" s="109"/>
      <c r="K41" s="103"/>
    </row>
    <row r="42" spans="1:11" x14ac:dyDescent="0.2">
      <c r="A42" s="110" t="s">
        <v>57</v>
      </c>
      <c r="B42" s="111">
        <v>1566279.034</v>
      </c>
      <c r="C42" s="111">
        <v>7200369.8429999994</v>
      </c>
      <c r="D42" s="111">
        <v>17091586.500513207</v>
      </c>
      <c r="E42" s="111">
        <v>2739600.0000001001</v>
      </c>
      <c r="F42" s="111">
        <v>721755.4</v>
      </c>
      <c r="G42" s="111">
        <v>99038.881000000008</v>
      </c>
      <c r="H42" s="111">
        <v>381037.91300000006</v>
      </c>
      <c r="I42" s="111">
        <v>1317627.4863456003</v>
      </c>
      <c r="J42" s="112">
        <v>251814.80000000002</v>
      </c>
      <c r="K42" s="113">
        <v>31369109.857858907</v>
      </c>
    </row>
    <row r="43" spans="1:11" x14ac:dyDescent="0.2">
      <c r="A43" s="114" t="s">
        <v>56</v>
      </c>
      <c r="B43" s="115">
        <v>0</v>
      </c>
      <c r="C43" s="115">
        <v>0</v>
      </c>
      <c r="D43" s="115">
        <v>0</v>
      </c>
      <c r="E43" s="115">
        <v>0</v>
      </c>
      <c r="F43" s="115">
        <v>0</v>
      </c>
      <c r="G43" s="115">
        <v>0</v>
      </c>
      <c r="H43" s="115">
        <v>20627</v>
      </c>
      <c r="I43" s="115">
        <v>0</v>
      </c>
      <c r="J43" s="116">
        <v>0</v>
      </c>
      <c r="K43" s="117">
        <v>20627</v>
      </c>
    </row>
    <row r="44" spans="1:11" ht="13.5" thickBot="1" x14ac:dyDescent="0.25">
      <c r="A44" s="118" t="s">
        <v>84</v>
      </c>
      <c r="B44" s="119">
        <v>1566279.034</v>
      </c>
      <c r="C44" s="119">
        <v>7200369.8429999994</v>
      </c>
      <c r="D44" s="119">
        <v>17091586.500513207</v>
      </c>
      <c r="E44" s="119">
        <v>2739600.0000001001</v>
      </c>
      <c r="F44" s="119">
        <v>721755.4</v>
      </c>
      <c r="G44" s="119">
        <v>99038.881000000008</v>
      </c>
      <c r="H44" s="119">
        <v>401664.91300000006</v>
      </c>
      <c r="I44" s="119">
        <v>1317627.4863456003</v>
      </c>
      <c r="J44" s="120">
        <v>251814.80000000002</v>
      </c>
      <c r="K44" s="121">
        <v>31389736.857858907</v>
      </c>
    </row>
    <row r="45" spans="1:11" x14ac:dyDescent="0.2">
      <c r="A45" s="379" t="s">
        <v>85</v>
      </c>
      <c r="B45" s="380"/>
      <c r="C45" s="380"/>
      <c r="D45" s="380"/>
      <c r="E45" s="380"/>
      <c r="F45" s="380"/>
      <c r="G45" s="380"/>
      <c r="H45" s="380"/>
      <c r="I45" s="380"/>
      <c r="J45" s="380"/>
      <c r="K45" s="381"/>
    </row>
    <row r="46" spans="1:11" ht="13.5" thickBot="1" x14ac:dyDescent="0.25">
      <c r="A46" s="382" t="s">
        <v>86</v>
      </c>
      <c r="B46" s="383"/>
      <c r="C46" s="383"/>
      <c r="D46" s="383"/>
      <c r="E46" s="383"/>
      <c r="F46" s="383"/>
      <c r="G46" s="383"/>
      <c r="H46" s="383"/>
      <c r="I46" s="383"/>
      <c r="J46" s="383"/>
      <c r="K46" s="384"/>
    </row>
    <row r="47" spans="1:11" ht="13.5" customHeight="1" x14ac:dyDescent="0.2"/>
  </sheetData>
  <mergeCells count="5">
    <mergeCell ref="M1:O3"/>
    <mergeCell ref="A1:K1"/>
    <mergeCell ref="A2:K2"/>
    <mergeCell ref="A45:K45"/>
    <mergeCell ref="A46:K46"/>
  </mergeCells>
  <hyperlinks>
    <hyperlink ref="M1:O3" location="'Table of Contents'!A1" tooltip="Click here" display="Return to             Table of Contents" xr:uid="{D4D6075D-FFAE-4FF8-980E-3B07601EA6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showGridLines="0" zoomScaleNormal="100" workbookViewId="0">
      <selection sqref="A1:F1"/>
    </sheetView>
  </sheetViews>
  <sheetFormatPr defaultColWidth="9.140625" defaultRowHeight="12.75" x14ac:dyDescent="0.2"/>
  <cols>
    <col min="1" max="1" width="21.85546875" customWidth="1"/>
    <col min="2" max="6" width="12.7109375" customWidth="1"/>
    <col min="7" max="8" width="1.7109375" customWidth="1"/>
    <col min="9" max="9" width="16.140625" customWidth="1"/>
    <col min="10" max="11" width="1.7109375" customWidth="1"/>
  </cols>
  <sheetData>
    <row r="1" spans="1:11" ht="16.5" thickTop="1" x14ac:dyDescent="0.25">
      <c r="A1" s="385" t="s">
        <v>87</v>
      </c>
      <c r="B1" s="386"/>
      <c r="C1" s="386"/>
      <c r="D1" s="386"/>
      <c r="E1" s="386"/>
      <c r="F1" s="387"/>
      <c r="G1" s="148"/>
      <c r="H1" s="338" t="s">
        <v>6</v>
      </c>
      <c r="I1" s="339"/>
      <c r="J1" s="340"/>
      <c r="K1" s="148"/>
    </row>
    <row r="2" spans="1:11" ht="16.5" thickBot="1" x14ac:dyDescent="0.3">
      <c r="A2" s="388" t="s">
        <v>7</v>
      </c>
      <c r="B2" s="389"/>
      <c r="C2" s="389"/>
      <c r="D2" s="389"/>
      <c r="E2" s="389"/>
      <c r="F2" s="390"/>
      <c r="G2" s="148"/>
      <c r="H2" s="341"/>
      <c r="I2" s="342"/>
      <c r="J2" s="343"/>
      <c r="K2" s="148"/>
    </row>
    <row r="3" spans="1:11" ht="7.5" customHeight="1" thickBot="1" x14ac:dyDescent="0.3">
      <c r="A3" s="123"/>
      <c r="B3" s="124"/>
      <c r="C3" s="124"/>
      <c r="D3" s="124"/>
      <c r="E3" s="124"/>
      <c r="F3" s="125"/>
      <c r="G3" s="148"/>
      <c r="H3" s="344"/>
      <c r="I3" s="345"/>
      <c r="J3" s="346"/>
      <c r="K3" s="148"/>
    </row>
    <row r="4" spans="1:11" ht="51.75" thickBot="1" x14ac:dyDescent="0.25">
      <c r="A4" s="126" t="s">
        <v>8</v>
      </c>
      <c r="B4" s="14" t="s">
        <v>88</v>
      </c>
      <c r="C4" s="14" t="s">
        <v>89</v>
      </c>
      <c r="D4" s="14" t="s">
        <v>90</v>
      </c>
      <c r="E4" s="14" t="s">
        <v>91</v>
      </c>
      <c r="F4" s="13" t="s">
        <v>92</v>
      </c>
    </row>
    <row r="5" spans="1:11" x14ac:dyDescent="0.2">
      <c r="A5" s="57" t="s">
        <v>20</v>
      </c>
      <c r="B5" s="58">
        <v>1967881</v>
      </c>
      <c r="C5" s="70">
        <v>0</v>
      </c>
      <c r="D5" s="70">
        <v>308</v>
      </c>
      <c r="E5" s="70">
        <v>0</v>
      </c>
      <c r="F5" s="67">
        <v>1968189</v>
      </c>
    </row>
    <row r="6" spans="1:11" x14ac:dyDescent="0.2">
      <c r="A6" s="12" t="s">
        <v>21</v>
      </c>
      <c r="B6" s="68">
        <v>10776944</v>
      </c>
      <c r="C6" s="86">
        <v>0</v>
      </c>
      <c r="D6" s="86">
        <v>0</v>
      </c>
      <c r="E6" s="86">
        <v>82267</v>
      </c>
      <c r="F6" s="9">
        <v>10694677</v>
      </c>
    </row>
    <row r="7" spans="1:11" x14ac:dyDescent="0.2">
      <c r="A7" s="57" t="s">
        <v>22</v>
      </c>
      <c r="B7" s="58">
        <v>63593258</v>
      </c>
      <c r="C7" s="70">
        <v>1519</v>
      </c>
      <c r="D7" s="70">
        <v>0</v>
      </c>
      <c r="E7" s="70">
        <v>2368055</v>
      </c>
      <c r="F7" s="67">
        <v>61226722</v>
      </c>
    </row>
    <row r="8" spans="1:11" x14ac:dyDescent="0.2">
      <c r="A8" s="12" t="s">
        <v>23</v>
      </c>
      <c r="B8" s="68">
        <v>8045793</v>
      </c>
      <c r="C8" s="86">
        <v>0</v>
      </c>
      <c r="D8" s="86">
        <v>672</v>
      </c>
      <c r="E8" s="86">
        <v>186631</v>
      </c>
      <c r="F8" s="9">
        <v>7859834</v>
      </c>
    </row>
    <row r="9" spans="1:11" x14ac:dyDescent="0.2">
      <c r="A9" s="57" t="s">
        <v>24</v>
      </c>
      <c r="B9" s="58">
        <v>6641508</v>
      </c>
      <c r="C9" s="70">
        <v>684</v>
      </c>
      <c r="D9" s="70">
        <v>3017</v>
      </c>
      <c r="E9" s="70">
        <v>196047</v>
      </c>
      <c r="F9" s="67">
        <v>6449162</v>
      </c>
    </row>
    <row r="10" spans="1:11" x14ac:dyDescent="0.2">
      <c r="A10" s="12" t="s">
        <v>25</v>
      </c>
      <c r="B10" s="68">
        <v>6682437</v>
      </c>
      <c r="C10" s="86">
        <v>0</v>
      </c>
      <c r="D10" s="86">
        <v>0</v>
      </c>
      <c r="E10" s="86">
        <v>362547</v>
      </c>
      <c r="F10" s="9">
        <v>6319890</v>
      </c>
    </row>
    <row r="11" spans="1:11" x14ac:dyDescent="0.2">
      <c r="A11" s="57" t="s">
        <v>26</v>
      </c>
      <c r="B11" s="58">
        <v>3127765</v>
      </c>
      <c r="C11" s="70">
        <v>0</v>
      </c>
      <c r="D11" s="70">
        <v>0</v>
      </c>
      <c r="E11" s="70">
        <v>0</v>
      </c>
      <c r="F11" s="67">
        <v>3127765</v>
      </c>
    </row>
    <row r="12" spans="1:11" x14ac:dyDescent="0.2">
      <c r="A12" s="12" t="s">
        <v>27</v>
      </c>
      <c r="B12" s="68">
        <v>3822250</v>
      </c>
      <c r="C12" s="86">
        <v>868</v>
      </c>
      <c r="D12" s="86">
        <v>4</v>
      </c>
      <c r="E12" s="86">
        <v>98535</v>
      </c>
      <c r="F12" s="9">
        <v>3724587</v>
      </c>
    </row>
    <row r="13" spans="1:11" x14ac:dyDescent="0.2">
      <c r="A13" s="57" t="s">
        <v>28</v>
      </c>
      <c r="B13" s="58">
        <v>32203361</v>
      </c>
      <c r="C13" s="70">
        <v>0</v>
      </c>
      <c r="D13" s="70">
        <v>0</v>
      </c>
      <c r="E13" s="70">
        <v>577131</v>
      </c>
      <c r="F13" s="67">
        <v>31626230</v>
      </c>
    </row>
    <row r="14" spans="1:11" x14ac:dyDescent="0.2">
      <c r="A14" s="12" t="s">
        <v>29</v>
      </c>
      <c r="B14" s="68">
        <v>11732438</v>
      </c>
      <c r="C14" s="86">
        <v>10972</v>
      </c>
      <c r="D14" s="86">
        <v>0</v>
      </c>
      <c r="E14" s="86">
        <v>147595</v>
      </c>
      <c r="F14" s="9">
        <v>11595814</v>
      </c>
    </row>
    <row r="15" spans="1:11" x14ac:dyDescent="0.2">
      <c r="A15" s="57" t="s">
        <v>30</v>
      </c>
      <c r="B15" s="58">
        <v>1139886</v>
      </c>
      <c r="C15" s="70">
        <v>3034</v>
      </c>
      <c r="D15" s="70">
        <v>0</v>
      </c>
      <c r="E15" s="70">
        <v>0</v>
      </c>
      <c r="F15" s="67">
        <v>1142920</v>
      </c>
    </row>
    <row r="16" spans="1:11" x14ac:dyDescent="0.2">
      <c r="A16" s="12" t="s">
        <v>31</v>
      </c>
      <c r="B16" s="68">
        <v>698896</v>
      </c>
      <c r="C16" s="86">
        <v>0</v>
      </c>
      <c r="D16" s="86">
        <v>565</v>
      </c>
      <c r="E16" s="86">
        <v>6710</v>
      </c>
      <c r="F16" s="9">
        <v>692752</v>
      </c>
    </row>
    <row r="17" spans="1:6" x14ac:dyDescent="0.2">
      <c r="A17" s="57" t="s">
        <v>32</v>
      </c>
      <c r="B17" s="58">
        <v>721586</v>
      </c>
      <c r="C17" s="70">
        <v>0</v>
      </c>
      <c r="D17" s="70">
        <v>0</v>
      </c>
      <c r="E17" s="70">
        <v>3556</v>
      </c>
      <c r="F17" s="67">
        <v>718030</v>
      </c>
    </row>
    <row r="18" spans="1:6" x14ac:dyDescent="0.2">
      <c r="A18" s="12" t="s">
        <v>33</v>
      </c>
      <c r="B18" s="68">
        <v>3299684</v>
      </c>
      <c r="C18" s="86">
        <v>0</v>
      </c>
      <c r="D18" s="86">
        <v>0</v>
      </c>
      <c r="E18" s="86">
        <v>152224</v>
      </c>
      <c r="F18" s="9">
        <v>3147460</v>
      </c>
    </row>
    <row r="19" spans="1:6" x14ac:dyDescent="0.2">
      <c r="A19" s="57" t="s">
        <v>34</v>
      </c>
      <c r="B19" s="58">
        <v>25754848</v>
      </c>
      <c r="C19" s="70">
        <v>20240</v>
      </c>
      <c r="D19" s="70">
        <v>32</v>
      </c>
      <c r="E19" s="70">
        <v>512082</v>
      </c>
      <c r="F19" s="67">
        <v>25263038</v>
      </c>
    </row>
    <row r="20" spans="1:6" x14ac:dyDescent="0.2">
      <c r="A20" s="12" t="s">
        <v>35</v>
      </c>
      <c r="B20" s="68">
        <v>2380122</v>
      </c>
      <c r="C20" s="86">
        <v>0</v>
      </c>
      <c r="D20" s="86">
        <v>0</v>
      </c>
      <c r="E20" s="86">
        <v>90689</v>
      </c>
      <c r="F20" s="9">
        <v>2289433</v>
      </c>
    </row>
    <row r="21" spans="1:6" x14ac:dyDescent="0.2">
      <c r="A21" s="57" t="s">
        <v>36</v>
      </c>
      <c r="B21" s="58">
        <v>9574807</v>
      </c>
      <c r="C21" s="70">
        <v>2574</v>
      </c>
      <c r="D21" s="70">
        <v>0</v>
      </c>
      <c r="E21" s="70">
        <v>206104</v>
      </c>
      <c r="F21" s="67">
        <v>9371276</v>
      </c>
    </row>
    <row r="22" spans="1:6" x14ac:dyDescent="0.2">
      <c r="A22" s="12" t="s">
        <v>37</v>
      </c>
      <c r="B22" s="68">
        <v>7002754</v>
      </c>
      <c r="C22" s="86">
        <v>0</v>
      </c>
      <c r="D22" s="86">
        <v>23</v>
      </c>
      <c r="E22" s="86">
        <v>59073</v>
      </c>
      <c r="F22" s="9">
        <v>6943704</v>
      </c>
    </row>
    <row r="23" spans="1:6" x14ac:dyDescent="0.2">
      <c r="A23" s="57" t="s">
        <v>38</v>
      </c>
      <c r="B23" s="58">
        <v>843079</v>
      </c>
      <c r="C23" s="70">
        <v>95</v>
      </c>
      <c r="D23" s="70">
        <v>963</v>
      </c>
      <c r="E23" s="70">
        <v>0</v>
      </c>
      <c r="F23" s="67">
        <v>844136</v>
      </c>
    </row>
    <row r="24" spans="1:6" x14ac:dyDescent="0.2">
      <c r="A24" s="12" t="s">
        <v>39</v>
      </c>
      <c r="B24" s="68">
        <v>41526522</v>
      </c>
      <c r="C24" s="86">
        <v>14773</v>
      </c>
      <c r="D24" s="86">
        <v>0</v>
      </c>
      <c r="E24" s="86">
        <v>914276</v>
      </c>
      <c r="F24" s="9">
        <v>40627019</v>
      </c>
    </row>
    <row r="25" spans="1:6" x14ac:dyDescent="0.2">
      <c r="A25" s="57" t="s">
        <v>40</v>
      </c>
      <c r="B25" s="58">
        <v>9684249</v>
      </c>
      <c r="C25" s="70">
        <v>0</v>
      </c>
      <c r="D25" s="70">
        <v>60</v>
      </c>
      <c r="E25" s="70">
        <v>460431</v>
      </c>
      <c r="F25" s="67">
        <v>9223878</v>
      </c>
    </row>
    <row r="26" spans="1:6" x14ac:dyDescent="0.2">
      <c r="A26" s="12" t="s">
        <v>41</v>
      </c>
      <c r="B26" s="68">
        <v>13023072</v>
      </c>
      <c r="C26" s="86">
        <v>0</v>
      </c>
      <c r="D26" s="86">
        <v>0</v>
      </c>
      <c r="E26" s="86">
        <v>557321</v>
      </c>
      <c r="F26" s="9">
        <v>12465751</v>
      </c>
    </row>
    <row r="27" spans="1:6" x14ac:dyDescent="0.2">
      <c r="A27" s="57" t="s">
        <v>42</v>
      </c>
      <c r="B27" s="58">
        <v>2724370</v>
      </c>
      <c r="C27" s="70">
        <v>1119</v>
      </c>
      <c r="D27" s="70">
        <v>288</v>
      </c>
      <c r="E27" s="70">
        <v>0</v>
      </c>
      <c r="F27" s="67">
        <v>2725777</v>
      </c>
    </row>
    <row r="28" spans="1:6" x14ac:dyDescent="0.2">
      <c r="A28" s="12" t="s">
        <v>43</v>
      </c>
      <c r="B28" s="68">
        <v>31758641</v>
      </c>
      <c r="C28" s="86">
        <v>0</v>
      </c>
      <c r="D28" s="86">
        <v>0</v>
      </c>
      <c r="E28" s="86">
        <v>1157851</v>
      </c>
      <c r="F28" s="9">
        <v>30600790</v>
      </c>
    </row>
    <row r="29" spans="1:6" x14ac:dyDescent="0.2">
      <c r="A29" s="57" t="s">
        <v>44</v>
      </c>
      <c r="B29" s="58">
        <v>3963527</v>
      </c>
      <c r="C29" s="70">
        <v>0</v>
      </c>
      <c r="D29" s="70">
        <v>6</v>
      </c>
      <c r="E29" s="70">
        <v>11542</v>
      </c>
      <c r="F29" s="67">
        <v>3951991</v>
      </c>
    </row>
    <row r="30" spans="1:6" x14ac:dyDescent="0.2">
      <c r="A30" s="12" t="s">
        <v>45</v>
      </c>
      <c r="B30" s="68">
        <v>100145137</v>
      </c>
      <c r="C30" s="86">
        <v>36280</v>
      </c>
      <c r="D30" s="86">
        <v>1292</v>
      </c>
      <c r="E30" s="86">
        <v>3707869</v>
      </c>
      <c r="F30" s="9">
        <v>96474841</v>
      </c>
    </row>
    <row r="31" spans="1:6" x14ac:dyDescent="0.2">
      <c r="A31" s="57" t="s">
        <v>46</v>
      </c>
      <c r="B31" s="58">
        <v>7732422</v>
      </c>
      <c r="C31" s="70">
        <v>0</v>
      </c>
      <c r="D31" s="70">
        <v>0</v>
      </c>
      <c r="E31" s="70">
        <v>299370</v>
      </c>
      <c r="F31" s="67">
        <v>7433052</v>
      </c>
    </row>
    <row r="32" spans="1:6" x14ac:dyDescent="0.2">
      <c r="A32" s="12" t="s">
        <v>47</v>
      </c>
      <c r="B32" s="68">
        <v>1309433</v>
      </c>
      <c r="C32" s="86">
        <v>0</v>
      </c>
      <c r="D32" s="86">
        <v>34</v>
      </c>
      <c r="E32" s="86">
        <v>0</v>
      </c>
      <c r="F32" s="9">
        <v>1309467</v>
      </c>
    </row>
    <row r="33" spans="1:6" x14ac:dyDescent="0.2">
      <c r="A33" s="57" t="s">
        <v>48</v>
      </c>
      <c r="B33" s="58">
        <v>6296186</v>
      </c>
      <c r="C33" s="70">
        <v>0</v>
      </c>
      <c r="D33" s="70">
        <v>0</v>
      </c>
      <c r="E33" s="70">
        <v>84205</v>
      </c>
      <c r="F33" s="67">
        <v>6211981</v>
      </c>
    </row>
    <row r="34" spans="1:6" x14ac:dyDescent="0.2">
      <c r="A34" s="12" t="s">
        <v>49</v>
      </c>
      <c r="B34" s="68">
        <v>7739393</v>
      </c>
      <c r="C34" s="86">
        <v>0</v>
      </c>
      <c r="D34" s="86">
        <v>252</v>
      </c>
      <c r="E34" s="86">
        <v>89406</v>
      </c>
      <c r="F34" s="9">
        <v>7650239</v>
      </c>
    </row>
    <row r="35" spans="1:6" x14ac:dyDescent="0.2">
      <c r="A35" s="57" t="s">
        <v>50</v>
      </c>
      <c r="B35" s="58">
        <v>2448455</v>
      </c>
      <c r="C35" s="70">
        <v>0</v>
      </c>
      <c r="D35" s="70">
        <v>1432</v>
      </c>
      <c r="E35" s="70">
        <v>52837</v>
      </c>
      <c r="F35" s="67">
        <v>2397051</v>
      </c>
    </row>
    <row r="36" spans="1:6" x14ac:dyDescent="0.2">
      <c r="A36" s="12" t="s">
        <v>51</v>
      </c>
      <c r="B36" s="68">
        <v>1032228</v>
      </c>
      <c r="C36" s="86">
        <v>0</v>
      </c>
      <c r="D36" s="86">
        <v>1197</v>
      </c>
      <c r="E36" s="86">
        <v>0</v>
      </c>
      <c r="F36" s="9">
        <v>1033425</v>
      </c>
    </row>
    <row r="37" spans="1:6" x14ac:dyDescent="0.2">
      <c r="A37" s="57" t="s">
        <v>52</v>
      </c>
      <c r="B37" s="58">
        <v>3353280</v>
      </c>
      <c r="C37" s="70">
        <v>0</v>
      </c>
      <c r="D37" s="70">
        <v>3248</v>
      </c>
      <c r="E37" s="70">
        <v>102218</v>
      </c>
      <c r="F37" s="67">
        <v>3254310</v>
      </c>
    </row>
    <row r="38" spans="1:6" x14ac:dyDescent="0.2">
      <c r="A38" s="12" t="s">
        <v>53</v>
      </c>
      <c r="B38" s="68">
        <v>82619276</v>
      </c>
      <c r="C38" s="86">
        <v>0</v>
      </c>
      <c r="D38" s="86">
        <v>0</v>
      </c>
      <c r="E38" s="86">
        <v>2700961</v>
      </c>
      <c r="F38" s="9">
        <v>79918315</v>
      </c>
    </row>
    <row r="39" spans="1:6" x14ac:dyDescent="0.2">
      <c r="A39" s="57" t="s">
        <v>54</v>
      </c>
      <c r="B39" s="58">
        <v>194538</v>
      </c>
      <c r="C39" s="70">
        <v>1181</v>
      </c>
      <c r="D39" s="70">
        <v>0</v>
      </c>
      <c r="E39" s="70">
        <v>0</v>
      </c>
      <c r="F39" s="67">
        <v>195718</v>
      </c>
    </row>
    <row r="40" spans="1:6" x14ac:dyDescent="0.2">
      <c r="A40" s="12" t="s">
        <v>55</v>
      </c>
      <c r="B40" s="68">
        <v>11558287</v>
      </c>
      <c r="C40" s="86">
        <v>0</v>
      </c>
      <c r="D40" s="86">
        <v>0</v>
      </c>
      <c r="E40" s="86">
        <v>138089</v>
      </c>
      <c r="F40" s="9">
        <v>11420199</v>
      </c>
    </row>
    <row r="41" spans="1:6" ht="13.5" thickBot="1" x14ac:dyDescent="0.25">
      <c r="A41" s="57"/>
      <c r="B41" s="58"/>
      <c r="C41" s="58"/>
      <c r="D41" s="58"/>
      <c r="E41" s="58"/>
      <c r="F41" s="67"/>
    </row>
    <row r="42" spans="1:6" ht="13.5" thickBot="1" x14ac:dyDescent="0.25">
      <c r="A42" s="127" t="s">
        <v>84</v>
      </c>
      <c r="B42" s="128">
        <v>527118311</v>
      </c>
      <c r="C42" s="128">
        <v>93339</v>
      </c>
      <c r="D42" s="128">
        <v>13394</v>
      </c>
      <c r="E42" s="128">
        <v>15325620</v>
      </c>
      <c r="F42" s="129">
        <v>511899423</v>
      </c>
    </row>
    <row r="43" spans="1:6" ht="13.5" customHeight="1" thickBot="1" x14ac:dyDescent="0.25">
      <c r="A43" s="391" t="s">
        <v>93</v>
      </c>
      <c r="B43" s="392"/>
      <c r="C43" s="392"/>
      <c r="D43" s="392"/>
      <c r="E43" s="392"/>
      <c r="F43" s="393"/>
    </row>
  </sheetData>
  <mergeCells count="4">
    <mergeCell ref="A1:F1"/>
    <mergeCell ref="A2:F2"/>
    <mergeCell ref="A43:F43"/>
    <mergeCell ref="H1:J3"/>
  </mergeCells>
  <hyperlinks>
    <hyperlink ref="H1:J3" location="'Table of Contents'!A1" tooltip="Click here" display="Return to             Table of Contents" xr:uid="{77D2531C-4BA9-4C09-A644-988A62C41E54}"/>
  </hyperlinks>
  <pageMargins left="0.75" right="0.75" top="0.75" bottom="0.75" header="0.5" footer="0.5"/>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1"/>
  <sheetViews>
    <sheetView showGridLines="0" zoomScaleNormal="100" workbookViewId="0">
      <selection sqref="A1:Q1"/>
    </sheetView>
  </sheetViews>
  <sheetFormatPr defaultColWidth="9.140625" defaultRowHeight="12.75" x14ac:dyDescent="0.2"/>
  <cols>
    <col min="1" max="1" width="21.85546875" bestFit="1" customWidth="1"/>
    <col min="2" max="3" width="12.7109375" customWidth="1"/>
    <col min="4" max="4" width="7" customWidth="1"/>
    <col min="5" max="5" width="2" customWidth="1"/>
    <col min="6" max="7" width="12.7109375" customWidth="1"/>
    <col min="8" max="8" width="6.42578125" customWidth="1"/>
    <col min="9" max="9" width="2" customWidth="1"/>
    <col min="10" max="11" width="12.7109375" customWidth="1"/>
    <col min="12" max="12" width="7.7109375" customWidth="1"/>
    <col min="13" max="13" width="2" customWidth="1"/>
    <col min="14" max="14" width="8.7109375" customWidth="1"/>
    <col min="15" max="17" width="8.5703125" customWidth="1"/>
    <col min="18" max="19" width="1.7109375" customWidth="1"/>
    <col min="20" max="20" width="16.140625" customWidth="1"/>
    <col min="21" max="22" width="1.7109375" customWidth="1"/>
  </cols>
  <sheetData>
    <row r="1" spans="1:22" ht="16.5" thickTop="1" x14ac:dyDescent="0.25">
      <c r="A1" s="407" t="s">
        <v>94</v>
      </c>
      <c r="B1" s="408"/>
      <c r="C1" s="408"/>
      <c r="D1" s="408"/>
      <c r="E1" s="408"/>
      <c r="F1" s="408"/>
      <c r="G1" s="408"/>
      <c r="H1" s="408"/>
      <c r="I1" s="408"/>
      <c r="J1" s="408"/>
      <c r="K1" s="408"/>
      <c r="L1" s="408"/>
      <c r="M1" s="408"/>
      <c r="N1" s="408"/>
      <c r="O1" s="408"/>
      <c r="P1" s="408"/>
      <c r="Q1" s="409"/>
      <c r="R1" s="148"/>
      <c r="S1" s="338" t="s">
        <v>6</v>
      </c>
      <c r="T1" s="339"/>
      <c r="U1" s="340"/>
      <c r="V1" s="148"/>
    </row>
    <row r="2" spans="1:22" ht="16.5" thickBot="1" x14ac:dyDescent="0.3">
      <c r="A2" s="410" t="s">
        <v>95</v>
      </c>
      <c r="B2" s="411"/>
      <c r="C2" s="411"/>
      <c r="D2" s="411"/>
      <c r="E2" s="411"/>
      <c r="F2" s="411"/>
      <c r="G2" s="411"/>
      <c r="H2" s="411"/>
      <c r="I2" s="411"/>
      <c r="J2" s="411"/>
      <c r="K2" s="411"/>
      <c r="L2" s="411"/>
      <c r="M2" s="411"/>
      <c r="N2" s="411"/>
      <c r="O2" s="411"/>
      <c r="P2" s="411"/>
      <c r="Q2" s="412"/>
      <c r="R2" s="148"/>
      <c r="S2" s="341"/>
      <c r="T2" s="342"/>
      <c r="U2" s="343"/>
      <c r="V2" s="148"/>
    </row>
    <row r="3" spans="1:22" ht="7.5" customHeight="1" thickBot="1" x14ac:dyDescent="0.3">
      <c r="A3" s="130"/>
      <c r="B3" s="131"/>
      <c r="C3" s="131"/>
      <c r="D3" s="131"/>
      <c r="E3" s="131"/>
      <c r="F3" s="131"/>
      <c r="G3" s="131"/>
      <c r="H3" s="131"/>
      <c r="I3" s="131"/>
      <c r="J3" s="131"/>
      <c r="K3" s="131"/>
      <c r="L3" s="131"/>
      <c r="M3" s="131"/>
      <c r="N3" s="131"/>
      <c r="O3" s="131"/>
      <c r="P3" s="131"/>
      <c r="Q3" s="132"/>
      <c r="R3" s="148"/>
      <c r="S3" s="344"/>
      <c r="T3" s="345"/>
      <c r="U3" s="346"/>
      <c r="V3" s="148"/>
    </row>
    <row r="4" spans="1:22" ht="13.5" thickTop="1" x14ac:dyDescent="0.2">
      <c r="A4" s="133"/>
      <c r="B4" s="134"/>
      <c r="C4" s="134"/>
      <c r="D4" s="134"/>
      <c r="E4" s="134"/>
      <c r="F4" s="134"/>
      <c r="G4" s="134"/>
      <c r="H4" s="134"/>
      <c r="I4" s="134"/>
      <c r="J4" s="134"/>
      <c r="K4" s="134"/>
      <c r="L4" s="134"/>
      <c r="M4" s="134"/>
      <c r="N4" s="414" t="s">
        <v>96</v>
      </c>
      <c r="O4" s="414"/>
      <c r="P4" s="414"/>
      <c r="Q4" s="415"/>
    </row>
    <row r="5" spans="1:22" x14ac:dyDescent="0.2">
      <c r="A5" s="135"/>
      <c r="B5" s="406" t="s">
        <v>97</v>
      </c>
      <c r="C5" s="406"/>
      <c r="D5" s="406"/>
      <c r="E5" s="136"/>
      <c r="F5" s="406" t="s">
        <v>92</v>
      </c>
      <c r="G5" s="406"/>
      <c r="H5" s="406"/>
      <c r="I5" s="136"/>
      <c r="J5" s="406" t="s">
        <v>98</v>
      </c>
      <c r="K5" s="406"/>
      <c r="L5" s="406"/>
      <c r="M5" s="136"/>
      <c r="N5" s="406" t="s">
        <v>99</v>
      </c>
      <c r="O5" s="406"/>
      <c r="P5" s="406" t="s">
        <v>100</v>
      </c>
      <c r="Q5" s="413"/>
    </row>
    <row r="6" spans="1:22" ht="13.5" thickBot="1" x14ac:dyDescent="0.25">
      <c r="A6" s="137" t="s">
        <v>101</v>
      </c>
      <c r="B6" s="19" t="s">
        <v>102</v>
      </c>
      <c r="C6" s="19" t="s">
        <v>103</v>
      </c>
      <c r="D6" s="138" t="s">
        <v>104</v>
      </c>
      <c r="E6" s="138"/>
      <c r="F6" s="19" t="s">
        <v>102</v>
      </c>
      <c r="G6" s="19" t="s">
        <v>103</v>
      </c>
      <c r="H6" s="138" t="s">
        <v>104</v>
      </c>
      <c r="I6" s="138"/>
      <c r="J6" s="19" t="s">
        <v>102</v>
      </c>
      <c r="K6" s="19" t="s">
        <v>103</v>
      </c>
      <c r="L6" s="138" t="s">
        <v>104</v>
      </c>
      <c r="M6" s="138"/>
      <c r="N6" s="19" t="s">
        <v>105</v>
      </c>
      <c r="O6" s="19" t="s">
        <v>106</v>
      </c>
      <c r="P6" s="19" t="s">
        <v>105</v>
      </c>
      <c r="Q6" s="18" t="s">
        <v>106</v>
      </c>
    </row>
    <row r="7" spans="1:22" x14ac:dyDescent="0.2">
      <c r="A7" s="57" t="s">
        <v>8</v>
      </c>
      <c r="B7" s="58">
        <v>964640744</v>
      </c>
      <c r="C7" s="58">
        <v>1023199780</v>
      </c>
      <c r="D7" s="139">
        <v>6.1</v>
      </c>
      <c r="E7" s="58"/>
      <c r="F7" s="58">
        <v>485240039</v>
      </c>
      <c r="G7" s="58">
        <v>511899423</v>
      </c>
      <c r="H7" s="139">
        <v>5.5</v>
      </c>
      <c r="I7" s="58"/>
      <c r="J7" s="58">
        <v>1455482</v>
      </c>
      <c r="K7" s="58">
        <v>1551967</v>
      </c>
      <c r="L7" s="139">
        <v>6.6</v>
      </c>
      <c r="M7" s="58"/>
      <c r="N7" s="140">
        <v>1.51</v>
      </c>
      <c r="O7" s="140">
        <v>1.52</v>
      </c>
      <c r="P7" s="140">
        <v>3</v>
      </c>
      <c r="Q7" s="141">
        <v>3.03</v>
      </c>
    </row>
    <row r="8" spans="1:22" x14ac:dyDescent="0.2">
      <c r="A8" s="12" t="s">
        <v>107</v>
      </c>
      <c r="B8" s="68">
        <v>648899196</v>
      </c>
      <c r="C8" s="68">
        <v>685095503</v>
      </c>
      <c r="D8" s="142">
        <v>5.6</v>
      </c>
      <c r="E8" s="68"/>
      <c r="F8" s="68">
        <v>315004464</v>
      </c>
      <c r="G8" s="68">
        <v>333349808</v>
      </c>
      <c r="H8" s="142">
        <v>5.8</v>
      </c>
      <c r="I8" s="68"/>
      <c r="J8" s="68">
        <v>1797327</v>
      </c>
      <c r="K8" s="68">
        <v>1905058</v>
      </c>
      <c r="L8" s="142">
        <v>6</v>
      </c>
      <c r="M8" s="68"/>
      <c r="N8" s="143">
        <v>2.77</v>
      </c>
      <c r="O8" s="143">
        <v>2.78</v>
      </c>
      <c r="P8" s="143">
        <v>5.71</v>
      </c>
      <c r="Q8" s="17">
        <v>5.71</v>
      </c>
    </row>
    <row r="9" spans="1:22" x14ac:dyDescent="0.2">
      <c r="A9" s="57" t="s">
        <v>108</v>
      </c>
      <c r="B9" s="58">
        <v>964485704</v>
      </c>
      <c r="C9" s="58">
        <v>1022895947</v>
      </c>
      <c r="D9" s="139">
        <v>6.1</v>
      </c>
      <c r="E9" s="58"/>
      <c r="F9" s="58">
        <v>485190879</v>
      </c>
      <c r="G9" s="58">
        <v>511782165</v>
      </c>
      <c r="H9" s="139">
        <v>5.5</v>
      </c>
      <c r="I9" s="58"/>
      <c r="J9" s="58">
        <v>3411361</v>
      </c>
      <c r="K9" s="58">
        <v>3597819</v>
      </c>
      <c r="L9" s="139">
        <v>5.5</v>
      </c>
      <c r="M9" s="58"/>
      <c r="N9" s="140">
        <v>3.54</v>
      </c>
      <c r="O9" s="140">
        <v>3.52</v>
      </c>
      <c r="P9" s="140">
        <v>7.03</v>
      </c>
      <c r="Q9" s="141">
        <v>7.03</v>
      </c>
    </row>
    <row r="10" spans="1:22" x14ac:dyDescent="0.2">
      <c r="A10" s="12" t="s">
        <v>109</v>
      </c>
      <c r="B10" s="68">
        <v>964517518</v>
      </c>
      <c r="C10" s="68">
        <v>1023067185</v>
      </c>
      <c r="D10" s="142">
        <v>6.1</v>
      </c>
      <c r="E10" s="68"/>
      <c r="F10" s="68">
        <v>485203998</v>
      </c>
      <c r="G10" s="68">
        <v>511862264</v>
      </c>
      <c r="H10" s="142">
        <v>5.5</v>
      </c>
      <c r="I10" s="68"/>
      <c r="J10" s="68">
        <v>159766</v>
      </c>
      <c r="K10" s="68">
        <v>169442</v>
      </c>
      <c r="L10" s="142">
        <v>6.1</v>
      </c>
      <c r="M10" s="68"/>
      <c r="N10" s="143">
        <v>0.17</v>
      </c>
      <c r="O10" s="143">
        <v>0.17</v>
      </c>
      <c r="P10" s="143">
        <v>0.33</v>
      </c>
      <c r="Q10" s="17">
        <v>0.33</v>
      </c>
    </row>
    <row r="11" spans="1:22" x14ac:dyDescent="0.2">
      <c r="A11" s="57" t="s">
        <v>110</v>
      </c>
      <c r="B11" s="58">
        <v>949327559</v>
      </c>
      <c r="C11" s="58">
        <v>1006457426</v>
      </c>
      <c r="D11" s="139">
        <v>6</v>
      </c>
      <c r="E11" s="58"/>
      <c r="F11" s="58">
        <v>476025508</v>
      </c>
      <c r="G11" s="58">
        <v>501790616</v>
      </c>
      <c r="H11" s="139">
        <v>5.4</v>
      </c>
      <c r="I11" s="58"/>
      <c r="J11" s="58">
        <v>339640</v>
      </c>
      <c r="K11" s="58">
        <v>349915</v>
      </c>
      <c r="L11" s="139">
        <v>3</v>
      </c>
      <c r="M11" s="58"/>
      <c r="N11" s="140">
        <v>0.36</v>
      </c>
      <c r="O11" s="140">
        <v>0.35</v>
      </c>
      <c r="P11" s="140">
        <v>0.71</v>
      </c>
      <c r="Q11" s="141">
        <v>0.7</v>
      </c>
    </row>
    <row r="12" spans="1:22" x14ac:dyDescent="0.2">
      <c r="A12" s="12" t="s">
        <v>111</v>
      </c>
      <c r="B12" s="68">
        <v>53403615</v>
      </c>
      <c r="C12" s="68">
        <v>58818602</v>
      </c>
      <c r="D12" s="142">
        <v>10.1</v>
      </c>
      <c r="E12" s="68"/>
      <c r="F12" s="68">
        <v>29939898</v>
      </c>
      <c r="G12" s="68">
        <v>31278841</v>
      </c>
      <c r="H12" s="142">
        <v>4.5</v>
      </c>
      <c r="I12" s="68"/>
      <c r="J12" s="68">
        <v>3733</v>
      </c>
      <c r="K12" s="68">
        <v>3908</v>
      </c>
      <c r="L12" s="142">
        <v>4.7</v>
      </c>
      <c r="M12" s="68"/>
      <c r="N12" s="143">
        <v>7.0000000000000007E-2</v>
      </c>
      <c r="O12" s="143">
        <v>7.0000000000000007E-2</v>
      </c>
      <c r="P12" s="143">
        <v>0.12</v>
      </c>
      <c r="Q12" s="17">
        <v>0.12</v>
      </c>
    </row>
    <row r="13" spans="1:22" x14ac:dyDescent="0.2">
      <c r="A13" s="57" t="s">
        <v>112</v>
      </c>
      <c r="B13" s="58">
        <v>461014611</v>
      </c>
      <c r="C13" s="58">
        <v>501546257</v>
      </c>
      <c r="D13" s="139">
        <v>8.8000000000000007</v>
      </c>
      <c r="E13" s="58"/>
      <c r="F13" s="58">
        <v>242599976</v>
      </c>
      <c r="G13" s="58">
        <v>258315138</v>
      </c>
      <c r="H13" s="139">
        <v>6.5</v>
      </c>
      <c r="I13" s="58"/>
      <c r="J13" s="58">
        <v>501352</v>
      </c>
      <c r="K13" s="58">
        <v>551294</v>
      </c>
      <c r="L13" s="139">
        <v>10</v>
      </c>
      <c r="M13" s="58"/>
      <c r="N13" s="140">
        <v>1.0900000000000001</v>
      </c>
      <c r="O13" s="140">
        <v>1.1000000000000001</v>
      </c>
      <c r="P13" s="140">
        <v>2.0699999999999998</v>
      </c>
      <c r="Q13" s="141">
        <v>2.13</v>
      </c>
    </row>
    <row r="14" spans="1:22" x14ac:dyDescent="0.2">
      <c r="A14" s="12" t="s">
        <v>113</v>
      </c>
      <c r="B14" s="68">
        <v>176415422</v>
      </c>
      <c r="C14" s="68">
        <v>197280210</v>
      </c>
      <c r="D14" s="142">
        <v>11.8</v>
      </c>
      <c r="E14" s="68"/>
      <c r="F14" s="68">
        <v>87071471</v>
      </c>
      <c r="G14" s="68">
        <v>92136244</v>
      </c>
      <c r="H14" s="142">
        <v>5.8</v>
      </c>
      <c r="I14" s="68"/>
      <c r="J14" s="68">
        <v>49351</v>
      </c>
      <c r="K14" s="68">
        <v>52465</v>
      </c>
      <c r="L14" s="142">
        <v>6.3</v>
      </c>
      <c r="M14" s="68"/>
      <c r="N14" s="143">
        <v>0.28000000000000003</v>
      </c>
      <c r="O14" s="143">
        <v>0.27</v>
      </c>
      <c r="P14" s="143">
        <v>0.56999999999999995</v>
      </c>
      <c r="Q14" s="17">
        <v>0.56999999999999995</v>
      </c>
    </row>
    <row r="15" spans="1:22" x14ac:dyDescent="0.2">
      <c r="A15" s="57" t="s">
        <v>114</v>
      </c>
      <c r="B15" s="58">
        <v>255654779</v>
      </c>
      <c r="C15" s="58">
        <v>273791280</v>
      </c>
      <c r="D15" s="139">
        <v>7.1</v>
      </c>
      <c r="E15" s="58"/>
      <c r="F15" s="58">
        <v>126626233</v>
      </c>
      <c r="G15" s="58">
        <v>132361120</v>
      </c>
      <c r="H15" s="139">
        <v>4.5</v>
      </c>
      <c r="I15" s="58"/>
      <c r="J15" s="58">
        <v>121481</v>
      </c>
      <c r="K15" s="58">
        <v>129858</v>
      </c>
      <c r="L15" s="139">
        <v>6.9</v>
      </c>
      <c r="M15" s="58"/>
      <c r="N15" s="140">
        <v>0.48</v>
      </c>
      <c r="O15" s="140">
        <v>0.47</v>
      </c>
      <c r="P15" s="140">
        <v>0.96</v>
      </c>
      <c r="Q15" s="141">
        <v>0.98</v>
      </c>
    </row>
    <row r="16" spans="1:22" x14ac:dyDescent="0.2">
      <c r="A16" s="12" t="s">
        <v>115</v>
      </c>
      <c r="B16" s="68">
        <v>550304296</v>
      </c>
      <c r="C16" s="68">
        <v>576234434</v>
      </c>
      <c r="D16" s="142">
        <v>4.7</v>
      </c>
      <c r="E16" s="68"/>
      <c r="F16" s="68">
        <v>270567510</v>
      </c>
      <c r="G16" s="68">
        <v>286760808</v>
      </c>
      <c r="H16" s="142">
        <v>6</v>
      </c>
      <c r="I16" s="68"/>
      <c r="J16" s="68">
        <v>26115</v>
      </c>
      <c r="K16" s="68">
        <v>27479</v>
      </c>
      <c r="L16" s="142">
        <v>5.2</v>
      </c>
      <c r="M16" s="68"/>
      <c r="N16" s="143">
        <v>0.05</v>
      </c>
      <c r="O16" s="143">
        <v>0.05</v>
      </c>
      <c r="P16" s="143">
        <v>0.1</v>
      </c>
      <c r="Q16" s="17">
        <v>0.1</v>
      </c>
    </row>
    <row r="17" spans="1:17" x14ac:dyDescent="0.2">
      <c r="A17" s="57" t="s">
        <v>116</v>
      </c>
      <c r="B17" s="58">
        <v>67536623</v>
      </c>
      <c r="C17" s="58">
        <v>71600324</v>
      </c>
      <c r="D17" s="139">
        <v>6</v>
      </c>
      <c r="E17" s="58"/>
      <c r="F17" s="58">
        <v>34507798</v>
      </c>
      <c r="G17" s="58">
        <v>36478687</v>
      </c>
      <c r="H17" s="139">
        <v>5.7</v>
      </c>
      <c r="I17" s="58"/>
      <c r="J17" s="58">
        <v>14719</v>
      </c>
      <c r="K17" s="58">
        <v>15671</v>
      </c>
      <c r="L17" s="139">
        <v>6.5</v>
      </c>
      <c r="M17" s="58"/>
      <c r="N17" s="140">
        <v>0.22</v>
      </c>
      <c r="O17" s="140">
        <v>0.22</v>
      </c>
      <c r="P17" s="140">
        <v>0.43</v>
      </c>
      <c r="Q17" s="141">
        <v>0.43</v>
      </c>
    </row>
    <row r="18" spans="1:17" x14ac:dyDescent="0.2">
      <c r="A18" s="12" t="s">
        <v>117</v>
      </c>
      <c r="B18" s="68">
        <v>6261731</v>
      </c>
      <c r="C18" s="68">
        <v>7108370</v>
      </c>
      <c r="D18" s="142">
        <v>13.5</v>
      </c>
      <c r="E18" s="68"/>
      <c r="F18" s="68">
        <v>3394927</v>
      </c>
      <c r="G18" s="68">
        <v>3545612</v>
      </c>
      <c r="H18" s="142">
        <v>4.4000000000000004</v>
      </c>
      <c r="I18" s="68"/>
      <c r="J18" s="68">
        <v>2868</v>
      </c>
      <c r="K18" s="68">
        <v>2919</v>
      </c>
      <c r="L18" s="142">
        <v>1.8</v>
      </c>
      <c r="M18" s="68"/>
      <c r="N18" s="143">
        <v>0.46</v>
      </c>
      <c r="O18" s="143">
        <v>0.41</v>
      </c>
      <c r="P18" s="143">
        <v>0.84</v>
      </c>
      <c r="Q18" s="17">
        <v>0.82</v>
      </c>
    </row>
    <row r="19" spans="1:17" x14ac:dyDescent="0.2">
      <c r="A19" s="57" t="s">
        <v>118</v>
      </c>
      <c r="B19" s="58">
        <v>9816802</v>
      </c>
      <c r="C19" s="58">
        <v>10812608</v>
      </c>
      <c r="D19" s="139">
        <v>10.1</v>
      </c>
      <c r="E19" s="58"/>
      <c r="F19" s="58">
        <v>5299166</v>
      </c>
      <c r="G19" s="58">
        <v>5521146</v>
      </c>
      <c r="H19" s="139">
        <v>4.2</v>
      </c>
      <c r="I19" s="58"/>
      <c r="J19" s="58">
        <v>6715</v>
      </c>
      <c r="K19" s="58">
        <v>6556</v>
      </c>
      <c r="L19" s="139">
        <v>-2.4</v>
      </c>
      <c r="M19" s="58"/>
      <c r="N19" s="140">
        <v>0.68</v>
      </c>
      <c r="O19" s="140">
        <v>0.61</v>
      </c>
      <c r="P19" s="140">
        <v>1.27</v>
      </c>
      <c r="Q19" s="141">
        <v>1.19</v>
      </c>
    </row>
    <row r="20" spans="1:17" x14ac:dyDescent="0.2">
      <c r="A20" s="12" t="s">
        <v>119</v>
      </c>
      <c r="B20" s="68">
        <v>611223286</v>
      </c>
      <c r="C20" s="68">
        <v>636874155</v>
      </c>
      <c r="D20" s="142">
        <v>4.2</v>
      </c>
      <c r="E20" s="68"/>
      <c r="F20" s="68">
        <v>301612151</v>
      </c>
      <c r="G20" s="68">
        <v>318998513</v>
      </c>
      <c r="H20" s="142">
        <v>5.8</v>
      </c>
      <c r="I20" s="68"/>
      <c r="J20" s="68">
        <v>23796</v>
      </c>
      <c r="K20" s="68">
        <v>26020</v>
      </c>
      <c r="L20" s="142">
        <v>9.3000000000000007</v>
      </c>
      <c r="M20" s="68"/>
      <c r="N20" s="143">
        <v>0.04</v>
      </c>
      <c r="O20" s="143">
        <v>0.04</v>
      </c>
      <c r="P20" s="143">
        <v>0.08</v>
      </c>
      <c r="Q20" s="17">
        <v>0.08</v>
      </c>
    </row>
    <row r="21" spans="1:17" x14ac:dyDescent="0.2">
      <c r="A21" s="57" t="s">
        <v>120</v>
      </c>
      <c r="B21" s="58">
        <v>199682182</v>
      </c>
      <c r="C21" s="58">
        <v>212920830</v>
      </c>
      <c r="D21" s="139">
        <v>6.6</v>
      </c>
      <c r="E21" s="58"/>
      <c r="F21" s="58">
        <v>107939024</v>
      </c>
      <c r="G21" s="58">
        <v>113316442</v>
      </c>
      <c r="H21" s="139">
        <v>5</v>
      </c>
      <c r="I21" s="58"/>
      <c r="J21" s="58">
        <v>8225</v>
      </c>
      <c r="K21" s="58">
        <v>8603</v>
      </c>
      <c r="L21" s="139">
        <v>4.5999999999999996</v>
      </c>
      <c r="M21" s="58"/>
      <c r="N21" s="140">
        <v>0.04</v>
      </c>
      <c r="O21" s="140">
        <v>0.04</v>
      </c>
      <c r="P21" s="140">
        <v>0.08</v>
      </c>
      <c r="Q21" s="141">
        <v>0.08</v>
      </c>
    </row>
    <row r="22" spans="1:17" x14ac:dyDescent="0.2">
      <c r="A22" s="12" t="s">
        <v>121</v>
      </c>
      <c r="B22" s="68">
        <v>827052511</v>
      </c>
      <c r="C22" s="68">
        <v>855779286</v>
      </c>
      <c r="D22" s="142">
        <v>3.5</v>
      </c>
      <c r="E22" s="68"/>
      <c r="F22" s="68">
        <v>413030544</v>
      </c>
      <c r="G22" s="68">
        <v>426770620</v>
      </c>
      <c r="H22" s="142">
        <v>3.3</v>
      </c>
      <c r="I22" s="68"/>
      <c r="J22" s="68">
        <v>148856</v>
      </c>
      <c r="K22" s="68">
        <v>157827</v>
      </c>
      <c r="L22" s="142">
        <v>6</v>
      </c>
      <c r="M22" s="68"/>
      <c r="N22" s="143">
        <v>0.18</v>
      </c>
      <c r="O22" s="143">
        <v>0.18</v>
      </c>
      <c r="P22" s="143">
        <v>0.36</v>
      </c>
      <c r="Q22" s="17">
        <v>0.37</v>
      </c>
    </row>
    <row r="23" spans="1:17" x14ac:dyDescent="0.2">
      <c r="A23" s="57" t="s">
        <v>122</v>
      </c>
      <c r="B23" s="58">
        <v>716533569</v>
      </c>
      <c r="C23" s="58">
        <v>757288893</v>
      </c>
      <c r="D23" s="139">
        <v>5.7</v>
      </c>
      <c r="E23" s="58"/>
      <c r="F23" s="58">
        <v>352470724</v>
      </c>
      <c r="G23" s="58">
        <v>372396413</v>
      </c>
      <c r="H23" s="139">
        <v>5.7</v>
      </c>
      <c r="I23" s="58"/>
      <c r="J23" s="58">
        <v>320144</v>
      </c>
      <c r="K23" s="58">
        <v>350413</v>
      </c>
      <c r="L23" s="139">
        <v>9.5</v>
      </c>
      <c r="M23" s="58"/>
      <c r="N23" s="140">
        <v>0.45</v>
      </c>
      <c r="O23" s="140">
        <v>0.46</v>
      </c>
      <c r="P23" s="140">
        <v>0.91</v>
      </c>
      <c r="Q23" s="141">
        <v>0.94</v>
      </c>
    </row>
    <row r="24" spans="1:17" ht="13.5" thickBot="1" x14ac:dyDescent="0.25">
      <c r="A24" s="12"/>
      <c r="B24" s="68"/>
      <c r="C24" s="68"/>
      <c r="D24" s="142"/>
      <c r="E24" s="68"/>
      <c r="F24" s="68"/>
      <c r="G24" s="68"/>
      <c r="H24" s="142"/>
      <c r="I24" s="68"/>
      <c r="J24" s="68"/>
      <c r="K24" s="68"/>
      <c r="L24" s="142"/>
      <c r="M24" s="68"/>
      <c r="N24" s="143"/>
      <c r="O24" s="143"/>
      <c r="P24" s="143"/>
      <c r="Q24" s="17"/>
    </row>
    <row r="25" spans="1:17" ht="13.5" thickBot="1" x14ac:dyDescent="0.25">
      <c r="A25" s="127" t="s">
        <v>84</v>
      </c>
      <c r="B25" s="289">
        <v>964668720</v>
      </c>
      <c r="C25" s="289">
        <v>1023231730</v>
      </c>
      <c r="D25" s="290">
        <v>6.1</v>
      </c>
      <c r="E25" s="291"/>
      <c r="F25" s="289">
        <v>485240045</v>
      </c>
      <c r="G25" s="289">
        <v>511899423</v>
      </c>
      <c r="H25" s="290">
        <v>5.5</v>
      </c>
      <c r="I25" s="291"/>
      <c r="J25" s="289">
        <v>8390930</v>
      </c>
      <c r="K25" s="289">
        <v>8907214</v>
      </c>
      <c r="L25" s="290">
        <v>6.2</v>
      </c>
      <c r="M25" s="291"/>
      <c r="N25" s="291">
        <v>8.6999999999999993</v>
      </c>
      <c r="O25" s="291">
        <v>8.6999999999999993</v>
      </c>
      <c r="P25" s="291">
        <v>17.29</v>
      </c>
      <c r="Q25" s="292">
        <v>17.399999999999999</v>
      </c>
    </row>
    <row r="26" spans="1:17" x14ac:dyDescent="0.2">
      <c r="A26" s="394" t="s">
        <v>123</v>
      </c>
      <c r="B26" s="395"/>
      <c r="C26" s="395"/>
      <c r="D26" s="395"/>
      <c r="E26" s="395"/>
      <c r="F26" s="395"/>
      <c r="G26" s="395"/>
      <c r="H26" s="395"/>
      <c r="I26" s="395"/>
      <c r="J26" s="395"/>
      <c r="K26" s="395"/>
      <c r="L26" s="395"/>
      <c r="M26" s="395"/>
      <c r="N26" s="395"/>
      <c r="O26" s="395"/>
      <c r="P26" s="395"/>
      <c r="Q26" s="396"/>
    </row>
    <row r="27" spans="1:17" x14ac:dyDescent="0.2">
      <c r="A27" s="397" t="s">
        <v>124</v>
      </c>
      <c r="B27" s="398"/>
      <c r="C27" s="398"/>
      <c r="D27" s="398"/>
      <c r="E27" s="398"/>
      <c r="F27" s="398"/>
      <c r="G27" s="398"/>
      <c r="H27" s="398"/>
      <c r="I27" s="398"/>
      <c r="J27" s="398"/>
      <c r="K27" s="398"/>
      <c r="L27" s="398"/>
      <c r="M27" s="398"/>
      <c r="N27" s="398"/>
      <c r="O27" s="398"/>
      <c r="P27" s="398"/>
      <c r="Q27" s="399"/>
    </row>
    <row r="28" spans="1:17" x14ac:dyDescent="0.2">
      <c r="A28" s="397" t="s">
        <v>125</v>
      </c>
      <c r="B28" s="398"/>
      <c r="C28" s="398"/>
      <c r="D28" s="398"/>
      <c r="E28" s="398"/>
      <c r="F28" s="398"/>
      <c r="G28" s="398"/>
      <c r="H28" s="398"/>
      <c r="I28" s="398"/>
      <c r="J28" s="398"/>
      <c r="K28" s="398"/>
      <c r="L28" s="398"/>
      <c r="M28" s="398"/>
      <c r="N28" s="398"/>
      <c r="O28" s="398"/>
      <c r="P28" s="398"/>
      <c r="Q28" s="399"/>
    </row>
    <row r="29" spans="1:17" x14ac:dyDescent="0.2">
      <c r="A29" s="397" t="s">
        <v>126</v>
      </c>
      <c r="B29" s="398"/>
      <c r="C29" s="398"/>
      <c r="D29" s="398"/>
      <c r="E29" s="398"/>
      <c r="F29" s="398"/>
      <c r="G29" s="398"/>
      <c r="H29" s="398"/>
      <c r="I29" s="398"/>
      <c r="J29" s="398"/>
      <c r="K29" s="398"/>
      <c r="L29" s="398"/>
      <c r="M29" s="398"/>
      <c r="N29" s="398"/>
      <c r="O29" s="398"/>
      <c r="P29" s="398"/>
      <c r="Q29" s="399"/>
    </row>
    <row r="30" spans="1:17" ht="12.75" customHeight="1" x14ac:dyDescent="0.2">
      <c r="A30" s="400" t="s">
        <v>127</v>
      </c>
      <c r="B30" s="401"/>
      <c r="C30" s="401"/>
      <c r="D30" s="401"/>
      <c r="E30" s="401"/>
      <c r="F30" s="401"/>
      <c r="G30" s="401"/>
      <c r="H30" s="401"/>
      <c r="I30" s="401"/>
      <c r="J30" s="401"/>
      <c r="K30" s="401"/>
      <c r="L30" s="401"/>
      <c r="M30" s="401"/>
      <c r="N30" s="401"/>
      <c r="O30" s="401"/>
      <c r="P30" s="401"/>
      <c r="Q30" s="402"/>
    </row>
    <row r="31" spans="1:17" ht="13.5" thickBot="1" x14ac:dyDescent="0.25">
      <c r="A31" s="403"/>
      <c r="B31" s="404"/>
      <c r="C31" s="404"/>
      <c r="D31" s="404"/>
      <c r="E31" s="404"/>
      <c r="F31" s="404"/>
      <c r="G31" s="404"/>
      <c r="H31" s="404"/>
      <c r="I31" s="404"/>
      <c r="J31" s="404"/>
      <c r="K31" s="404"/>
      <c r="L31" s="404"/>
      <c r="M31" s="404"/>
      <c r="N31" s="404"/>
      <c r="O31" s="404"/>
      <c r="P31" s="404"/>
      <c r="Q31" s="405"/>
    </row>
  </sheetData>
  <mergeCells count="14">
    <mergeCell ref="S1:U3"/>
    <mergeCell ref="J5:L5"/>
    <mergeCell ref="A1:Q1"/>
    <mergeCell ref="A2:Q2"/>
    <mergeCell ref="N5:O5"/>
    <mergeCell ref="P5:Q5"/>
    <mergeCell ref="N4:Q4"/>
    <mergeCell ref="B5:D5"/>
    <mergeCell ref="F5:H5"/>
    <mergeCell ref="A26:Q26"/>
    <mergeCell ref="A27:Q27"/>
    <mergeCell ref="A28:Q28"/>
    <mergeCell ref="A29:Q29"/>
    <mergeCell ref="A30:Q31"/>
  </mergeCells>
  <hyperlinks>
    <hyperlink ref="S1:U3" location="'Table of Contents'!A1" tooltip="Click here" display="Return to             Table of Contents" xr:uid="{BC498EC6-7985-44CC-BB7E-8A7F939AA92A}"/>
  </hyperlinks>
  <pageMargins left="0.75" right="0.75" top="0.75" bottom="0.75" header="0.5" footer="0.5"/>
  <pageSetup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8"/>
  <sheetViews>
    <sheetView showGridLines="0" zoomScaleNormal="100" workbookViewId="0">
      <selection sqref="A1:Q1"/>
    </sheetView>
  </sheetViews>
  <sheetFormatPr defaultColWidth="9.140625" defaultRowHeight="12.75" x14ac:dyDescent="0.2"/>
  <cols>
    <col min="2" max="2" width="11.140625" bestFit="1" customWidth="1"/>
    <col min="3" max="3" width="12.7109375" bestFit="1" customWidth="1"/>
    <col min="4" max="4" width="9.140625" style="15"/>
    <col min="6" max="6" width="11.140625" bestFit="1" customWidth="1"/>
    <col min="7" max="7" width="12.42578125" bestFit="1" customWidth="1"/>
    <col min="8" max="8" width="9.140625" style="15"/>
    <col min="10" max="10" width="9.7109375" customWidth="1"/>
    <col min="11" max="11" width="12.42578125" bestFit="1" customWidth="1"/>
    <col min="12" max="12" width="9.140625" style="15"/>
    <col min="18" max="19" width="1.7109375" customWidth="1"/>
    <col min="20" max="20" width="16.140625" customWidth="1"/>
    <col min="21" max="22" width="1.7109375" customWidth="1"/>
  </cols>
  <sheetData>
    <row r="1" spans="1:22" ht="16.5" thickTop="1" x14ac:dyDescent="0.25">
      <c r="A1" s="407" t="s">
        <v>128</v>
      </c>
      <c r="B1" s="408"/>
      <c r="C1" s="408"/>
      <c r="D1" s="408"/>
      <c r="E1" s="408"/>
      <c r="F1" s="408"/>
      <c r="G1" s="408"/>
      <c r="H1" s="408"/>
      <c r="I1" s="408"/>
      <c r="J1" s="408"/>
      <c r="K1" s="408"/>
      <c r="L1" s="408"/>
      <c r="M1" s="408"/>
      <c r="N1" s="408"/>
      <c r="O1" s="408"/>
      <c r="P1" s="408"/>
      <c r="Q1" s="409"/>
      <c r="R1" s="148"/>
      <c r="S1" s="338" t="s">
        <v>6</v>
      </c>
      <c r="T1" s="339"/>
      <c r="U1" s="340"/>
      <c r="V1" s="148"/>
    </row>
    <row r="2" spans="1:22" ht="16.5" thickBot="1" x14ac:dyDescent="0.3">
      <c r="A2" s="410" t="s">
        <v>129</v>
      </c>
      <c r="B2" s="411"/>
      <c r="C2" s="411"/>
      <c r="D2" s="411"/>
      <c r="E2" s="411"/>
      <c r="F2" s="411"/>
      <c r="G2" s="411"/>
      <c r="H2" s="411"/>
      <c r="I2" s="411"/>
      <c r="J2" s="411"/>
      <c r="K2" s="411"/>
      <c r="L2" s="411"/>
      <c r="M2" s="411"/>
      <c r="N2" s="411"/>
      <c r="O2" s="411"/>
      <c r="P2" s="411"/>
      <c r="Q2" s="412"/>
      <c r="R2" s="148"/>
      <c r="S2" s="341"/>
      <c r="T2" s="342"/>
      <c r="U2" s="343"/>
      <c r="V2" s="148"/>
    </row>
    <row r="3" spans="1:22" ht="7.5" customHeight="1" thickBot="1" x14ac:dyDescent="0.3">
      <c r="A3" s="130"/>
      <c r="B3" s="131"/>
      <c r="C3" s="131"/>
      <c r="D3" s="131"/>
      <c r="E3" s="131"/>
      <c r="F3" s="131"/>
      <c r="G3" s="131"/>
      <c r="H3" s="131"/>
      <c r="I3" s="131"/>
      <c r="J3" s="131"/>
      <c r="K3" s="131"/>
      <c r="L3" s="131"/>
      <c r="M3" s="131"/>
      <c r="N3" s="131"/>
      <c r="O3" s="131"/>
      <c r="P3" s="131"/>
      <c r="Q3" s="132"/>
      <c r="R3" s="148"/>
      <c r="S3" s="344"/>
      <c r="T3" s="345"/>
      <c r="U3" s="346"/>
      <c r="V3" s="148"/>
    </row>
    <row r="4" spans="1:22" ht="13.5" thickTop="1" x14ac:dyDescent="0.2">
      <c r="A4" s="133"/>
      <c r="B4" s="134"/>
      <c r="C4" s="134"/>
      <c r="D4" s="134"/>
      <c r="E4" s="134"/>
      <c r="F4" s="134"/>
      <c r="G4" s="134"/>
      <c r="H4" s="134"/>
      <c r="I4" s="134"/>
      <c r="J4" s="134"/>
      <c r="K4" s="134"/>
      <c r="L4" s="134"/>
      <c r="M4" s="134"/>
      <c r="N4" s="414" t="s">
        <v>96</v>
      </c>
      <c r="O4" s="414"/>
      <c r="P4" s="414"/>
      <c r="Q4" s="415"/>
    </row>
    <row r="5" spans="1:22" x14ac:dyDescent="0.2">
      <c r="A5" s="135"/>
      <c r="B5" s="406" t="s">
        <v>130</v>
      </c>
      <c r="C5" s="406"/>
      <c r="D5" s="136"/>
      <c r="E5" s="136"/>
      <c r="F5" s="406" t="s">
        <v>92</v>
      </c>
      <c r="G5" s="406"/>
      <c r="H5" s="136"/>
      <c r="I5" s="136"/>
      <c r="J5" s="406" t="s">
        <v>98</v>
      </c>
      <c r="K5" s="406"/>
      <c r="L5" s="136"/>
      <c r="M5" s="136"/>
      <c r="N5" s="406" t="s">
        <v>131</v>
      </c>
      <c r="O5" s="406"/>
      <c r="P5" s="406" t="s">
        <v>100</v>
      </c>
      <c r="Q5" s="413"/>
    </row>
    <row r="6" spans="1:22" ht="13.5" thickBot="1" x14ac:dyDescent="0.25">
      <c r="A6" s="137" t="s">
        <v>8</v>
      </c>
      <c r="B6" s="19" t="s">
        <v>102</v>
      </c>
      <c r="C6" s="19" t="s">
        <v>103</v>
      </c>
      <c r="D6" s="138" t="s">
        <v>104</v>
      </c>
      <c r="E6" s="138"/>
      <c r="F6" s="19" t="s">
        <v>102</v>
      </c>
      <c r="G6" s="19" t="s">
        <v>103</v>
      </c>
      <c r="H6" s="138" t="s">
        <v>104</v>
      </c>
      <c r="I6" s="138"/>
      <c r="J6" s="19" t="s">
        <v>102</v>
      </c>
      <c r="K6" s="19" t="s">
        <v>103</v>
      </c>
      <c r="L6" s="138" t="s">
        <v>104</v>
      </c>
      <c r="M6" s="138"/>
      <c r="N6" s="19" t="s">
        <v>105</v>
      </c>
      <c r="O6" s="19" t="s">
        <v>106</v>
      </c>
      <c r="P6" s="19" t="s">
        <v>105</v>
      </c>
      <c r="Q6" s="18" t="s">
        <v>106</v>
      </c>
    </row>
    <row r="7" spans="1:22" x14ac:dyDescent="0.2">
      <c r="A7" s="57" t="s">
        <v>20</v>
      </c>
      <c r="B7" s="58">
        <v>3030789</v>
      </c>
      <c r="C7" s="58">
        <v>3266939</v>
      </c>
      <c r="D7" s="139">
        <v>7.8</v>
      </c>
      <c r="E7" s="58"/>
      <c r="F7" s="58">
        <v>1952889</v>
      </c>
      <c r="G7" s="58">
        <v>1968189</v>
      </c>
      <c r="H7" s="139">
        <v>0.8</v>
      </c>
      <c r="I7" s="58"/>
      <c r="J7" s="58">
        <v>26670</v>
      </c>
      <c r="K7" s="58">
        <v>27208</v>
      </c>
      <c r="L7" s="139">
        <v>2</v>
      </c>
      <c r="M7" s="58"/>
      <c r="N7" s="140">
        <v>8.8000000000000007</v>
      </c>
      <c r="O7" s="140">
        <v>8.33</v>
      </c>
      <c r="P7" s="140">
        <v>13.66</v>
      </c>
      <c r="Q7" s="141">
        <v>13.82</v>
      </c>
    </row>
    <row r="8" spans="1:22" x14ac:dyDescent="0.2">
      <c r="A8" s="12" t="s">
        <v>21</v>
      </c>
      <c r="B8" s="68">
        <v>18551250</v>
      </c>
      <c r="C8" s="68">
        <v>20206138</v>
      </c>
      <c r="D8" s="142">
        <v>8.9</v>
      </c>
      <c r="E8" s="68"/>
      <c r="F8" s="68">
        <v>10291784</v>
      </c>
      <c r="G8" s="68">
        <v>10694677</v>
      </c>
      <c r="H8" s="142">
        <v>3.9</v>
      </c>
      <c r="I8" s="68"/>
      <c r="J8" s="68">
        <v>183117</v>
      </c>
      <c r="K8" s="68">
        <v>190109</v>
      </c>
      <c r="L8" s="142">
        <v>3.8</v>
      </c>
      <c r="M8" s="68"/>
      <c r="N8" s="143">
        <v>9.8699999999999992</v>
      </c>
      <c r="O8" s="143">
        <v>9.41</v>
      </c>
      <c r="P8" s="143">
        <v>17.79</v>
      </c>
      <c r="Q8" s="17">
        <v>17.78</v>
      </c>
    </row>
    <row r="9" spans="1:22" x14ac:dyDescent="0.2">
      <c r="A9" s="57" t="s">
        <v>22</v>
      </c>
      <c r="B9" s="58">
        <v>110643407</v>
      </c>
      <c r="C9" s="58">
        <v>117353947</v>
      </c>
      <c r="D9" s="139">
        <v>6.1</v>
      </c>
      <c r="E9" s="58"/>
      <c r="F9" s="58">
        <v>58117240</v>
      </c>
      <c r="G9" s="58">
        <v>61226722</v>
      </c>
      <c r="H9" s="139">
        <v>5.4</v>
      </c>
      <c r="I9" s="58"/>
      <c r="J9" s="58">
        <v>1019588</v>
      </c>
      <c r="K9" s="58">
        <v>1088658</v>
      </c>
      <c r="L9" s="139">
        <v>6.8</v>
      </c>
      <c r="M9" s="58"/>
      <c r="N9" s="140">
        <v>9.2200000000000006</v>
      </c>
      <c r="O9" s="140">
        <v>9.2799999999999994</v>
      </c>
      <c r="P9" s="140">
        <v>17.54</v>
      </c>
      <c r="Q9" s="141">
        <v>17.78</v>
      </c>
    </row>
    <row r="10" spans="1:22" x14ac:dyDescent="0.2">
      <c r="A10" s="12" t="s">
        <v>23</v>
      </c>
      <c r="B10" s="68">
        <v>14527101</v>
      </c>
      <c r="C10" s="68">
        <v>16305298</v>
      </c>
      <c r="D10" s="142">
        <v>12.2</v>
      </c>
      <c r="E10" s="68"/>
      <c r="F10" s="68">
        <v>7242725</v>
      </c>
      <c r="G10" s="68">
        <v>7859834</v>
      </c>
      <c r="H10" s="142">
        <v>8.5</v>
      </c>
      <c r="I10" s="68"/>
      <c r="J10" s="68">
        <v>100345</v>
      </c>
      <c r="K10" s="68">
        <v>107715</v>
      </c>
      <c r="L10" s="142">
        <v>7.3</v>
      </c>
      <c r="M10" s="68"/>
      <c r="N10" s="143">
        <v>6.91</v>
      </c>
      <c r="O10" s="143">
        <v>6.61</v>
      </c>
      <c r="P10" s="143">
        <v>13.85</v>
      </c>
      <c r="Q10" s="17">
        <v>13.7</v>
      </c>
    </row>
    <row r="11" spans="1:22" x14ac:dyDescent="0.2">
      <c r="A11" s="57" t="s">
        <v>24</v>
      </c>
      <c r="B11" s="58">
        <v>11350840</v>
      </c>
      <c r="C11" s="58">
        <v>11695770</v>
      </c>
      <c r="D11" s="139">
        <v>3</v>
      </c>
      <c r="E11" s="58"/>
      <c r="F11" s="58">
        <v>6263677</v>
      </c>
      <c r="G11" s="58">
        <v>6449162</v>
      </c>
      <c r="H11" s="139">
        <v>3</v>
      </c>
      <c r="I11" s="58"/>
      <c r="J11" s="58">
        <v>89615</v>
      </c>
      <c r="K11" s="58">
        <v>94040</v>
      </c>
      <c r="L11" s="139">
        <v>4.9000000000000004</v>
      </c>
      <c r="M11" s="58"/>
      <c r="N11" s="140">
        <v>7.89</v>
      </c>
      <c r="O11" s="140">
        <v>8.0399999999999991</v>
      </c>
      <c r="P11" s="140">
        <v>14.31</v>
      </c>
      <c r="Q11" s="141">
        <v>14.58</v>
      </c>
    </row>
    <row r="12" spans="1:22" x14ac:dyDescent="0.2">
      <c r="A12" s="12" t="s">
        <v>25</v>
      </c>
      <c r="B12" s="68">
        <v>11661020</v>
      </c>
      <c r="C12" s="68">
        <v>13485298</v>
      </c>
      <c r="D12" s="142">
        <v>15.6</v>
      </c>
      <c r="E12" s="68"/>
      <c r="F12" s="68">
        <v>6122019</v>
      </c>
      <c r="G12" s="68">
        <v>6319890</v>
      </c>
      <c r="H12" s="142">
        <v>3.2</v>
      </c>
      <c r="I12" s="68"/>
      <c r="J12" s="68">
        <v>79328</v>
      </c>
      <c r="K12" s="68">
        <v>80411</v>
      </c>
      <c r="L12" s="142">
        <v>1.4</v>
      </c>
      <c r="M12" s="68"/>
      <c r="N12" s="143">
        <v>6.8</v>
      </c>
      <c r="O12" s="143">
        <v>5.96</v>
      </c>
      <c r="P12" s="143">
        <v>12.96</v>
      </c>
      <c r="Q12" s="17">
        <v>12.72</v>
      </c>
    </row>
    <row r="13" spans="1:22" x14ac:dyDescent="0.2">
      <c r="A13" s="57" t="s">
        <v>26</v>
      </c>
      <c r="B13" s="58">
        <v>6141512</v>
      </c>
      <c r="C13" s="58">
        <v>7021484</v>
      </c>
      <c r="D13" s="139">
        <v>14.3</v>
      </c>
      <c r="E13" s="58"/>
      <c r="F13" s="58">
        <v>2865835</v>
      </c>
      <c r="G13" s="58">
        <v>3127765</v>
      </c>
      <c r="H13" s="139">
        <v>9.1</v>
      </c>
      <c r="I13" s="58"/>
      <c r="J13" s="58">
        <v>38605</v>
      </c>
      <c r="K13" s="58">
        <v>42080</v>
      </c>
      <c r="L13" s="139">
        <v>9</v>
      </c>
      <c r="M13" s="58"/>
      <c r="N13" s="140">
        <v>6.29</v>
      </c>
      <c r="O13" s="140">
        <v>5.99</v>
      </c>
      <c r="P13" s="140">
        <v>13.47</v>
      </c>
      <c r="Q13" s="141">
        <v>13.45</v>
      </c>
    </row>
    <row r="14" spans="1:22" x14ac:dyDescent="0.2">
      <c r="A14" s="12" t="s">
        <v>27</v>
      </c>
      <c r="B14" s="68">
        <v>5861408</v>
      </c>
      <c r="C14" s="68">
        <v>6270759</v>
      </c>
      <c r="D14" s="142">
        <v>7</v>
      </c>
      <c r="E14" s="68"/>
      <c r="F14" s="68">
        <v>3574043</v>
      </c>
      <c r="G14" s="68">
        <v>3724587</v>
      </c>
      <c r="H14" s="142">
        <v>4.2</v>
      </c>
      <c r="I14" s="68"/>
      <c r="J14" s="68">
        <v>29586</v>
      </c>
      <c r="K14" s="68">
        <v>31407</v>
      </c>
      <c r="L14" s="142">
        <v>6.2</v>
      </c>
      <c r="M14" s="68"/>
      <c r="N14" s="143">
        <v>5.05</v>
      </c>
      <c r="O14" s="143">
        <v>5.01</v>
      </c>
      <c r="P14" s="143">
        <v>8.2799999999999994</v>
      </c>
      <c r="Q14" s="17">
        <v>8.43</v>
      </c>
    </row>
    <row r="15" spans="1:22" x14ac:dyDescent="0.2">
      <c r="A15" s="57" t="s">
        <v>28</v>
      </c>
      <c r="B15" s="58">
        <v>73168841</v>
      </c>
      <c r="C15" s="58">
        <v>80494440</v>
      </c>
      <c r="D15" s="139">
        <v>10</v>
      </c>
      <c r="E15" s="58"/>
      <c r="F15" s="58">
        <v>29951563</v>
      </c>
      <c r="G15" s="58">
        <v>31626230</v>
      </c>
      <c r="H15" s="139">
        <v>5.6</v>
      </c>
      <c r="I15" s="58"/>
      <c r="J15" s="58">
        <v>473681</v>
      </c>
      <c r="K15" s="58">
        <v>511443</v>
      </c>
      <c r="L15" s="139">
        <v>8</v>
      </c>
      <c r="M15" s="58"/>
      <c r="N15" s="140">
        <v>6.47</v>
      </c>
      <c r="O15" s="140">
        <v>6.35</v>
      </c>
      <c r="P15" s="140">
        <v>15.81</v>
      </c>
      <c r="Q15" s="141">
        <v>16.170000000000002</v>
      </c>
    </row>
    <row r="16" spans="1:22" x14ac:dyDescent="0.2">
      <c r="A16" s="12" t="s">
        <v>29</v>
      </c>
      <c r="B16" s="68">
        <v>16691462</v>
      </c>
      <c r="C16" s="68">
        <v>18008985</v>
      </c>
      <c r="D16" s="142">
        <v>7.9</v>
      </c>
      <c r="E16" s="68"/>
      <c r="F16" s="68">
        <v>11102367</v>
      </c>
      <c r="G16" s="68">
        <v>11595814</v>
      </c>
      <c r="H16" s="142">
        <v>4.4000000000000004</v>
      </c>
      <c r="I16" s="68"/>
      <c r="J16" s="68">
        <v>121535</v>
      </c>
      <c r="K16" s="68">
        <v>127153</v>
      </c>
      <c r="L16" s="142">
        <v>4.5999999999999996</v>
      </c>
      <c r="M16" s="68"/>
      <c r="N16" s="143">
        <v>7.28</v>
      </c>
      <c r="O16" s="143">
        <v>7.06</v>
      </c>
      <c r="P16" s="143">
        <v>10.95</v>
      </c>
      <c r="Q16" s="17">
        <v>10.97</v>
      </c>
    </row>
    <row r="17" spans="1:17" x14ac:dyDescent="0.2">
      <c r="A17" s="57" t="s">
        <v>30</v>
      </c>
      <c r="B17" s="58">
        <v>1334714</v>
      </c>
      <c r="C17" s="58">
        <v>1411759</v>
      </c>
      <c r="D17" s="149">
        <v>5.8</v>
      </c>
      <c r="E17" s="58"/>
      <c r="F17" s="58">
        <v>1090308</v>
      </c>
      <c r="G17" s="58">
        <v>1142920</v>
      </c>
      <c r="H17" s="149">
        <v>4.8</v>
      </c>
      <c r="I17" s="58"/>
      <c r="J17" s="58">
        <v>12525</v>
      </c>
      <c r="K17" s="58">
        <v>13132</v>
      </c>
      <c r="L17" s="149">
        <v>4.9000000000000004</v>
      </c>
      <c r="M17" s="58"/>
      <c r="N17" s="140">
        <v>9.3800000000000008</v>
      </c>
      <c r="O17" s="140">
        <v>9.3000000000000007</v>
      </c>
      <c r="P17" s="140">
        <v>11.49</v>
      </c>
      <c r="Q17" s="141">
        <v>11.49</v>
      </c>
    </row>
    <row r="18" spans="1:17" x14ac:dyDescent="0.2">
      <c r="A18" s="12" t="s">
        <v>31</v>
      </c>
      <c r="B18" s="68">
        <v>1007886</v>
      </c>
      <c r="C18" s="68">
        <v>1098766</v>
      </c>
      <c r="D18" s="142">
        <v>9</v>
      </c>
      <c r="E18" s="68"/>
      <c r="F18" s="68">
        <v>671097</v>
      </c>
      <c r="G18" s="68">
        <v>692752</v>
      </c>
      <c r="H18" s="142">
        <v>3.2</v>
      </c>
      <c r="I18" s="68"/>
      <c r="J18" s="68">
        <v>8742</v>
      </c>
      <c r="K18" s="68">
        <v>9027</v>
      </c>
      <c r="L18" s="142">
        <v>3.3</v>
      </c>
      <c r="M18" s="68"/>
      <c r="N18" s="143">
        <v>8.67</v>
      </c>
      <c r="O18" s="143">
        <v>8.2200000000000006</v>
      </c>
      <c r="P18" s="143">
        <v>13.03</v>
      </c>
      <c r="Q18" s="17">
        <v>13.03</v>
      </c>
    </row>
    <row r="19" spans="1:17" x14ac:dyDescent="0.2">
      <c r="A19" s="57" t="s">
        <v>32</v>
      </c>
      <c r="B19" s="58">
        <v>1163586</v>
      </c>
      <c r="C19" s="58">
        <v>1221252</v>
      </c>
      <c r="D19" s="139">
        <v>5</v>
      </c>
      <c r="E19" s="58"/>
      <c r="F19" s="58">
        <v>691559</v>
      </c>
      <c r="G19" s="58">
        <v>718030</v>
      </c>
      <c r="H19" s="139">
        <v>3.8</v>
      </c>
      <c r="I19" s="58"/>
      <c r="J19" s="58">
        <v>9716</v>
      </c>
      <c r="K19" s="58">
        <v>10185</v>
      </c>
      <c r="L19" s="139">
        <v>4.8</v>
      </c>
      <c r="M19" s="58"/>
      <c r="N19" s="140">
        <v>8.35</v>
      </c>
      <c r="O19" s="140">
        <v>8.34</v>
      </c>
      <c r="P19" s="140">
        <v>14.05</v>
      </c>
      <c r="Q19" s="141">
        <v>14.18</v>
      </c>
    </row>
    <row r="20" spans="1:17" x14ac:dyDescent="0.2">
      <c r="A20" s="12" t="s">
        <v>33</v>
      </c>
      <c r="B20" s="68">
        <v>6580515</v>
      </c>
      <c r="C20" s="68">
        <v>6987558</v>
      </c>
      <c r="D20" s="142">
        <v>6.2</v>
      </c>
      <c r="E20" s="68"/>
      <c r="F20" s="68">
        <v>3046758</v>
      </c>
      <c r="G20" s="68">
        <v>3147460</v>
      </c>
      <c r="H20" s="142">
        <v>3.3</v>
      </c>
      <c r="I20" s="68"/>
      <c r="J20" s="68">
        <v>42965</v>
      </c>
      <c r="K20" s="68">
        <v>44114</v>
      </c>
      <c r="L20" s="142">
        <v>2.7</v>
      </c>
      <c r="M20" s="68"/>
      <c r="N20" s="143">
        <v>6.53</v>
      </c>
      <c r="O20" s="143">
        <v>6.31</v>
      </c>
      <c r="P20" s="143">
        <v>14.1</v>
      </c>
      <c r="Q20" s="17">
        <v>14.02</v>
      </c>
    </row>
    <row r="21" spans="1:17" x14ac:dyDescent="0.2">
      <c r="A21" s="57" t="s">
        <v>34</v>
      </c>
      <c r="B21" s="58">
        <v>43792677</v>
      </c>
      <c r="C21" s="58">
        <v>44590909</v>
      </c>
      <c r="D21" s="139">
        <v>1.8</v>
      </c>
      <c r="E21" s="58"/>
      <c r="F21" s="58">
        <v>24207562</v>
      </c>
      <c r="G21" s="58">
        <v>25263038</v>
      </c>
      <c r="H21" s="139">
        <v>4.4000000000000004</v>
      </c>
      <c r="I21" s="58"/>
      <c r="J21" s="58">
        <v>343469</v>
      </c>
      <c r="K21" s="58">
        <v>357180</v>
      </c>
      <c r="L21" s="139">
        <v>4</v>
      </c>
      <c r="M21" s="58"/>
      <c r="N21" s="140">
        <v>7.84</v>
      </c>
      <c r="O21" s="140">
        <v>8.01</v>
      </c>
      <c r="P21" s="140">
        <v>14.19</v>
      </c>
      <c r="Q21" s="141">
        <v>14.14</v>
      </c>
    </row>
    <row r="22" spans="1:17" x14ac:dyDescent="0.2">
      <c r="A22" s="12" t="s">
        <v>35</v>
      </c>
      <c r="B22" s="68">
        <v>4785558</v>
      </c>
      <c r="C22" s="68">
        <v>5485198</v>
      </c>
      <c r="D22" s="142">
        <v>14.6</v>
      </c>
      <c r="E22" s="68"/>
      <c r="F22" s="68">
        <v>2072516</v>
      </c>
      <c r="G22" s="68">
        <v>2289433</v>
      </c>
      <c r="H22" s="142">
        <v>10.5</v>
      </c>
      <c r="I22" s="68"/>
      <c r="J22" s="68">
        <v>34754</v>
      </c>
      <c r="K22" s="68">
        <v>38030</v>
      </c>
      <c r="L22" s="142">
        <v>9.4</v>
      </c>
      <c r="M22" s="68"/>
      <c r="N22" s="143">
        <v>7.26</v>
      </c>
      <c r="O22" s="143">
        <v>6.93</v>
      </c>
      <c r="P22" s="143">
        <v>16.77</v>
      </c>
      <c r="Q22" s="17">
        <v>16.61</v>
      </c>
    </row>
    <row r="23" spans="1:17" x14ac:dyDescent="0.2">
      <c r="A23" s="57" t="s">
        <v>36</v>
      </c>
      <c r="B23" s="58">
        <v>15027063</v>
      </c>
      <c r="C23" s="58">
        <v>15815864</v>
      </c>
      <c r="D23" s="139">
        <v>5.2</v>
      </c>
      <c r="E23" s="58"/>
      <c r="F23" s="58">
        <v>9048307</v>
      </c>
      <c r="G23" s="58">
        <v>9371276</v>
      </c>
      <c r="H23" s="139">
        <v>3.6</v>
      </c>
      <c r="I23" s="58"/>
      <c r="J23" s="58">
        <v>86860</v>
      </c>
      <c r="K23" s="58">
        <v>89250</v>
      </c>
      <c r="L23" s="139">
        <v>2.8</v>
      </c>
      <c r="M23" s="58"/>
      <c r="N23" s="140">
        <v>5.78</v>
      </c>
      <c r="O23" s="140">
        <v>5.64</v>
      </c>
      <c r="P23" s="140">
        <v>9.6</v>
      </c>
      <c r="Q23" s="141">
        <v>9.52</v>
      </c>
    </row>
    <row r="24" spans="1:17" x14ac:dyDescent="0.2">
      <c r="A24" s="12" t="s">
        <v>37</v>
      </c>
      <c r="B24" s="68">
        <v>11848003</v>
      </c>
      <c r="C24" s="68">
        <v>14184709</v>
      </c>
      <c r="D24" s="142">
        <v>19.7</v>
      </c>
      <c r="E24" s="68"/>
      <c r="F24" s="68">
        <v>6607136</v>
      </c>
      <c r="G24" s="68">
        <v>6943704</v>
      </c>
      <c r="H24" s="142">
        <v>5.0999999999999996</v>
      </c>
      <c r="I24" s="68"/>
      <c r="J24" s="68">
        <v>79921</v>
      </c>
      <c r="K24" s="68">
        <v>83907</v>
      </c>
      <c r="L24" s="142">
        <v>5</v>
      </c>
      <c r="M24" s="68"/>
      <c r="N24" s="143">
        <v>6.75</v>
      </c>
      <c r="O24" s="143">
        <v>5.92</v>
      </c>
      <c r="P24" s="143">
        <v>12.1</v>
      </c>
      <c r="Q24" s="17">
        <v>12.08</v>
      </c>
    </row>
    <row r="25" spans="1:17" x14ac:dyDescent="0.2">
      <c r="A25" s="57" t="s">
        <v>38</v>
      </c>
      <c r="B25" s="58">
        <v>1400879</v>
      </c>
      <c r="C25" s="58">
        <v>1445496</v>
      </c>
      <c r="D25" s="139">
        <v>3.2</v>
      </c>
      <c r="E25" s="58"/>
      <c r="F25" s="58">
        <v>889223</v>
      </c>
      <c r="G25" s="58">
        <v>844136</v>
      </c>
      <c r="H25" s="139">
        <v>-5.0999999999999996</v>
      </c>
      <c r="I25" s="58"/>
      <c r="J25" s="58">
        <v>11847</v>
      </c>
      <c r="K25" s="58">
        <v>11390</v>
      </c>
      <c r="L25" s="139">
        <v>-3.9</v>
      </c>
      <c r="M25" s="58"/>
      <c r="N25" s="140">
        <v>8.4600000000000009</v>
      </c>
      <c r="O25" s="140">
        <v>7.88</v>
      </c>
      <c r="P25" s="140">
        <v>13.32</v>
      </c>
      <c r="Q25" s="141">
        <v>13.49</v>
      </c>
    </row>
    <row r="26" spans="1:17" x14ac:dyDescent="0.2">
      <c r="A26" s="12" t="s">
        <v>39</v>
      </c>
      <c r="B26" s="68">
        <v>77479432</v>
      </c>
      <c r="C26" s="68">
        <v>83877140</v>
      </c>
      <c r="D26" s="142">
        <v>8.3000000000000007</v>
      </c>
      <c r="E26" s="68"/>
      <c r="F26" s="68">
        <v>39071214</v>
      </c>
      <c r="G26" s="68">
        <v>40627019</v>
      </c>
      <c r="H26" s="142">
        <v>4</v>
      </c>
      <c r="I26" s="68"/>
      <c r="J26" s="68">
        <v>645930</v>
      </c>
      <c r="K26" s="68">
        <v>678090</v>
      </c>
      <c r="L26" s="142">
        <v>5</v>
      </c>
      <c r="M26" s="68"/>
      <c r="N26" s="143">
        <v>8.34</v>
      </c>
      <c r="O26" s="143">
        <v>8.08</v>
      </c>
      <c r="P26" s="143">
        <v>16.53</v>
      </c>
      <c r="Q26" s="17">
        <v>16.690000000000001</v>
      </c>
    </row>
    <row r="27" spans="1:17" x14ac:dyDescent="0.2">
      <c r="A27" s="57" t="s">
        <v>40</v>
      </c>
      <c r="B27" s="58">
        <v>15539649</v>
      </c>
      <c r="C27" s="58">
        <v>18006680</v>
      </c>
      <c r="D27" s="139">
        <v>15.9</v>
      </c>
      <c r="E27" s="58"/>
      <c r="F27" s="58">
        <v>8882172</v>
      </c>
      <c r="G27" s="58">
        <v>9223878</v>
      </c>
      <c r="H27" s="139">
        <v>3.8</v>
      </c>
      <c r="I27" s="58"/>
      <c r="J27" s="58">
        <v>134152</v>
      </c>
      <c r="K27" s="58">
        <v>139807</v>
      </c>
      <c r="L27" s="139">
        <v>4.2</v>
      </c>
      <c r="M27" s="58"/>
      <c r="N27" s="140">
        <v>8.6300000000000008</v>
      </c>
      <c r="O27" s="140">
        <v>7.76</v>
      </c>
      <c r="P27" s="140">
        <v>15.1</v>
      </c>
      <c r="Q27" s="141">
        <v>15.16</v>
      </c>
    </row>
    <row r="28" spans="1:17" x14ac:dyDescent="0.2">
      <c r="A28" s="12" t="s">
        <v>41</v>
      </c>
      <c r="B28" s="68">
        <v>22348424</v>
      </c>
      <c r="C28" s="68">
        <v>23978550</v>
      </c>
      <c r="D28" s="142">
        <v>7.3</v>
      </c>
      <c r="E28" s="68"/>
      <c r="F28" s="68">
        <v>11869682</v>
      </c>
      <c r="G28" s="68">
        <v>12465751</v>
      </c>
      <c r="H28" s="142">
        <v>5</v>
      </c>
      <c r="I28" s="68"/>
      <c r="J28" s="68">
        <v>204738</v>
      </c>
      <c r="K28" s="68">
        <v>213361</v>
      </c>
      <c r="L28" s="142">
        <v>4.2</v>
      </c>
      <c r="M28" s="68"/>
      <c r="N28" s="143">
        <v>9.16</v>
      </c>
      <c r="O28" s="143">
        <v>8.9</v>
      </c>
      <c r="P28" s="143">
        <v>17.25</v>
      </c>
      <c r="Q28" s="17">
        <v>17.12</v>
      </c>
    </row>
    <row r="29" spans="1:17" x14ac:dyDescent="0.2">
      <c r="A29" s="57" t="s">
        <v>42</v>
      </c>
      <c r="B29" s="58">
        <v>3827780</v>
      </c>
      <c r="C29" s="58">
        <v>4493108</v>
      </c>
      <c r="D29" s="139">
        <v>17.399999999999999</v>
      </c>
      <c r="E29" s="58"/>
      <c r="F29" s="58">
        <v>2593363</v>
      </c>
      <c r="G29" s="58">
        <v>2725777</v>
      </c>
      <c r="H29" s="139">
        <v>5.0999999999999996</v>
      </c>
      <c r="I29" s="58"/>
      <c r="J29" s="58">
        <v>34689</v>
      </c>
      <c r="K29" s="58">
        <v>36339</v>
      </c>
      <c r="L29" s="139">
        <v>4.8</v>
      </c>
      <c r="M29" s="58"/>
      <c r="N29" s="140">
        <v>9.06</v>
      </c>
      <c r="O29" s="140">
        <v>8.09</v>
      </c>
      <c r="P29" s="140">
        <v>13.38</v>
      </c>
      <c r="Q29" s="141">
        <v>13.33</v>
      </c>
    </row>
    <row r="30" spans="1:17" x14ac:dyDescent="0.2">
      <c r="A30" s="12" t="s">
        <v>43</v>
      </c>
      <c r="B30" s="68">
        <v>55191679</v>
      </c>
      <c r="C30" s="68">
        <v>57849267</v>
      </c>
      <c r="D30" s="142">
        <v>4.8</v>
      </c>
      <c r="E30" s="68"/>
      <c r="F30" s="68">
        <v>29256503</v>
      </c>
      <c r="G30" s="68">
        <v>30600790</v>
      </c>
      <c r="H30" s="142">
        <v>4.5999999999999996</v>
      </c>
      <c r="I30" s="68"/>
      <c r="J30" s="68">
        <v>494954</v>
      </c>
      <c r="K30" s="68">
        <v>518019</v>
      </c>
      <c r="L30" s="142">
        <v>4.7</v>
      </c>
      <c r="M30" s="68"/>
      <c r="N30" s="143">
        <v>8.9700000000000006</v>
      </c>
      <c r="O30" s="143">
        <v>8.9499999999999993</v>
      </c>
      <c r="P30" s="143">
        <v>16.920000000000002</v>
      </c>
      <c r="Q30" s="17">
        <v>16.93</v>
      </c>
    </row>
    <row r="31" spans="1:17" x14ac:dyDescent="0.2">
      <c r="A31" s="57" t="s">
        <v>44</v>
      </c>
      <c r="B31" s="58">
        <v>6982481</v>
      </c>
      <c r="C31" s="58">
        <v>8110121</v>
      </c>
      <c r="D31" s="139">
        <v>16.100000000000001</v>
      </c>
      <c r="E31" s="58"/>
      <c r="F31" s="58">
        <v>3759690</v>
      </c>
      <c r="G31" s="58">
        <v>3951991</v>
      </c>
      <c r="H31" s="139">
        <v>5.0999999999999996</v>
      </c>
      <c r="I31" s="58"/>
      <c r="J31" s="58">
        <v>53359</v>
      </c>
      <c r="K31" s="58">
        <v>57127</v>
      </c>
      <c r="L31" s="139">
        <v>7.1</v>
      </c>
      <c r="M31" s="58"/>
      <c r="N31" s="140">
        <v>7.64</v>
      </c>
      <c r="O31" s="140">
        <v>7.04</v>
      </c>
      <c r="P31" s="140">
        <v>14.19</v>
      </c>
      <c r="Q31" s="141">
        <v>14.46</v>
      </c>
    </row>
    <row r="32" spans="1:17" x14ac:dyDescent="0.2">
      <c r="A32" s="12" t="s">
        <v>45</v>
      </c>
      <c r="B32" s="68">
        <v>208773182</v>
      </c>
      <c r="C32" s="68">
        <v>210405126</v>
      </c>
      <c r="D32" s="142">
        <v>0.8</v>
      </c>
      <c r="E32" s="68"/>
      <c r="F32" s="68">
        <v>89180859</v>
      </c>
      <c r="G32" s="68">
        <v>96474841</v>
      </c>
      <c r="H32" s="142">
        <v>8.1999999999999993</v>
      </c>
      <c r="I32" s="68"/>
      <c r="J32" s="68">
        <v>2122290</v>
      </c>
      <c r="K32" s="68">
        <v>2273853</v>
      </c>
      <c r="L32" s="142">
        <v>7.1</v>
      </c>
      <c r="M32" s="68"/>
      <c r="N32" s="143">
        <v>10.17</v>
      </c>
      <c r="O32" s="143">
        <v>10.81</v>
      </c>
      <c r="P32" s="143">
        <v>23.8</v>
      </c>
      <c r="Q32" s="17">
        <v>23.57</v>
      </c>
    </row>
    <row r="33" spans="1:17" x14ac:dyDescent="0.2">
      <c r="A33" s="57" t="s">
        <v>46</v>
      </c>
      <c r="B33" s="58">
        <v>13706633</v>
      </c>
      <c r="C33" s="58">
        <v>14867072</v>
      </c>
      <c r="D33" s="139">
        <v>8.5</v>
      </c>
      <c r="E33" s="58"/>
      <c r="F33" s="58">
        <v>7147899</v>
      </c>
      <c r="G33" s="58">
        <v>7433052</v>
      </c>
      <c r="H33" s="139">
        <v>4</v>
      </c>
      <c r="I33" s="58"/>
      <c r="J33" s="58">
        <v>110830</v>
      </c>
      <c r="K33" s="58">
        <v>117504</v>
      </c>
      <c r="L33" s="139">
        <v>6</v>
      </c>
      <c r="M33" s="58"/>
      <c r="N33" s="140">
        <v>8.09</v>
      </c>
      <c r="O33" s="140">
        <v>7.9</v>
      </c>
      <c r="P33" s="140">
        <v>15.51</v>
      </c>
      <c r="Q33" s="141">
        <v>15.81</v>
      </c>
    </row>
    <row r="34" spans="1:17" x14ac:dyDescent="0.2">
      <c r="A34" s="12" t="s">
        <v>47</v>
      </c>
      <c r="B34" s="68">
        <v>811317</v>
      </c>
      <c r="C34" s="68">
        <v>1609881</v>
      </c>
      <c r="D34" s="142">
        <v>98.4</v>
      </c>
      <c r="E34" s="68"/>
      <c r="F34" s="68">
        <v>644850</v>
      </c>
      <c r="G34" s="68">
        <v>1309467</v>
      </c>
      <c r="H34" s="142">
        <v>103.1</v>
      </c>
      <c r="I34" s="68"/>
      <c r="J34" s="68">
        <v>10117</v>
      </c>
      <c r="K34" s="68">
        <v>20092</v>
      </c>
      <c r="L34" s="142">
        <v>98.6</v>
      </c>
      <c r="M34" s="68"/>
      <c r="N34" s="143">
        <v>12.47</v>
      </c>
      <c r="O34" s="143">
        <v>12.48</v>
      </c>
      <c r="P34" s="143">
        <v>15.69</v>
      </c>
      <c r="Q34" s="17">
        <v>15.34</v>
      </c>
    </row>
    <row r="35" spans="1:17" x14ac:dyDescent="0.2">
      <c r="A35" s="57" t="s">
        <v>48</v>
      </c>
      <c r="B35" s="58">
        <v>10837440</v>
      </c>
      <c r="C35" s="58">
        <v>12245459</v>
      </c>
      <c r="D35" s="139">
        <v>13</v>
      </c>
      <c r="E35" s="58"/>
      <c r="F35" s="58">
        <v>5955887</v>
      </c>
      <c r="G35" s="58">
        <v>6211981</v>
      </c>
      <c r="H35" s="139">
        <v>4.3</v>
      </c>
      <c r="I35" s="58"/>
      <c r="J35" s="58">
        <v>67272</v>
      </c>
      <c r="K35" s="58">
        <v>71514</v>
      </c>
      <c r="L35" s="139">
        <v>6.3</v>
      </c>
      <c r="M35" s="58"/>
      <c r="N35" s="140">
        <v>6.21</v>
      </c>
      <c r="O35" s="140">
        <v>5.84</v>
      </c>
      <c r="P35" s="140">
        <v>11.3</v>
      </c>
      <c r="Q35" s="141">
        <v>11.51</v>
      </c>
    </row>
    <row r="36" spans="1:17" x14ac:dyDescent="0.2">
      <c r="A36" s="12" t="s">
        <v>49</v>
      </c>
      <c r="B36" s="68">
        <v>11848484</v>
      </c>
      <c r="C36" s="68">
        <v>13566112</v>
      </c>
      <c r="D36" s="142">
        <v>14.5</v>
      </c>
      <c r="E36" s="68"/>
      <c r="F36" s="68">
        <v>7387993</v>
      </c>
      <c r="G36" s="68">
        <v>7650239</v>
      </c>
      <c r="H36" s="142">
        <v>3.5</v>
      </c>
      <c r="I36" s="68"/>
      <c r="J36" s="68">
        <v>119027</v>
      </c>
      <c r="K36" s="68">
        <v>124729</v>
      </c>
      <c r="L36" s="142">
        <v>4.8</v>
      </c>
      <c r="M36" s="68"/>
      <c r="N36" s="143">
        <v>10.050000000000001</v>
      </c>
      <c r="O36" s="143">
        <v>9.19</v>
      </c>
      <c r="P36" s="143">
        <v>16.11</v>
      </c>
      <c r="Q36" s="17">
        <v>16.3</v>
      </c>
    </row>
    <row r="37" spans="1:17" x14ac:dyDescent="0.2">
      <c r="A37" s="57" t="s">
        <v>50</v>
      </c>
      <c r="B37" s="58">
        <v>3916375</v>
      </c>
      <c r="C37" s="58">
        <v>4116328</v>
      </c>
      <c r="D37" s="139">
        <v>5.0999999999999996</v>
      </c>
      <c r="E37" s="58"/>
      <c r="F37" s="58">
        <v>2285040</v>
      </c>
      <c r="G37" s="58">
        <v>2397051</v>
      </c>
      <c r="H37" s="139">
        <v>4.9000000000000004</v>
      </c>
      <c r="I37" s="58"/>
      <c r="J37" s="58">
        <v>32122</v>
      </c>
      <c r="K37" s="58">
        <v>33454</v>
      </c>
      <c r="L37" s="139">
        <v>4.0999999999999996</v>
      </c>
      <c r="M37" s="58"/>
      <c r="N37" s="140">
        <v>8.1999999999999993</v>
      </c>
      <c r="O37" s="140">
        <v>8.1300000000000008</v>
      </c>
      <c r="P37" s="140">
        <v>14.06</v>
      </c>
      <c r="Q37" s="141">
        <v>13.96</v>
      </c>
    </row>
    <row r="38" spans="1:17" x14ac:dyDescent="0.2">
      <c r="A38" s="12" t="s">
        <v>51</v>
      </c>
      <c r="B38" s="68">
        <v>2173296</v>
      </c>
      <c r="C38" s="68">
        <v>2242768</v>
      </c>
      <c r="D38" s="142">
        <v>3.2</v>
      </c>
      <c r="E38" s="68"/>
      <c r="F38" s="68">
        <v>992863</v>
      </c>
      <c r="G38" s="68">
        <v>1033425</v>
      </c>
      <c r="H38" s="142">
        <v>4.0999999999999996</v>
      </c>
      <c r="I38" s="68"/>
      <c r="J38" s="68">
        <v>11509</v>
      </c>
      <c r="K38" s="68">
        <v>11973</v>
      </c>
      <c r="L38" s="142">
        <v>4</v>
      </c>
      <c r="M38" s="68"/>
      <c r="N38" s="143">
        <v>5.3</v>
      </c>
      <c r="O38" s="143">
        <v>5.34</v>
      </c>
      <c r="P38" s="143">
        <v>11.59</v>
      </c>
      <c r="Q38" s="17">
        <v>11.59</v>
      </c>
    </row>
    <row r="39" spans="1:17" x14ac:dyDescent="0.2">
      <c r="A39" s="57" t="s">
        <v>52</v>
      </c>
      <c r="B39" s="58">
        <v>5831739</v>
      </c>
      <c r="C39" s="58">
        <v>6257817</v>
      </c>
      <c r="D39" s="139">
        <v>7.3</v>
      </c>
      <c r="E39" s="58"/>
      <c r="F39" s="58">
        <v>3087616</v>
      </c>
      <c r="G39" s="58">
        <v>3254310</v>
      </c>
      <c r="H39" s="139">
        <v>5.4</v>
      </c>
      <c r="I39" s="58"/>
      <c r="J39" s="58">
        <v>48735</v>
      </c>
      <c r="K39" s="58">
        <v>50711</v>
      </c>
      <c r="L39" s="139">
        <v>4.0999999999999996</v>
      </c>
      <c r="M39" s="58"/>
      <c r="N39" s="140">
        <v>8.36</v>
      </c>
      <c r="O39" s="140">
        <v>8.1</v>
      </c>
      <c r="P39" s="140">
        <v>15.78</v>
      </c>
      <c r="Q39" s="141">
        <v>15.58</v>
      </c>
    </row>
    <row r="40" spans="1:17" x14ac:dyDescent="0.2">
      <c r="A40" s="12" t="s">
        <v>53</v>
      </c>
      <c r="B40" s="68">
        <v>145221596</v>
      </c>
      <c r="C40" s="68">
        <v>152132176</v>
      </c>
      <c r="D40" s="142">
        <v>4.8</v>
      </c>
      <c r="E40" s="68"/>
      <c r="F40" s="68">
        <v>76267089</v>
      </c>
      <c r="G40" s="68">
        <v>79918315</v>
      </c>
      <c r="H40" s="142">
        <v>4.8</v>
      </c>
      <c r="I40" s="68"/>
      <c r="J40" s="68">
        <v>1346169</v>
      </c>
      <c r="K40" s="68">
        <v>1432200</v>
      </c>
      <c r="L40" s="142">
        <v>6.4</v>
      </c>
      <c r="M40" s="68"/>
      <c r="N40" s="143">
        <v>9.27</v>
      </c>
      <c r="O40" s="143">
        <v>9.41</v>
      </c>
      <c r="P40" s="143">
        <v>17.649999999999999</v>
      </c>
      <c r="Q40" s="17">
        <v>17.920000000000002</v>
      </c>
    </row>
    <row r="41" spans="1:17" x14ac:dyDescent="0.2">
      <c r="A41" s="57" t="s">
        <v>54</v>
      </c>
      <c r="B41" s="58">
        <v>330263</v>
      </c>
      <c r="C41" s="58">
        <v>364800</v>
      </c>
      <c r="D41" s="139">
        <v>10.5</v>
      </c>
      <c r="E41" s="58"/>
      <c r="F41" s="58">
        <v>182490</v>
      </c>
      <c r="G41" s="58">
        <v>195718</v>
      </c>
      <c r="H41" s="139">
        <v>7.2</v>
      </c>
      <c r="I41" s="58"/>
      <c r="J41" s="58">
        <v>3074</v>
      </c>
      <c r="K41" s="58">
        <v>3314</v>
      </c>
      <c r="L41" s="139">
        <v>7.8</v>
      </c>
      <c r="M41" s="58"/>
      <c r="N41" s="140">
        <v>9.31</v>
      </c>
      <c r="O41" s="140">
        <v>9.08</v>
      </c>
      <c r="P41" s="140">
        <v>16.850000000000001</v>
      </c>
      <c r="Q41" s="141">
        <v>16.93</v>
      </c>
    </row>
    <row r="42" spans="1:17" x14ac:dyDescent="0.2">
      <c r="A42" s="12" t="s">
        <v>55</v>
      </c>
      <c r="B42" s="68">
        <v>21280443</v>
      </c>
      <c r="C42" s="68">
        <v>22758758</v>
      </c>
      <c r="D42" s="142">
        <v>6.9</v>
      </c>
      <c r="E42" s="68"/>
      <c r="F42" s="68">
        <v>10866229</v>
      </c>
      <c r="G42" s="68">
        <v>11420199</v>
      </c>
      <c r="H42" s="142">
        <v>5.0999999999999996</v>
      </c>
      <c r="I42" s="68"/>
      <c r="J42" s="68">
        <v>159093</v>
      </c>
      <c r="K42" s="68">
        <v>168684</v>
      </c>
      <c r="L42" s="142">
        <v>6</v>
      </c>
      <c r="M42" s="68"/>
      <c r="N42" s="143">
        <v>7.48</v>
      </c>
      <c r="O42" s="143">
        <v>7.41</v>
      </c>
      <c r="P42" s="143">
        <v>14.64</v>
      </c>
      <c r="Q42" s="17">
        <v>14.77</v>
      </c>
    </row>
    <row r="43" spans="1:17" ht="13.5" thickBot="1" x14ac:dyDescent="0.25">
      <c r="A43" s="57"/>
      <c r="B43" s="58"/>
      <c r="C43" s="58"/>
      <c r="D43" s="139"/>
      <c r="E43" s="58"/>
      <c r="F43" s="58"/>
      <c r="G43" s="58"/>
      <c r="H43" s="139"/>
      <c r="I43" s="58"/>
      <c r="J43" s="58"/>
      <c r="K43" s="58"/>
      <c r="L43" s="139"/>
      <c r="M43" s="58"/>
      <c r="N43" s="140"/>
      <c r="O43" s="140"/>
      <c r="P43" s="140"/>
      <c r="Q43" s="141"/>
    </row>
    <row r="44" spans="1:17" ht="13.5" thickBot="1" x14ac:dyDescent="0.25">
      <c r="A44" s="127" t="s">
        <v>84</v>
      </c>
      <c r="B44" s="128">
        <v>964668720</v>
      </c>
      <c r="C44" s="128">
        <v>1023231730</v>
      </c>
      <c r="D44" s="144">
        <v>6.1</v>
      </c>
      <c r="E44" s="145"/>
      <c r="F44" s="128">
        <v>485240045</v>
      </c>
      <c r="G44" s="128">
        <v>511899423</v>
      </c>
      <c r="H44" s="144">
        <v>5.5</v>
      </c>
      <c r="I44" s="145"/>
      <c r="J44" s="128">
        <v>8390930</v>
      </c>
      <c r="K44" s="128">
        <v>8907214</v>
      </c>
      <c r="L44" s="144">
        <v>6.2</v>
      </c>
      <c r="M44" s="145"/>
      <c r="N44" s="145">
        <v>8.6999999999999993</v>
      </c>
      <c r="O44" s="145">
        <v>8.6999999999999993</v>
      </c>
      <c r="P44" s="145">
        <v>17.29</v>
      </c>
      <c r="Q44" s="146">
        <v>17.399999999999999</v>
      </c>
    </row>
    <row r="45" spans="1:17" x14ac:dyDescent="0.2">
      <c r="A45" s="16" t="s">
        <v>132</v>
      </c>
      <c r="B45" s="68"/>
      <c r="C45" s="68"/>
      <c r="D45" s="68"/>
      <c r="E45" s="68"/>
      <c r="F45" s="68"/>
      <c r="G45" s="68"/>
      <c r="H45" s="68"/>
      <c r="I45" s="68"/>
      <c r="J45" s="68"/>
      <c r="K45" s="68"/>
      <c r="L45" s="68"/>
      <c r="M45" s="68"/>
      <c r="N45" s="68"/>
      <c r="O45" s="68"/>
      <c r="P45" s="68"/>
      <c r="Q45" s="9"/>
    </row>
    <row r="46" spans="1:17" x14ac:dyDescent="0.2">
      <c r="A46" s="47" t="s">
        <v>133</v>
      </c>
      <c r="B46" s="68"/>
      <c r="C46" s="68"/>
      <c r="D46" s="68"/>
      <c r="E46" s="68"/>
      <c r="F46" s="68"/>
      <c r="G46" s="68"/>
      <c r="H46" s="68"/>
      <c r="I46" s="68"/>
      <c r="J46" s="68"/>
      <c r="K46" s="68"/>
      <c r="L46" s="68"/>
      <c r="M46" s="68"/>
      <c r="N46" s="68"/>
      <c r="O46" s="68"/>
      <c r="P46" s="68"/>
      <c r="Q46" s="9"/>
    </row>
    <row r="47" spans="1:17" ht="12.6" customHeight="1" x14ac:dyDescent="0.2">
      <c r="A47" s="400" t="s">
        <v>134</v>
      </c>
      <c r="B47" s="401"/>
      <c r="C47" s="401"/>
      <c r="D47" s="401"/>
      <c r="E47" s="401"/>
      <c r="F47" s="401"/>
      <c r="G47" s="401"/>
      <c r="H47" s="401"/>
      <c r="I47" s="401"/>
      <c r="J47" s="401"/>
      <c r="K47" s="401"/>
      <c r="L47" s="401"/>
      <c r="M47" s="401"/>
      <c r="N47" s="401"/>
      <c r="O47" s="401"/>
      <c r="P47" s="401"/>
      <c r="Q47" s="402"/>
    </row>
    <row r="48" spans="1:17" ht="13.5" thickBot="1" x14ac:dyDescent="0.25">
      <c r="A48" s="403"/>
      <c r="B48" s="404"/>
      <c r="C48" s="404"/>
      <c r="D48" s="404"/>
      <c r="E48" s="404"/>
      <c r="F48" s="404"/>
      <c r="G48" s="404"/>
      <c r="H48" s="404"/>
      <c r="I48" s="404"/>
      <c r="J48" s="404"/>
      <c r="K48" s="404"/>
      <c r="L48" s="404"/>
      <c r="M48" s="404"/>
      <c r="N48" s="404"/>
      <c r="O48" s="404"/>
      <c r="P48" s="404"/>
      <c r="Q48" s="405"/>
    </row>
  </sheetData>
  <mergeCells count="10">
    <mergeCell ref="S1:U3"/>
    <mergeCell ref="A47:Q48"/>
    <mergeCell ref="A1:Q1"/>
    <mergeCell ref="A2:Q2"/>
    <mergeCell ref="N4:Q4"/>
    <mergeCell ref="N5:O5"/>
    <mergeCell ref="P5:Q5"/>
    <mergeCell ref="B5:C5"/>
    <mergeCell ref="F5:G5"/>
    <mergeCell ref="J5:K5"/>
  </mergeCells>
  <hyperlinks>
    <hyperlink ref="S1:U3" location="'Table of Contents'!A1" tooltip="Click here" display="Return to             Table of Contents" xr:uid="{9B316D9A-E5E0-462E-A2E4-2D9810BBE491}"/>
  </hyperlinks>
  <pageMargins left="0.75" right="0.75" top="0.75" bottom="0.75" header="0.5" footer="0.5"/>
  <pageSetup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6"/>
  <sheetViews>
    <sheetView showGridLines="0" zoomScaleNormal="100" workbookViewId="0">
      <selection sqref="A1:Q1"/>
    </sheetView>
  </sheetViews>
  <sheetFormatPr defaultColWidth="9.140625" defaultRowHeight="12.75" x14ac:dyDescent="0.2"/>
  <cols>
    <col min="5" max="5" width="11.140625" bestFit="1" customWidth="1"/>
    <col min="9" max="9" width="10.140625" bestFit="1" customWidth="1"/>
    <col min="12" max="13" width="10.140625" bestFit="1" customWidth="1"/>
    <col min="16" max="16" width="10.140625" bestFit="1" customWidth="1"/>
    <col min="17" max="17" width="11.140625" bestFit="1" customWidth="1"/>
    <col min="18" max="19" width="1.7109375" customWidth="1"/>
    <col min="20" max="20" width="16.140625" customWidth="1"/>
    <col min="21" max="22" width="1.7109375" customWidth="1"/>
  </cols>
  <sheetData>
    <row r="1" spans="1:22" ht="16.5" thickTop="1" x14ac:dyDescent="0.25">
      <c r="A1" s="407" t="s">
        <v>135</v>
      </c>
      <c r="B1" s="408"/>
      <c r="C1" s="408"/>
      <c r="D1" s="408"/>
      <c r="E1" s="408"/>
      <c r="F1" s="408"/>
      <c r="G1" s="408"/>
      <c r="H1" s="408"/>
      <c r="I1" s="408"/>
      <c r="J1" s="408"/>
      <c r="K1" s="408"/>
      <c r="L1" s="408"/>
      <c r="M1" s="408"/>
      <c r="N1" s="408"/>
      <c r="O1" s="408"/>
      <c r="P1" s="408"/>
      <c r="Q1" s="409"/>
      <c r="R1" s="148"/>
      <c r="S1" s="338" t="s">
        <v>6</v>
      </c>
      <c r="T1" s="339"/>
      <c r="U1" s="340"/>
      <c r="V1" s="148"/>
    </row>
    <row r="2" spans="1:22" ht="16.5" thickBot="1" x14ac:dyDescent="0.3">
      <c r="A2" s="410" t="s">
        <v>7</v>
      </c>
      <c r="B2" s="411"/>
      <c r="C2" s="411"/>
      <c r="D2" s="411"/>
      <c r="E2" s="411"/>
      <c r="F2" s="411"/>
      <c r="G2" s="411"/>
      <c r="H2" s="411"/>
      <c r="I2" s="411"/>
      <c r="J2" s="411"/>
      <c r="K2" s="411"/>
      <c r="L2" s="411"/>
      <c r="M2" s="411"/>
      <c r="N2" s="411"/>
      <c r="O2" s="411"/>
      <c r="P2" s="411"/>
      <c r="Q2" s="412"/>
      <c r="R2" s="148"/>
      <c r="S2" s="341"/>
      <c r="T2" s="342"/>
      <c r="U2" s="343"/>
      <c r="V2" s="148"/>
    </row>
    <row r="3" spans="1:22" ht="7.5" customHeight="1" thickBot="1" x14ac:dyDescent="0.3">
      <c r="A3" s="130"/>
      <c r="B3" s="131"/>
      <c r="C3" s="131"/>
      <c r="D3" s="131"/>
      <c r="E3" s="131"/>
      <c r="F3" s="131"/>
      <c r="G3" s="131"/>
      <c r="H3" s="131"/>
      <c r="I3" s="131"/>
      <c r="J3" s="131"/>
      <c r="K3" s="131"/>
      <c r="L3" s="131"/>
      <c r="M3" s="131"/>
      <c r="N3" s="131"/>
      <c r="O3" s="131"/>
      <c r="P3" s="131"/>
      <c r="Q3" s="132"/>
      <c r="R3" s="148"/>
      <c r="S3" s="344"/>
      <c r="T3" s="345"/>
      <c r="U3" s="346"/>
      <c r="V3" s="148"/>
    </row>
    <row r="4" spans="1:22" ht="13.5" customHeight="1" thickTop="1" x14ac:dyDescent="0.2">
      <c r="A4" s="133"/>
      <c r="B4" s="134"/>
      <c r="C4" s="414" t="s">
        <v>136</v>
      </c>
      <c r="D4" s="414"/>
      <c r="E4" s="414"/>
      <c r="F4" s="134"/>
      <c r="G4" s="414" t="s">
        <v>137</v>
      </c>
      <c r="H4" s="414"/>
      <c r="I4" s="414"/>
      <c r="J4" s="134"/>
      <c r="K4" s="422" t="s">
        <v>138</v>
      </c>
      <c r="L4" s="422"/>
      <c r="M4" s="422"/>
      <c r="N4" s="150"/>
      <c r="O4" s="423" t="s">
        <v>57</v>
      </c>
      <c r="P4" s="414"/>
      <c r="Q4" s="415"/>
    </row>
    <row r="5" spans="1:22" ht="13.5" thickBot="1" x14ac:dyDescent="0.25">
      <c r="A5" s="137" t="s">
        <v>8</v>
      </c>
      <c r="B5" s="138"/>
      <c r="C5" s="24" t="s">
        <v>139</v>
      </c>
      <c r="D5" s="24" t="s">
        <v>140</v>
      </c>
      <c r="E5" s="24" t="s">
        <v>141</v>
      </c>
      <c r="F5" s="24"/>
      <c r="G5" s="24" t="s">
        <v>139</v>
      </c>
      <c r="H5" s="24" t="s">
        <v>140</v>
      </c>
      <c r="I5" s="24" t="s">
        <v>141</v>
      </c>
      <c r="J5" s="24"/>
      <c r="K5" s="24" t="s">
        <v>139</v>
      </c>
      <c r="L5" s="24" t="s">
        <v>140</v>
      </c>
      <c r="M5" s="24" t="s">
        <v>141</v>
      </c>
      <c r="N5" s="25"/>
      <c r="O5" s="24" t="s">
        <v>139</v>
      </c>
      <c r="P5" s="24" t="s">
        <v>140</v>
      </c>
      <c r="Q5" s="23" t="s">
        <v>141</v>
      </c>
    </row>
    <row r="6" spans="1:22" x14ac:dyDescent="0.2">
      <c r="A6" s="57" t="s">
        <v>20</v>
      </c>
      <c r="B6" s="58"/>
      <c r="C6" s="58">
        <v>1392</v>
      </c>
      <c r="D6" s="70">
        <v>0</v>
      </c>
      <c r="E6" s="70">
        <v>675495</v>
      </c>
      <c r="F6" s="70"/>
      <c r="G6" s="70">
        <v>151</v>
      </c>
      <c r="H6" s="70">
        <v>0</v>
      </c>
      <c r="I6" s="58">
        <v>96812</v>
      </c>
      <c r="J6" s="58"/>
      <c r="K6" s="58">
        <v>638</v>
      </c>
      <c r="L6" s="58">
        <v>43629</v>
      </c>
      <c r="M6" s="58">
        <v>108136</v>
      </c>
      <c r="N6" s="58"/>
      <c r="O6" s="306">
        <v>2181</v>
      </c>
      <c r="P6" s="298">
        <v>43629</v>
      </c>
      <c r="Q6" s="307">
        <v>880443</v>
      </c>
    </row>
    <row r="7" spans="1:22" x14ac:dyDescent="0.2">
      <c r="A7" s="12" t="s">
        <v>21</v>
      </c>
      <c r="B7" s="68"/>
      <c r="C7" s="68">
        <v>1310</v>
      </c>
      <c r="D7" s="86">
        <v>125821</v>
      </c>
      <c r="E7" s="86">
        <v>2672498</v>
      </c>
      <c r="F7" s="86"/>
      <c r="G7" s="86">
        <v>394</v>
      </c>
      <c r="H7" s="86">
        <v>38479</v>
      </c>
      <c r="I7" s="68">
        <v>891278</v>
      </c>
      <c r="J7" s="68"/>
      <c r="K7" s="68">
        <v>1651</v>
      </c>
      <c r="L7" s="68">
        <v>152492</v>
      </c>
      <c r="M7" s="68">
        <v>326297</v>
      </c>
      <c r="N7" s="68"/>
      <c r="O7" s="308">
        <v>3355</v>
      </c>
      <c r="P7" s="68">
        <v>316792</v>
      </c>
      <c r="Q7" s="9">
        <v>3890073</v>
      </c>
    </row>
    <row r="8" spans="1:22" x14ac:dyDescent="0.2">
      <c r="A8" s="57" t="s">
        <v>22</v>
      </c>
      <c r="B8" s="58"/>
      <c r="C8" s="58">
        <v>4157</v>
      </c>
      <c r="D8" s="70">
        <v>0</v>
      </c>
      <c r="E8" s="70">
        <v>10575949</v>
      </c>
      <c r="F8" s="70"/>
      <c r="G8" s="70">
        <v>1198</v>
      </c>
      <c r="H8" s="70">
        <v>0</v>
      </c>
      <c r="I8" s="58">
        <v>3066485</v>
      </c>
      <c r="J8" s="58"/>
      <c r="K8" s="58">
        <v>5940</v>
      </c>
      <c r="L8" s="58">
        <v>1009067</v>
      </c>
      <c r="M8" s="58">
        <v>2577131</v>
      </c>
      <c r="N8" s="58"/>
      <c r="O8" s="309">
        <v>11295</v>
      </c>
      <c r="P8" s="58">
        <v>1009067</v>
      </c>
      <c r="Q8" s="67">
        <v>16219564</v>
      </c>
    </row>
    <row r="9" spans="1:22" x14ac:dyDescent="0.2">
      <c r="A9" s="12" t="s">
        <v>23</v>
      </c>
      <c r="B9" s="68"/>
      <c r="C9" s="68">
        <v>3119</v>
      </c>
      <c r="D9" s="86">
        <v>0</v>
      </c>
      <c r="E9" s="86">
        <v>6499423</v>
      </c>
      <c r="F9" s="86"/>
      <c r="G9" s="86">
        <v>533</v>
      </c>
      <c r="H9" s="86">
        <v>0</v>
      </c>
      <c r="I9" s="68">
        <v>427500</v>
      </c>
      <c r="J9" s="68"/>
      <c r="K9" s="68">
        <v>1954</v>
      </c>
      <c r="L9" s="68">
        <v>139716</v>
      </c>
      <c r="M9" s="68">
        <v>493330</v>
      </c>
      <c r="N9" s="68"/>
      <c r="O9" s="308">
        <v>5606</v>
      </c>
      <c r="P9" s="68">
        <v>139716</v>
      </c>
      <c r="Q9" s="9">
        <v>7420252</v>
      </c>
    </row>
    <row r="10" spans="1:22" x14ac:dyDescent="0.2">
      <c r="A10" s="57" t="s">
        <v>24</v>
      </c>
      <c r="B10" s="58"/>
      <c r="C10" s="58">
        <v>895</v>
      </c>
      <c r="D10" s="70">
        <v>0</v>
      </c>
      <c r="E10" s="70">
        <v>249845</v>
      </c>
      <c r="F10" s="70"/>
      <c r="G10" s="70">
        <v>1367</v>
      </c>
      <c r="H10" s="70">
        <v>0</v>
      </c>
      <c r="I10" s="58">
        <v>569573</v>
      </c>
      <c r="J10" s="58"/>
      <c r="K10" s="58">
        <v>1407</v>
      </c>
      <c r="L10" s="58">
        <v>191999</v>
      </c>
      <c r="M10" s="58">
        <v>595221</v>
      </c>
      <c r="N10" s="58"/>
      <c r="O10" s="309">
        <v>3669</v>
      </c>
      <c r="P10" s="58">
        <v>191999</v>
      </c>
      <c r="Q10" s="67">
        <v>1414639</v>
      </c>
    </row>
    <row r="11" spans="1:22" x14ac:dyDescent="0.2">
      <c r="A11" s="12" t="s">
        <v>25</v>
      </c>
      <c r="B11" s="68"/>
      <c r="C11" s="68">
        <v>2353</v>
      </c>
      <c r="D11" s="86">
        <v>0</v>
      </c>
      <c r="E11" s="86">
        <v>2811648</v>
      </c>
      <c r="F11" s="86"/>
      <c r="G11" s="86">
        <v>309</v>
      </c>
      <c r="H11" s="86">
        <v>27</v>
      </c>
      <c r="I11" s="68">
        <v>128384</v>
      </c>
      <c r="J11" s="68"/>
      <c r="K11" s="68">
        <v>2521</v>
      </c>
      <c r="L11" s="68">
        <v>239848</v>
      </c>
      <c r="M11" s="68">
        <v>585748</v>
      </c>
      <c r="N11" s="68"/>
      <c r="O11" s="308">
        <v>5183</v>
      </c>
      <c r="P11" s="68">
        <v>239875</v>
      </c>
      <c r="Q11" s="9">
        <v>3525780</v>
      </c>
    </row>
    <row r="12" spans="1:22" x14ac:dyDescent="0.2">
      <c r="A12" s="57" t="s">
        <v>26</v>
      </c>
      <c r="B12" s="58"/>
      <c r="C12" s="58">
        <v>822</v>
      </c>
      <c r="D12" s="70">
        <v>681</v>
      </c>
      <c r="E12" s="70">
        <v>795877</v>
      </c>
      <c r="F12" s="70"/>
      <c r="G12" s="70">
        <v>106</v>
      </c>
      <c r="H12" s="70">
        <v>1365</v>
      </c>
      <c r="I12" s="58">
        <v>148162</v>
      </c>
      <c r="J12" s="58"/>
      <c r="K12" s="58">
        <v>886</v>
      </c>
      <c r="L12" s="58">
        <v>88151</v>
      </c>
      <c r="M12" s="58">
        <v>4551127</v>
      </c>
      <c r="N12" s="58"/>
      <c r="O12" s="309">
        <v>1814</v>
      </c>
      <c r="P12" s="58">
        <v>90197</v>
      </c>
      <c r="Q12" s="67">
        <v>5495167</v>
      </c>
    </row>
    <row r="13" spans="1:22" x14ac:dyDescent="0.2">
      <c r="A13" s="12" t="s">
        <v>27</v>
      </c>
      <c r="B13" s="68"/>
      <c r="C13" s="68">
        <v>1899</v>
      </c>
      <c r="D13" s="86" t="s">
        <v>142</v>
      </c>
      <c r="E13" s="86" t="s">
        <v>142</v>
      </c>
      <c r="F13" s="86"/>
      <c r="G13" s="86">
        <v>165</v>
      </c>
      <c r="H13" s="86" t="s">
        <v>142</v>
      </c>
      <c r="I13" s="86" t="s">
        <v>142</v>
      </c>
      <c r="J13" s="68"/>
      <c r="K13" s="68">
        <v>1356</v>
      </c>
      <c r="L13" s="68">
        <v>111288</v>
      </c>
      <c r="M13" s="68">
        <v>223874</v>
      </c>
      <c r="N13" s="68"/>
      <c r="O13" s="308">
        <v>3420</v>
      </c>
      <c r="P13" s="68">
        <v>111288</v>
      </c>
      <c r="Q13" s="9">
        <v>223874</v>
      </c>
    </row>
    <row r="14" spans="1:22" x14ac:dyDescent="0.2">
      <c r="A14" s="57" t="s">
        <v>28</v>
      </c>
      <c r="B14" s="58"/>
      <c r="C14" s="58">
        <v>2776</v>
      </c>
      <c r="D14" s="70">
        <v>0</v>
      </c>
      <c r="E14" s="70">
        <v>1975274</v>
      </c>
      <c r="F14" s="70"/>
      <c r="G14" s="70">
        <v>400</v>
      </c>
      <c r="H14" s="70">
        <v>162490</v>
      </c>
      <c r="I14" s="58">
        <v>854397</v>
      </c>
      <c r="J14" s="58"/>
      <c r="K14" s="58">
        <v>5487</v>
      </c>
      <c r="L14" s="58">
        <v>747319</v>
      </c>
      <c r="M14" s="58">
        <v>1913796</v>
      </c>
      <c r="N14" s="58"/>
      <c r="O14" s="309">
        <v>8663</v>
      </c>
      <c r="P14" s="58">
        <v>909809</v>
      </c>
      <c r="Q14" s="67">
        <v>4743467</v>
      </c>
    </row>
    <row r="15" spans="1:22" x14ac:dyDescent="0.2">
      <c r="A15" s="12" t="s">
        <v>29</v>
      </c>
      <c r="B15" s="68"/>
      <c r="C15" s="68">
        <v>5024</v>
      </c>
      <c r="D15" s="86">
        <v>79</v>
      </c>
      <c r="E15" s="86">
        <v>2602307</v>
      </c>
      <c r="F15" s="86"/>
      <c r="G15" s="86">
        <v>865</v>
      </c>
      <c r="H15" s="86">
        <v>1676</v>
      </c>
      <c r="I15" s="68">
        <v>322850</v>
      </c>
      <c r="J15" s="68"/>
      <c r="K15" s="68">
        <v>6776</v>
      </c>
      <c r="L15" s="68">
        <v>547230</v>
      </c>
      <c r="M15" s="68">
        <v>1197912</v>
      </c>
      <c r="N15" s="68"/>
      <c r="O15" s="308">
        <v>12665</v>
      </c>
      <c r="P15" s="68">
        <v>548985</v>
      </c>
      <c r="Q15" s="9">
        <v>4123069</v>
      </c>
    </row>
    <row r="16" spans="1:22" x14ac:dyDescent="0.2">
      <c r="A16" s="57" t="s">
        <v>30</v>
      </c>
      <c r="B16" s="58"/>
      <c r="C16" s="58">
        <v>451</v>
      </c>
      <c r="D16" s="70">
        <v>436</v>
      </c>
      <c r="E16" s="70">
        <v>68326</v>
      </c>
      <c r="F16" s="70"/>
      <c r="G16" s="70">
        <v>40</v>
      </c>
      <c r="H16" s="70">
        <v>0</v>
      </c>
      <c r="I16" s="58">
        <v>8012</v>
      </c>
      <c r="J16" s="58"/>
      <c r="K16" s="58">
        <v>193</v>
      </c>
      <c r="L16" s="58">
        <v>105947</v>
      </c>
      <c r="M16" s="58">
        <v>1905658</v>
      </c>
      <c r="N16" s="58"/>
      <c r="O16" s="309">
        <v>684</v>
      </c>
      <c r="P16" s="58">
        <v>106383</v>
      </c>
      <c r="Q16" s="67">
        <v>1981996</v>
      </c>
    </row>
    <row r="17" spans="1:17" x14ac:dyDescent="0.2">
      <c r="A17" s="12" t="s">
        <v>31</v>
      </c>
      <c r="B17" s="68"/>
      <c r="C17" s="68">
        <v>1013</v>
      </c>
      <c r="D17" s="86">
        <v>0</v>
      </c>
      <c r="E17" s="86">
        <v>648794</v>
      </c>
      <c r="F17" s="86"/>
      <c r="G17" s="86">
        <v>58</v>
      </c>
      <c r="H17" s="86">
        <v>0</v>
      </c>
      <c r="I17" s="68">
        <v>11588</v>
      </c>
      <c r="J17" s="68"/>
      <c r="K17" s="68">
        <v>475</v>
      </c>
      <c r="L17" s="68">
        <v>21878</v>
      </c>
      <c r="M17" s="68">
        <v>54348</v>
      </c>
      <c r="N17" s="68"/>
      <c r="O17" s="308">
        <v>1546</v>
      </c>
      <c r="P17" s="68">
        <v>21878</v>
      </c>
      <c r="Q17" s="9">
        <v>714729</v>
      </c>
    </row>
    <row r="18" spans="1:17" x14ac:dyDescent="0.2">
      <c r="A18" s="57" t="s">
        <v>32</v>
      </c>
      <c r="B18" s="58"/>
      <c r="C18" s="58">
        <v>1371</v>
      </c>
      <c r="D18" s="70">
        <v>0</v>
      </c>
      <c r="E18" s="70">
        <v>1895271</v>
      </c>
      <c r="F18" s="70"/>
      <c r="G18" s="70">
        <v>68</v>
      </c>
      <c r="H18" s="70">
        <v>0</v>
      </c>
      <c r="I18" s="58">
        <v>31964</v>
      </c>
      <c r="J18" s="58"/>
      <c r="K18" s="58">
        <v>85</v>
      </c>
      <c r="L18" s="58">
        <v>9171</v>
      </c>
      <c r="M18" s="58">
        <v>17001</v>
      </c>
      <c r="N18" s="58"/>
      <c r="O18" s="309">
        <v>1524</v>
      </c>
      <c r="P18" s="58">
        <v>9171</v>
      </c>
      <c r="Q18" s="67">
        <v>1944235</v>
      </c>
    </row>
    <row r="19" spans="1:17" x14ac:dyDescent="0.2">
      <c r="A19" s="12" t="s">
        <v>33</v>
      </c>
      <c r="B19" s="68"/>
      <c r="C19" s="68">
        <v>676</v>
      </c>
      <c r="D19" s="86">
        <v>0</v>
      </c>
      <c r="E19" s="86">
        <v>1048716</v>
      </c>
      <c r="F19" s="86"/>
      <c r="G19" s="86">
        <v>109</v>
      </c>
      <c r="H19" s="86">
        <v>0</v>
      </c>
      <c r="I19" s="68">
        <v>463318</v>
      </c>
      <c r="J19" s="68"/>
      <c r="K19" s="68">
        <v>2193</v>
      </c>
      <c r="L19" s="68">
        <v>64855</v>
      </c>
      <c r="M19" s="68">
        <v>231641</v>
      </c>
      <c r="N19" s="68"/>
      <c r="O19" s="308">
        <v>2978</v>
      </c>
      <c r="P19" s="68">
        <v>64855</v>
      </c>
      <c r="Q19" s="9">
        <v>1743675</v>
      </c>
    </row>
    <row r="20" spans="1:17" x14ac:dyDescent="0.2">
      <c r="A20" s="57" t="s">
        <v>34</v>
      </c>
      <c r="B20" s="58"/>
      <c r="C20" s="58">
        <v>3830</v>
      </c>
      <c r="D20" s="70">
        <v>0</v>
      </c>
      <c r="E20" s="70">
        <v>4323872</v>
      </c>
      <c r="F20" s="70"/>
      <c r="G20" s="70">
        <v>871</v>
      </c>
      <c r="H20" s="70">
        <v>0</v>
      </c>
      <c r="I20" s="58">
        <v>1048161</v>
      </c>
      <c r="J20" s="58"/>
      <c r="K20" s="58">
        <v>18427</v>
      </c>
      <c r="L20" s="58">
        <v>1019442</v>
      </c>
      <c r="M20" s="58">
        <v>1885491</v>
      </c>
      <c r="N20" s="58"/>
      <c r="O20" s="309">
        <v>23128</v>
      </c>
      <c r="P20" s="58">
        <v>1019442</v>
      </c>
      <c r="Q20" s="67">
        <v>7257524</v>
      </c>
    </row>
    <row r="21" spans="1:17" x14ac:dyDescent="0.2">
      <c r="A21" s="12" t="s">
        <v>35</v>
      </c>
      <c r="B21" s="68"/>
      <c r="C21" s="68">
        <v>937</v>
      </c>
      <c r="D21" s="86">
        <v>991</v>
      </c>
      <c r="E21" s="86">
        <v>1366232</v>
      </c>
      <c r="F21" s="86"/>
      <c r="G21" s="86">
        <v>96</v>
      </c>
      <c r="H21" s="86">
        <v>899</v>
      </c>
      <c r="I21" s="68">
        <v>142504</v>
      </c>
      <c r="J21" s="68"/>
      <c r="K21" s="68">
        <v>734</v>
      </c>
      <c r="L21" s="68">
        <v>65671</v>
      </c>
      <c r="M21" s="68">
        <v>189344</v>
      </c>
      <c r="N21" s="68"/>
      <c r="O21" s="308">
        <v>1767</v>
      </c>
      <c r="P21" s="68">
        <v>67561</v>
      </c>
      <c r="Q21" s="9">
        <v>1698080</v>
      </c>
    </row>
    <row r="22" spans="1:17" x14ac:dyDescent="0.2">
      <c r="A22" s="57" t="s">
        <v>36</v>
      </c>
      <c r="B22" s="58"/>
      <c r="C22" s="58">
        <v>2022</v>
      </c>
      <c r="D22" s="70">
        <v>560</v>
      </c>
      <c r="E22" s="70">
        <v>1031855</v>
      </c>
      <c r="F22" s="70"/>
      <c r="G22" s="70">
        <v>381</v>
      </c>
      <c r="H22" s="70">
        <v>35104</v>
      </c>
      <c r="I22" s="58">
        <v>373260</v>
      </c>
      <c r="J22" s="58"/>
      <c r="K22" s="58">
        <v>5642</v>
      </c>
      <c r="L22" s="58">
        <v>734738</v>
      </c>
      <c r="M22" s="58">
        <v>1431744</v>
      </c>
      <c r="N22" s="58"/>
      <c r="O22" s="309">
        <v>8045</v>
      </c>
      <c r="P22" s="58">
        <v>770402</v>
      </c>
      <c r="Q22" s="67">
        <v>2836859</v>
      </c>
    </row>
    <row r="23" spans="1:17" x14ac:dyDescent="0.2">
      <c r="A23" s="12" t="s">
        <v>37</v>
      </c>
      <c r="B23" s="68"/>
      <c r="C23" s="68">
        <v>2800</v>
      </c>
      <c r="D23" s="86">
        <v>57</v>
      </c>
      <c r="E23" s="86">
        <v>1246471</v>
      </c>
      <c r="F23" s="86"/>
      <c r="G23" s="86">
        <v>318</v>
      </c>
      <c r="H23" s="86">
        <v>5</v>
      </c>
      <c r="I23" s="68">
        <v>292662</v>
      </c>
      <c r="J23" s="68"/>
      <c r="K23" s="68">
        <v>2299</v>
      </c>
      <c r="L23" s="68">
        <v>224169</v>
      </c>
      <c r="M23" s="68">
        <v>548987</v>
      </c>
      <c r="N23" s="68"/>
      <c r="O23" s="308">
        <v>5417</v>
      </c>
      <c r="P23" s="68">
        <v>224232</v>
      </c>
      <c r="Q23" s="9">
        <v>2088120</v>
      </c>
    </row>
    <row r="24" spans="1:17" x14ac:dyDescent="0.2">
      <c r="A24" s="57" t="s">
        <v>38</v>
      </c>
      <c r="B24" s="58"/>
      <c r="C24" s="58">
        <v>1569</v>
      </c>
      <c r="D24" s="70">
        <v>0</v>
      </c>
      <c r="E24" s="70">
        <v>2046284</v>
      </c>
      <c r="F24" s="70"/>
      <c r="G24" s="70">
        <v>79</v>
      </c>
      <c r="H24" s="70">
        <v>1137</v>
      </c>
      <c r="I24" s="58">
        <v>17485</v>
      </c>
      <c r="J24" s="58"/>
      <c r="K24" s="58">
        <v>345</v>
      </c>
      <c r="L24" s="58">
        <v>24933</v>
      </c>
      <c r="M24" s="58">
        <v>48125</v>
      </c>
      <c r="N24" s="58"/>
      <c r="O24" s="309">
        <v>1993</v>
      </c>
      <c r="P24" s="58">
        <v>26070</v>
      </c>
      <c r="Q24" s="67">
        <v>2111894</v>
      </c>
    </row>
    <row r="25" spans="1:17" x14ac:dyDescent="0.2">
      <c r="A25" s="12" t="s">
        <v>39</v>
      </c>
      <c r="B25" s="68"/>
      <c r="C25" s="68">
        <v>7788</v>
      </c>
      <c r="D25" s="86">
        <v>72363</v>
      </c>
      <c r="E25" s="86">
        <v>12831518</v>
      </c>
      <c r="F25" s="86"/>
      <c r="G25" s="86">
        <v>1764</v>
      </c>
      <c r="H25" s="86">
        <v>317053</v>
      </c>
      <c r="I25" s="68">
        <v>6142813</v>
      </c>
      <c r="J25" s="68"/>
      <c r="K25" s="68">
        <v>8757</v>
      </c>
      <c r="L25" s="68">
        <v>1092589</v>
      </c>
      <c r="M25" s="68">
        <v>3290302</v>
      </c>
      <c r="N25" s="68"/>
      <c r="O25" s="308">
        <v>18309</v>
      </c>
      <c r="P25" s="68">
        <v>1482005</v>
      </c>
      <c r="Q25" s="9">
        <v>22264633</v>
      </c>
    </row>
    <row r="26" spans="1:17" x14ac:dyDescent="0.2">
      <c r="A26" s="57" t="s">
        <v>40</v>
      </c>
      <c r="B26" s="58"/>
      <c r="C26" s="58">
        <v>3376</v>
      </c>
      <c r="D26" s="70">
        <v>199</v>
      </c>
      <c r="E26" s="70">
        <v>1625250</v>
      </c>
      <c r="F26" s="70"/>
      <c r="G26" s="70">
        <v>482</v>
      </c>
      <c r="H26" s="70">
        <v>33</v>
      </c>
      <c r="I26" s="58">
        <v>538927</v>
      </c>
      <c r="J26" s="58"/>
      <c r="K26" s="58">
        <v>6002</v>
      </c>
      <c r="L26" s="58">
        <v>216468</v>
      </c>
      <c r="M26" s="58">
        <v>606428</v>
      </c>
      <c r="N26" s="58"/>
      <c r="O26" s="309">
        <v>9860</v>
      </c>
      <c r="P26" s="58">
        <v>216700</v>
      </c>
      <c r="Q26" s="67">
        <v>2770605</v>
      </c>
    </row>
    <row r="27" spans="1:17" x14ac:dyDescent="0.2">
      <c r="A27" s="12" t="s">
        <v>41</v>
      </c>
      <c r="B27" s="68"/>
      <c r="C27" s="68">
        <v>1800</v>
      </c>
      <c r="D27" s="86">
        <v>4075</v>
      </c>
      <c r="E27" s="86">
        <v>1877086</v>
      </c>
      <c r="F27" s="86"/>
      <c r="G27" s="86">
        <v>674</v>
      </c>
      <c r="H27" s="86">
        <v>29062</v>
      </c>
      <c r="I27" s="68">
        <v>780433</v>
      </c>
      <c r="J27" s="68"/>
      <c r="K27" s="68">
        <v>2362</v>
      </c>
      <c r="L27" s="68">
        <v>819932</v>
      </c>
      <c r="M27" s="68">
        <v>1498681</v>
      </c>
      <c r="N27" s="68"/>
      <c r="O27" s="308">
        <v>4836</v>
      </c>
      <c r="P27" s="68">
        <v>853069</v>
      </c>
      <c r="Q27" s="9">
        <v>4156199</v>
      </c>
    </row>
    <row r="28" spans="1:17" x14ac:dyDescent="0.2">
      <c r="A28" s="57" t="s">
        <v>42</v>
      </c>
      <c r="B28" s="58"/>
      <c r="C28" s="58">
        <v>2240</v>
      </c>
      <c r="D28" s="70">
        <v>0</v>
      </c>
      <c r="E28" s="70">
        <v>2943613</v>
      </c>
      <c r="F28" s="70"/>
      <c r="G28" s="70">
        <v>162</v>
      </c>
      <c r="H28" s="70">
        <v>0</v>
      </c>
      <c r="I28" s="58">
        <v>282657</v>
      </c>
      <c r="J28" s="58"/>
      <c r="K28" s="58">
        <v>529</v>
      </c>
      <c r="L28" s="58">
        <v>31901</v>
      </c>
      <c r="M28" s="58">
        <v>80953</v>
      </c>
      <c r="N28" s="58"/>
      <c r="O28" s="309">
        <v>2931</v>
      </c>
      <c r="P28" s="58">
        <v>31901</v>
      </c>
      <c r="Q28" s="67">
        <v>3307223</v>
      </c>
    </row>
    <row r="29" spans="1:17" x14ac:dyDescent="0.2">
      <c r="A29" s="12" t="s">
        <v>43</v>
      </c>
      <c r="B29" s="68"/>
      <c r="C29" s="68">
        <v>2790</v>
      </c>
      <c r="D29" s="86">
        <v>62098</v>
      </c>
      <c r="E29" s="86">
        <v>6767700</v>
      </c>
      <c r="F29" s="86"/>
      <c r="G29" s="86">
        <v>1252</v>
      </c>
      <c r="H29" s="86">
        <v>168292</v>
      </c>
      <c r="I29" s="68">
        <v>3686840</v>
      </c>
      <c r="J29" s="68"/>
      <c r="K29" s="68">
        <v>11861</v>
      </c>
      <c r="L29" s="68">
        <v>1150460</v>
      </c>
      <c r="M29" s="68">
        <v>3601299</v>
      </c>
      <c r="N29" s="68"/>
      <c r="O29" s="308">
        <v>15903</v>
      </c>
      <c r="P29" s="68">
        <v>1380850</v>
      </c>
      <c r="Q29" s="9">
        <v>14055839</v>
      </c>
    </row>
    <row r="30" spans="1:17" x14ac:dyDescent="0.2">
      <c r="A30" s="57" t="s">
        <v>44</v>
      </c>
      <c r="B30" s="58"/>
      <c r="C30" s="58">
        <v>43</v>
      </c>
      <c r="D30" s="70">
        <v>1362</v>
      </c>
      <c r="E30" s="70">
        <v>70151</v>
      </c>
      <c r="F30" s="70"/>
      <c r="G30" s="70">
        <v>14</v>
      </c>
      <c r="H30" s="70">
        <v>1144</v>
      </c>
      <c r="I30" s="58">
        <v>9733</v>
      </c>
      <c r="J30" s="58"/>
      <c r="K30" s="58">
        <v>297</v>
      </c>
      <c r="L30" s="58">
        <v>5126831</v>
      </c>
      <c r="M30" s="58">
        <v>10182649</v>
      </c>
      <c r="N30" s="58"/>
      <c r="O30" s="309">
        <v>354</v>
      </c>
      <c r="P30" s="58">
        <v>5129337</v>
      </c>
      <c r="Q30" s="67">
        <v>10262533</v>
      </c>
    </row>
    <row r="31" spans="1:17" x14ac:dyDescent="0.2">
      <c r="A31" s="12" t="s">
        <v>45</v>
      </c>
      <c r="B31" s="68"/>
      <c r="C31" s="68">
        <v>7836</v>
      </c>
      <c r="D31" s="86">
        <v>139625</v>
      </c>
      <c r="E31" s="86">
        <v>23924731</v>
      </c>
      <c r="F31" s="86"/>
      <c r="G31" s="86">
        <v>4717</v>
      </c>
      <c r="H31" s="86">
        <v>2114464</v>
      </c>
      <c r="I31" s="68">
        <v>17918671</v>
      </c>
      <c r="J31" s="68"/>
      <c r="K31" s="68">
        <v>12204</v>
      </c>
      <c r="L31" s="68">
        <v>2830780</v>
      </c>
      <c r="M31" s="68">
        <v>14726415</v>
      </c>
      <c r="N31" s="68"/>
      <c r="O31" s="308">
        <v>24757</v>
      </c>
      <c r="P31" s="68">
        <v>5084870</v>
      </c>
      <c r="Q31" s="9">
        <v>56569816</v>
      </c>
    </row>
    <row r="32" spans="1:17" x14ac:dyDescent="0.2">
      <c r="A32" s="57" t="s">
        <v>46</v>
      </c>
      <c r="B32" s="58"/>
      <c r="C32" s="58">
        <v>731</v>
      </c>
      <c r="D32" s="70">
        <v>0</v>
      </c>
      <c r="E32" s="70">
        <v>1587291</v>
      </c>
      <c r="F32" s="70"/>
      <c r="G32" s="70">
        <v>328</v>
      </c>
      <c r="H32" s="70">
        <v>0</v>
      </c>
      <c r="I32" s="58">
        <v>305839</v>
      </c>
      <c r="J32" s="58"/>
      <c r="K32" s="58">
        <v>1966</v>
      </c>
      <c r="L32" s="58">
        <v>271970</v>
      </c>
      <c r="M32" s="58">
        <v>571170</v>
      </c>
      <c r="N32" s="58"/>
      <c r="O32" s="309">
        <v>3025</v>
      </c>
      <c r="P32" s="58">
        <v>271970</v>
      </c>
      <c r="Q32" s="67">
        <v>2464300</v>
      </c>
    </row>
    <row r="33" spans="1:17" x14ac:dyDescent="0.2">
      <c r="A33" s="12" t="s">
        <v>47</v>
      </c>
      <c r="B33" s="68"/>
      <c r="C33" s="68">
        <v>311</v>
      </c>
      <c r="D33" s="86">
        <v>0</v>
      </c>
      <c r="E33" s="86">
        <v>20858</v>
      </c>
      <c r="F33" s="86"/>
      <c r="G33" s="86">
        <v>35</v>
      </c>
      <c r="H33" s="86">
        <v>0</v>
      </c>
      <c r="I33" s="68">
        <v>2319</v>
      </c>
      <c r="J33" s="68"/>
      <c r="K33" s="68">
        <v>41</v>
      </c>
      <c r="L33" s="68">
        <v>64680</v>
      </c>
      <c r="M33" s="68">
        <v>510962</v>
      </c>
      <c r="N33" s="68"/>
      <c r="O33" s="308">
        <v>387</v>
      </c>
      <c r="P33" s="68">
        <v>64680</v>
      </c>
      <c r="Q33" s="9">
        <v>534139</v>
      </c>
    </row>
    <row r="34" spans="1:17" x14ac:dyDescent="0.2">
      <c r="A34" s="57" t="s">
        <v>48</v>
      </c>
      <c r="B34" s="58"/>
      <c r="C34" s="58">
        <v>2135</v>
      </c>
      <c r="D34" s="70">
        <v>0</v>
      </c>
      <c r="E34" s="70">
        <v>1578409</v>
      </c>
      <c r="F34" s="70"/>
      <c r="G34" s="70">
        <v>300</v>
      </c>
      <c r="H34" s="70">
        <v>0</v>
      </c>
      <c r="I34" s="58">
        <v>285098</v>
      </c>
      <c r="J34" s="58"/>
      <c r="K34" s="58">
        <v>1404</v>
      </c>
      <c r="L34" s="58">
        <v>247649</v>
      </c>
      <c r="M34" s="58">
        <v>468595</v>
      </c>
      <c r="N34" s="58"/>
      <c r="O34" s="309">
        <v>3839</v>
      </c>
      <c r="P34" s="58">
        <v>247649</v>
      </c>
      <c r="Q34" s="67">
        <v>2332102</v>
      </c>
    </row>
    <row r="35" spans="1:17" x14ac:dyDescent="0.2">
      <c r="A35" s="12" t="s">
        <v>49</v>
      </c>
      <c r="B35" s="68"/>
      <c r="C35" s="68">
        <v>2434</v>
      </c>
      <c r="D35" s="86">
        <v>0</v>
      </c>
      <c r="E35" s="86">
        <v>2727113</v>
      </c>
      <c r="F35" s="86"/>
      <c r="G35" s="86">
        <v>428</v>
      </c>
      <c r="H35" s="86">
        <v>0</v>
      </c>
      <c r="I35" s="68">
        <v>462746</v>
      </c>
      <c r="J35" s="68"/>
      <c r="K35" s="68">
        <v>1089</v>
      </c>
      <c r="L35" s="68">
        <v>205491</v>
      </c>
      <c r="M35" s="68">
        <v>4415672</v>
      </c>
      <c r="N35" s="68"/>
      <c r="O35" s="308">
        <v>3951</v>
      </c>
      <c r="P35" s="68">
        <v>205491</v>
      </c>
      <c r="Q35" s="9">
        <v>7605531</v>
      </c>
    </row>
    <row r="36" spans="1:17" x14ac:dyDescent="0.2">
      <c r="A36" s="57" t="s">
        <v>50</v>
      </c>
      <c r="B36" s="58"/>
      <c r="C36" s="70">
        <v>638</v>
      </c>
      <c r="D36" s="70">
        <v>0</v>
      </c>
      <c r="E36" s="70">
        <v>647506</v>
      </c>
      <c r="F36" s="70"/>
      <c r="G36" s="70">
        <v>214</v>
      </c>
      <c r="H36" s="70">
        <v>0</v>
      </c>
      <c r="I36" s="70">
        <v>153718</v>
      </c>
      <c r="J36" s="70"/>
      <c r="K36" s="70">
        <v>379</v>
      </c>
      <c r="L36" s="70">
        <v>59155</v>
      </c>
      <c r="M36" s="70">
        <v>105490</v>
      </c>
      <c r="N36" s="58"/>
      <c r="O36" s="310">
        <v>1231</v>
      </c>
      <c r="P36" s="70">
        <v>59155</v>
      </c>
      <c r="Q36" s="72">
        <v>906713</v>
      </c>
    </row>
    <row r="37" spans="1:17" x14ac:dyDescent="0.2">
      <c r="A37" s="12" t="s">
        <v>51</v>
      </c>
      <c r="B37" s="68"/>
      <c r="C37" s="68">
        <v>765</v>
      </c>
      <c r="D37" s="86">
        <v>0</v>
      </c>
      <c r="E37" s="86">
        <v>1458950</v>
      </c>
      <c r="F37" s="86"/>
      <c r="G37" s="86">
        <v>108</v>
      </c>
      <c r="H37" s="86">
        <v>0</v>
      </c>
      <c r="I37" s="68">
        <v>36387</v>
      </c>
      <c r="J37" s="68"/>
      <c r="K37" s="68">
        <v>348</v>
      </c>
      <c r="L37" s="68">
        <v>17222</v>
      </c>
      <c r="M37" s="68">
        <v>53974</v>
      </c>
      <c r="N37" s="68"/>
      <c r="O37" s="308">
        <v>1221</v>
      </c>
      <c r="P37" s="68">
        <v>17222</v>
      </c>
      <c r="Q37" s="9">
        <v>1549311</v>
      </c>
    </row>
    <row r="38" spans="1:17" x14ac:dyDescent="0.2">
      <c r="A38" s="57" t="s">
        <v>52</v>
      </c>
      <c r="B38" s="58"/>
      <c r="C38" s="58">
        <v>1070</v>
      </c>
      <c r="D38" s="70">
        <v>8276</v>
      </c>
      <c r="E38" s="70">
        <v>307264</v>
      </c>
      <c r="F38" s="70"/>
      <c r="G38" s="70">
        <v>164</v>
      </c>
      <c r="H38" s="70">
        <v>4911</v>
      </c>
      <c r="I38" s="58">
        <v>168664</v>
      </c>
      <c r="J38" s="58"/>
      <c r="K38" s="58">
        <v>1517</v>
      </c>
      <c r="L38" s="58">
        <v>82216</v>
      </c>
      <c r="M38" s="58">
        <v>2001521</v>
      </c>
      <c r="N38" s="58"/>
      <c r="O38" s="309">
        <v>2751</v>
      </c>
      <c r="P38" s="58">
        <v>95403</v>
      </c>
      <c r="Q38" s="67">
        <v>2477449</v>
      </c>
    </row>
    <row r="39" spans="1:17" x14ac:dyDescent="0.2">
      <c r="A39" s="12" t="s">
        <v>53</v>
      </c>
      <c r="B39" s="68"/>
      <c r="C39" s="68">
        <v>4653</v>
      </c>
      <c r="D39" s="86">
        <v>186281</v>
      </c>
      <c r="E39" s="86">
        <v>8608675</v>
      </c>
      <c r="F39" s="86"/>
      <c r="G39" s="86">
        <v>1834</v>
      </c>
      <c r="H39" s="86">
        <v>865458</v>
      </c>
      <c r="I39" s="68">
        <v>6240757</v>
      </c>
      <c r="J39" s="68"/>
      <c r="K39" s="68">
        <v>19865</v>
      </c>
      <c r="L39" s="68">
        <v>3594217</v>
      </c>
      <c r="M39" s="68">
        <v>37910454</v>
      </c>
      <c r="N39" s="68"/>
      <c r="O39" s="308">
        <v>26352</v>
      </c>
      <c r="P39" s="68">
        <v>4645956</v>
      </c>
      <c r="Q39" s="9">
        <v>52759886</v>
      </c>
    </row>
    <row r="40" spans="1:17" x14ac:dyDescent="0.2">
      <c r="A40" s="57" t="s">
        <v>54</v>
      </c>
      <c r="B40" s="58"/>
      <c r="C40" s="58">
        <v>465</v>
      </c>
      <c r="D40" s="70">
        <v>0</v>
      </c>
      <c r="E40" s="70">
        <v>220532</v>
      </c>
      <c r="F40" s="70"/>
      <c r="G40" s="70">
        <v>25</v>
      </c>
      <c r="H40" s="70">
        <v>0</v>
      </c>
      <c r="I40" s="58">
        <v>1424</v>
      </c>
      <c r="J40" s="58"/>
      <c r="K40" s="58">
        <v>135</v>
      </c>
      <c r="L40" s="58">
        <v>4876</v>
      </c>
      <c r="M40" s="58">
        <v>11103</v>
      </c>
      <c r="N40" s="58"/>
      <c r="O40" s="309">
        <v>625</v>
      </c>
      <c r="P40" s="58">
        <v>4876</v>
      </c>
      <c r="Q40" s="67">
        <v>233059</v>
      </c>
    </row>
    <row r="41" spans="1:17" x14ac:dyDescent="0.2">
      <c r="A41" s="12" t="s">
        <v>55</v>
      </c>
      <c r="B41" s="68"/>
      <c r="C41" s="68">
        <v>1227</v>
      </c>
      <c r="D41" s="86">
        <v>167</v>
      </c>
      <c r="E41" s="86">
        <v>1045911</v>
      </c>
      <c r="F41" s="86"/>
      <c r="G41" s="86">
        <v>504</v>
      </c>
      <c r="H41" s="86">
        <v>1100</v>
      </c>
      <c r="I41" s="68">
        <v>615274</v>
      </c>
      <c r="J41" s="68"/>
      <c r="K41" s="68">
        <v>2552</v>
      </c>
      <c r="L41" s="68">
        <v>184784</v>
      </c>
      <c r="M41" s="68">
        <v>497531</v>
      </c>
      <c r="N41" s="68"/>
      <c r="O41" s="308">
        <v>4283</v>
      </c>
      <c r="P41" s="68">
        <v>186051</v>
      </c>
      <c r="Q41" s="9">
        <v>2158716</v>
      </c>
    </row>
    <row r="42" spans="1:17" ht="13.5" thickBot="1" x14ac:dyDescent="0.25">
      <c r="A42" s="57"/>
      <c r="B42" s="58"/>
      <c r="C42" s="58"/>
      <c r="D42" s="58"/>
      <c r="E42" s="58"/>
      <c r="F42" s="58"/>
      <c r="G42" s="58"/>
      <c r="H42" s="58"/>
      <c r="I42" s="58"/>
      <c r="J42" s="58"/>
      <c r="K42" s="58"/>
      <c r="L42" s="58"/>
      <c r="M42" s="58"/>
      <c r="N42" s="58"/>
      <c r="O42" s="311"/>
      <c r="P42" s="312"/>
      <c r="Q42" s="61"/>
    </row>
    <row r="43" spans="1:17" ht="13.5" thickBot="1" x14ac:dyDescent="0.25">
      <c r="A43" s="152" t="s">
        <v>143</v>
      </c>
      <c r="B43" s="128"/>
      <c r="C43" s="128">
        <v>78718</v>
      </c>
      <c r="D43" s="128">
        <v>603069</v>
      </c>
      <c r="E43" s="128">
        <v>110776693</v>
      </c>
      <c r="F43" s="128"/>
      <c r="G43" s="128">
        <v>20513</v>
      </c>
      <c r="H43" s="128">
        <v>3742699</v>
      </c>
      <c r="I43" s="154">
        <v>46526690</v>
      </c>
      <c r="J43" s="128"/>
      <c r="K43" s="128">
        <v>130317</v>
      </c>
      <c r="L43" s="128">
        <v>21542769</v>
      </c>
      <c r="M43" s="154">
        <v>99418111</v>
      </c>
      <c r="N43" s="155"/>
      <c r="O43" s="128">
        <v>229548</v>
      </c>
      <c r="P43" s="128">
        <v>25888537</v>
      </c>
      <c r="Q43" s="156">
        <v>256721494</v>
      </c>
    </row>
    <row r="44" spans="1:17" x14ac:dyDescent="0.2">
      <c r="A44" s="16" t="s">
        <v>144</v>
      </c>
      <c r="B44" s="157"/>
      <c r="C44" s="157"/>
      <c r="D44" s="157"/>
      <c r="E44" s="157"/>
      <c r="F44" s="157"/>
      <c r="G44" s="157"/>
      <c r="H44" s="157"/>
      <c r="I44" s="157"/>
      <c r="J44" s="157"/>
      <c r="K44" s="157"/>
      <c r="L44" s="157"/>
      <c r="M44" s="157"/>
      <c r="N44" s="157"/>
      <c r="O44" s="157"/>
      <c r="P44" s="157"/>
      <c r="Q44" s="20"/>
    </row>
    <row r="45" spans="1:17" x14ac:dyDescent="0.2">
      <c r="A45" s="419" t="s">
        <v>145</v>
      </c>
      <c r="B45" s="420"/>
      <c r="C45" s="420"/>
      <c r="D45" s="420"/>
      <c r="E45" s="420"/>
      <c r="F45" s="420"/>
      <c r="G45" s="420"/>
      <c r="H45" s="420"/>
      <c r="I45" s="420"/>
      <c r="J45" s="420"/>
      <c r="K45" s="420"/>
      <c r="L45" s="420"/>
      <c r="M45" s="420"/>
      <c r="N45" s="420"/>
      <c r="O45" s="420"/>
      <c r="P45" s="420"/>
      <c r="Q45" s="421"/>
    </row>
    <row r="46" spans="1:17" ht="13.5" thickBot="1" x14ac:dyDescent="0.25">
      <c r="A46" s="416" t="s">
        <v>146</v>
      </c>
      <c r="B46" s="417"/>
      <c r="C46" s="417"/>
      <c r="D46" s="417"/>
      <c r="E46" s="417"/>
      <c r="F46" s="417"/>
      <c r="G46" s="417"/>
      <c r="H46" s="417"/>
      <c r="I46" s="417"/>
      <c r="J46" s="417"/>
      <c r="K46" s="417"/>
      <c r="L46" s="417"/>
      <c r="M46" s="417"/>
      <c r="N46" s="417"/>
      <c r="O46" s="417"/>
      <c r="P46" s="417"/>
      <c r="Q46" s="418"/>
    </row>
  </sheetData>
  <mergeCells count="9">
    <mergeCell ref="S1:U3"/>
    <mergeCell ref="A46:Q46"/>
    <mergeCell ref="A45:Q45"/>
    <mergeCell ref="A1:Q1"/>
    <mergeCell ref="A2:Q2"/>
    <mergeCell ref="C4:E4"/>
    <mergeCell ref="G4:I4"/>
    <mergeCell ref="K4:M4"/>
    <mergeCell ref="O4:Q4"/>
  </mergeCells>
  <hyperlinks>
    <hyperlink ref="S1:U3" location="'Table of Contents'!A1" tooltip="Click here" display="Return to             Table of Contents" xr:uid="{F47B54B6-F615-4910-B2FB-F6864CEDB10D}"/>
  </hyperlinks>
  <pageMargins left="0.75" right="0.75" top="0.75" bottom="0.75" header="0.5" footer="0.5"/>
  <pageSetup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46"/>
  <sheetViews>
    <sheetView showGridLines="0" zoomScaleNormal="100" workbookViewId="0">
      <selection sqref="A1:P1"/>
    </sheetView>
  </sheetViews>
  <sheetFormatPr defaultColWidth="9.140625" defaultRowHeight="12.75" x14ac:dyDescent="0.2"/>
  <cols>
    <col min="4" max="4" width="10.140625" bestFit="1" customWidth="1"/>
    <col min="6" max="6" width="10.140625" bestFit="1" customWidth="1"/>
    <col min="9" max="9" width="11.42578125" customWidth="1"/>
    <col min="11" max="11" width="10.140625" bestFit="1" customWidth="1"/>
    <col min="14" max="14" width="11.5703125" customWidth="1"/>
    <col min="16" max="16" width="10.140625" bestFit="1" customWidth="1"/>
    <col min="17" max="18" width="1.7109375" customWidth="1"/>
    <col min="19" max="19" width="16.140625" customWidth="1"/>
    <col min="20" max="21" width="1.7109375" customWidth="1"/>
  </cols>
  <sheetData>
    <row r="1" spans="1:21" ht="16.5" thickTop="1" x14ac:dyDescent="0.25">
      <c r="A1" s="385" t="s">
        <v>147</v>
      </c>
      <c r="B1" s="386"/>
      <c r="C1" s="386"/>
      <c r="D1" s="386"/>
      <c r="E1" s="386"/>
      <c r="F1" s="386"/>
      <c r="G1" s="386"/>
      <c r="H1" s="386"/>
      <c r="I1" s="386"/>
      <c r="J1" s="386"/>
      <c r="K1" s="386"/>
      <c r="L1" s="386"/>
      <c r="M1" s="386"/>
      <c r="N1" s="386"/>
      <c r="O1" s="386"/>
      <c r="P1" s="387"/>
      <c r="Q1" s="148"/>
      <c r="R1" s="338" t="s">
        <v>6</v>
      </c>
      <c r="S1" s="339"/>
      <c r="T1" s="340"/>
      <c r="U1" s="148"/>
    </row>
    <row r="2" spans="1:21" ht="16.5" thickBot="1" x14ac:dyDescent="0.3">
      <c r="A2" s="410" t="s">
        <v>7</v>
      </c>
      <c r="B2" s="411"/>
      <c r="C2" s="411"/>
      <c r="D2" s="411"/>
      <c r="E2" s="411"/>
      <c r="F2" s="411"/>
      <c r="G2" s="411"/>
      <c r="H2" s="411"/>
      <c r="I2" s="411"/>
      <c r="J2" s="411"/>
      <c r="K2" s="411"/>
      <c r="L2" s="411"/>
      <c r="M2" s="411"/>
      <c r="N2" s="411"/>
      <c r="O2" s="411"/>
      <c r="P2" s="412"/>
      <c r="Q2" s="148"/>
      <c r="R2" s="341"/>
      <c r="S2" s="342"/>
      <c r="T2" s="343"/>
      <c r="U2" s="148"/>
    </row>
    <row r="3" spans="1:21" ht="7.5" customHeight="1" thickBot="1" x14ac:dyDescent="0.3">
      <c r="A3" s="130"/>
      <c r="B3" s="131"/>
      <c r="C3" s="131"/>
      <c r="D3" s="131"/>
      <c r="E3" s="131"/>
      <c r="F3" s="131"/>
      <c r="G3" s="131"/>
      <c r="H3" s="131"/>
      <c r="I3" s="131"/>
      <c r="J3" s="131"/>
      <c r="K3" s="131"/>
      <c r="L3" s="131"/>
      <c r="M3" s="131"/>
      <c r="N3" s="131"/>
      <c r="O3" s="131"/>
      <c r="P3" s="132"/>
      <c r="Q3" s="148"/>
      <c r="R3" s="344"/>
      <c r="S3" s="345"/>
      <c r="T3" s="346"/>
      <c r="U3" s="148"/>
    </row>
    <row r="4" spans="1:21" ht="13.5" thickTop="1" x14ac:dyDescent="0.2">
      <c r="A4" s="133"/>
      <c r="B4" s="134"/>
      <c r="C4" s="414" t="s">
        <v>148</v>
      </c>
      <c r="D4" s="414"/>
      <c r="E4" s="414"/>
      <c r="F4" s="414"/>
      <c r="G4" s="134"/>
      <c r="H4" s="414" t="s">
        <v>149</v>
      </c>
      <c r="I4" s="414"/>
      <c r="J4" s="414"/>
      <c r="K4" s="414"/>
      <c r="L4" s="150"/>
      <c r="M4" s="423" t="s">
        <v>57</v>
      </c>
      <c r="N4" s="414"/>
      <c r="O4" s="414"/>
      <c r="P4" s="415"/>
    </row>
    <row r="5" spans="1:21" ht="13.5" thickBot="1" x14ac:dyDescent="0.25">
      <c r="A5" s="137" t="s">
        <v>8</v>
      </c>
      <c r="B5" s="138"/>
      <c r="C5" s="24" t="s">
        <v>139</v>
      </c>
      <c r="D5" s="24" t="s">
        <v>150</v>
      </c>
      <c r="E5" s="24" t="s">
        <v>140</v>
      </c>
      <c r="F5" s="24" t="s">
        <v>141</v>
      </c>
      <c r="G5" s="24"/>
      <c r="H5" s="24" t="s">
        <v>139</v>
      </c>
      <c r="I5" s="24" t="s">
        <v>150</v>
      </c>
      <c r="J5" s="24" t="s">
        <v>140</v>
      </c>
      <c r="K5" s="24" t="s">
        <v>141</v>
      </c>
      <c r="L5" s="25"/>
      <c r="M5" s="24" t="s">
        <v>139</v>
      </c>
      <c r="N5" s="24" t="s">
        <v>150</v>
      </c>
      <c r="O5" s="24" t="s">
        <v>140</v>
      </c>
      <c r="P5" s="23" t="s">
        <v>141</v>
      </c>
    </row>
    <row r="6" spans="1:21" x14ac:dyDescent="0.2">
      <c r="A6" s="151" t="s">
        <v>20</v>
      </c>
      <c r="B6" s="70"/>
      <c r="C6" s="70">
        <v>4065</v>
      </c>
      <c r="D6" s="70">
        <v>851236.33</v>
      </c>
      <c r="E6" s="70">
        <v>92397.37</v>
      </c>
      <c r="F6" s="70">
        <v>1068340.03</v>
      </c>
      <c r="G6" s="70"/>
      <c r="H6" s="70">
        <v>576</v>
      </c>
      <c r="I6" s="70">
        <v>39899.35</v>
      </c>
      <c r="J6" s="70">
        <v>2591.09</v>
      </c>
      <c r="K6" s="70">
        <v>71645.039999999994</v>
      </c>
      <c r="L6" s="71"/>
      <c r="M6" s="70">
        <v>4641</v>
      </c>
      <c r="N6" s="70">
        <v>891135.68</v>
      </c>
      <c r="O6" s="70">
        <v>94988.46</v>
      </c>
      <c r="P6" s="72">
        <v>1139985.07</v>
      </c>
    </row>
    <row r="7" spans="1:21" x14ac:dyDescent="0.2">
      <c r="A7" s="34" t="s">
        <v>21</v>
      </c>
      <c r="B7" s="86"/>
      <c r="C7" s="86">
        <v>3462</v>
      </c>
      <c r="D7" s="86">
        <v>100367.6</v>
      </c>
      <c r="E7" s="86">
        <v>86583.11</v>
      </c>
      <c r="F7" s="86">
        <v>837154.97</v>
      </c>
      <c r="G7" s="86"/>
      <c r="H7" s="86">
        <v>3621</v>
      </c>
      <c r="I7" s="86">
        <v>175681.92000000001</v>
      </c>
      <c r="J7" s="86">
        <v>83137.100000000006</v>
      </c>
      <c r="K7" s="86">
        <v>687558.87</v>
      </c>
      <c r="L7" s="22"/>
      <c r="M7" s="86">
        <v>7083</v>
      </c>
      <c r="N7" s="86">
        <v>276049.52</v>
      </c>
      <c r="O7" s="86">
        <v>169720.2</v>
      </c>
      <c r="P7" s="21">
        <v>1524713.84</v>
      </c>
    </row>
    <row r="8" spans="1:21" x14ac:dyDescent="0.2">
      <c r="A8" s="151" t="s">
        <v>22</v>
      </c>
      <c r="B8" s="70"/>
      <c r="C8" s="70">
        <v>9346</v>
      </c>
      <c r="D8" s="70">
        <v>122525.05</v>
      </c>
      <c r="E8" s="70">
        <v>117675.39</v>
      </c>
      <c r="F8" s="70">
        <v>3860823.07</v>
      </c>
      <c r="G8" s="70"/>
      <c r="H8" s="70">
        <v>8607</v>
      </c>
      <c r="I8" s="70">
        <v>237671.98</v>
      </c>
      <c r="J8" s="70">
        <v>108414.47</v>
      </c>
      <c r="K8" s="70">
        <v>2966338.79</v>
      </c>
      <c r="L8" s="71"/>
      <c r="M8" s="70">
        <v>17953</v>
      </c>
      <c r="N8" s="70">
        <v>360197.03</v>
      </c>
      <c r="O8" s="70">
        <v>226089.86</v>
      </c>
      <c r="P8" s="72">
        <v>6827161.8600000003</v>
      </c>
    </row>
    <row r="9" spans="1:21" x14ac:dyDescent="0.2">
      <c r="A9" s="34" t="s">
        <v>23</v>
      </c>
      <c r="B9" s="86"/>
      <c r="C9" s="86">
        <v>346</v>
      </c>
      <c r="D9" s="86">
        <v>13630.41</v>
      </c>
      <c r="E9" s="86">
        <v>4719.5600000000004</v>
      </c>
      <c r="F9" s="86">
        <v>167024.34</v>
      </c>
      <c r="G9" s="86"/>
      <c r="H9" s="86">
        <v>1531</v>
      </c>
      <c r="I9" s="86">
        <v>288068.98</v>
      </c>
      <c r="J9" s="86">
        <v>164824.34</v>
      </c>
      <c r="K9" s="86">
        <v>539908.69999999995</v>
      </c>
      <c r="L9" s="22"/>
      <c r="M9" s="86">
        <v>1877</v>
      </c>
      <c r="N9" s="86">
        <v>301699.39</v>
      </c>
      <c r="O9" s="86">
        <v>169543.9</v>
      </c>
      <c r="P9" s="21">
        <v>706933.04</v>
      </c>
    </row>
    <row r="10" spans="1:21" x14ac:dyDescent="0.2">
      <c r="A10" s="151" t="s">
        <v>24</v>
      </c>
      <c r="B10" s="70"/>
      <c r="C10" s="70">
        <v>1415</v>
      </c>
      <c r="D10" s="70">
        <v>40968.46</v>
      </c>
      <c r="E10" s="70">
        <v>14408.03</v>
      </c>
      <c r="F10" s="70">
        <v>399563.24</v>
      </c>
      <c r="G10" s="70"/>
      <c r="H10" s="70">
        <v>5492</v>
      </c>
      <c r="I10" s="70">
        <v>300644.01</v>
      </c>
      <c r="J10" s="70">
        <v>169397.51</v>
      </c>
      <c r="K10" s="70">
        <v>2164429.9300000002</v>
      </c>
      <c r="L10" s="71"/>
      <c r="M10" s="70">
        <v>6907</v>
      </c>
      <c r="N10" s="70">
        <v>341612.47</v>
      </c>
      <c r="O10" s="70">
        <v>183805.54</v>
      </c>
      <c r="P10" s="72">
        <v>2563993.16</v>
      </c>
    </row>
    <row r="11" spans="1:21" x14ac:dyDescent="0.2">
      <c r="A11" s="34" t="s">
        <v>25</v>
      </c>
      <c r="B11" s="86"/>
      <c r="C11" s="86">
        <v>2646</v>
      </c>
      <c r="D11" s="86">
        <v>78786.67</v>
      </c>
      <c r="E11" s="86">
        <v>33550.33</v>
      </c>
      <c r="F11" s="86">
        <v>35804.42</v>
      </c>
      <c r="G11" s="86"/>
      <c r="H11" s="313">
        <v>6231</v>
      </c>
      <c r="I11" s="313">
        <v>534407</v>
      </c>
      <c r="J11" s="313">
        <v>260933.93</v>
      </c>
      <c r="K11" s="313">
        <v>470819.44</v>
      </c>
      <c r="L11" s="22"/>
      <c r="M11" s="86">
        <v>8877</v>
      </c>
      <c r="N11" s="86">
        <v>613193.67000000004</v>
      </c>
      <c r="O11" s="86">
        <v>294484.26</v>
      </c>
      <c r="P11" s="21">
        <v>506623.87</v>
      </c>
    </row>
    <row r="12" spans="1:21" x14ac:dyDescent="0.2">
      <c r="A12" s="151" t="s">
        <v>26</v>
      </c>
      <c r="B12" s="70"/>
      <c r="C12" s="70">
        <v>2420</v>
      </c>
      <c r="D12" s="70">
        <v>763558.78</v>
      </c>
      <c r="E12" s="70">
        <v>47778.81</v>
      </c>
      <c r="F12" s="70">
        <v>57845.11</v>
      </c>
      <c r="G12" s="70"/>
      <c r="H12" s="70">
        <v>242</v>
      </c>
      <c r="I12" s="70">
        <v>77873</v>
      </c>
      <c r="J12" s="70">
        <v>6648.29</v>
      </c>
      <c r="K12" s="70">
        <v>13065.34</v>
      </c>
      <c r="L12" s="71"/>
      <c r="M12" s="70">
        <v>2662</v>
      </c>
      <c r="N12" s="70">
        <v>841431.78</v>
      </c>
      <c r="O12" s="70">
        <v>54427.09</v>
      </c>
      <c r="P12" s="72">
        <v>70910.45</v>
      </c>
    </row>
    <row r="13" spans="1:21" x14ac:dyDescent="0.2">
      <c r="A13" s="34" t="s">
        <v>27</v>
      </c>
      <c r="B13" s="86"/>
      <c r="C13" s="86">
        <v>1979</v>
      </c>
      <c r="D13" s="86">
        <v>41446.85</v>
      </c>
      <c r="E13" s="86">
        <v>13979.24</v>
      </c>
      <c r="F13" s="86" t="s">
        <v>142</v>
      </c>
      <c r="G13" s="86"/>
      <c r="H13" s="86">
        <v>3407</v>
      </c>
      <c r="I13" s="86">
        <v>263717.68</v>
      </c>
      <c r="J13" s="86">
        <v>103404.55</v>
      </c>
      <c r="K13" s="86" t="s">
        <v>142</v>
      </c>
      <c r="L13" s="22"/>
      <c r="M13" s="86">
        <v>5386</v>
      </c>
      <c r="N13" s="86">
        <v>305164.53000000003</v>
      </c>
      <c r="O13" s="86">
        <v>117383.79</v>
      </c>
      <c r="P13" s="21" t="s">
        <v>142</v>
      </c>
    </row>
    <row r="14" spans="1:21" x14ac:dyDescent="0.2">
      <c r="A14" s="151" t="s">
        <v>28</v>
      </c>
      <c r="B14" s="70"/>
      <c r="C14" s="70">
        <v>2842</v>
      </c>
      <c r="D14" s="70">
        <v>153111.1</v>
      </c>
      <c r="E14" s="70">
        <v>16790.150000000001</v>
      </c>
      <c r="F14" s="70">
        <v>1020424.51</v>
      </c>
      <c r="G14" s="70"/>
      <c r="H14" s="70">
        <v>608</v>
      </c>
      <c r="I14" s="70">
        <v>73112</v>
      </c>
      <c r="J14" s="70">
        <v>6599.44</v>
      </c>
      <c r="K14" s="70">
        <v>250832.2</v>
      </c>
      <c r="L14" s="71"/>
      <c r="M14" s="70">
        <v>3450</v>
      </c>
      <c r="N14" s="70">
        <v>226223.1</v>
      </c>
      <c r="O14" s="70">
        <v>23389.59</v>
      </c>
      <c r="P14" s="72">
        <v>1271256.71</v>
      </c>
    </row>
    <row r="15" spans="1:21" x14ac:dyDescent="0.2">
      <c r="A15" s="34" t="s">
        <v>29</v>
      </c>
      <c r="B15" s="86"/>
      <c r="C15" s="86">
        <v>7387</v>
      </c>
      <c r="D15" s="86">
        <v>264629.90000000002</v>
      </c>
      <c r="E15" s="86">
        <v>79037.61</v>
      </c>
      <c r="F15" s="86">
        <v>821339.34</v>
      </c>
      <c r="G15" s="86"/>
      <c r="H15" s="86">
        <v>10553</v>
      </c>
      <c r="I15" s="86">
        <v>1072797.96</v>
      </c>
      <c r="J15" s="86">
        <v>433443.17</v>
      </c>
      <c r="K15" s="86">
        <v>1056375.75</v>
      </c>
      <c r="L15" s="22"/>
      <c r="M15" s="86">
        <v>17940</v>
      </c>
      <c r="N15" s="86">
        <v>1337427.8600000001</v>
      </c>
      <c r="O15" s="86">
        <v>512480.78</v>
      </c>
      <c r="P15" s="21">
        <v>1877715.09</v>
      </c>
    </row>
    <row r="16" spans="1:21" x14ac:dyDescent="0.2">
      <c r="A16" s="151" t="s">
        <v>30</v>
      </c>
      <c r="B16" s="70"/>
      <c r="C16" s="70">
        <v>1238</v>
      </c>
      <c r="D16" s="70">
        <v>673136.31</v>
      </c>
      <c r="E16" s="70">
        <v>105996.7</v>
      </c>
      <c r="F16" s="70">
        <v>187741.22</v>
      </c>
      <c r="G16" s="70"/>
      <c r="H16" s="70">
        <v>0</v>
      </c>
      <c r="I16" s="70">
        <v>0</v>
      </c>
      <c r="J16" s="70">
        <v>0</v>
      </c>
      <c r="K16" s="70">
        <v>0</v>
      </c>
      <c r="L16" s="71"/>
      <c r="M16" s="70">
        <v>1238</v>
      </c>
      <c r="N16" s="70">
        <v>673136.31</v>
      </c>
      <c r="O16" s="70">
        <v>105996.7</v>
      </c>
      <c r="P16" s="72">
        <v>187741.22</v>
      </c>
    </row>
    <row r="17" spans="1:16" x14ac:dyDescent="0.2">
      <c r="A17" s="34" t="s">
        <v>31</v>
      </c>
      <c r="B17" s="86"/>
      <c r="C17" s="86">
        <v>2250</v>
      </c>
      <c r="D17" s="86">
        <v>926822.83</v>
      </c>
      <c r="E17" s="86">
        <v>41646.379999999997</v>
      </c>
      <c r="F17" s="86">
        <v>1079619.3799999999</v>
      </c>
      <c r="G17" s="86"/>
      <c r="H17" s="86">
        <v>779</v>
      </c>
      <c r="I17" s="86">
        <v>127435.78</v>
      </c>
      <c r="J17" s="86">
        <v>10182.08</v>
      </c>
      <c r="K17" s="86">
        <v>199233.01</v>
      </c>
      <c r="L17" s="22"/>
      <c r="M17" s="86">
        <v>3029</v>
      </c>
      <c r="N17" s="86">
        <v>1054258.6100000001</v>
      </c>
      <c r="O17" s="86">
        <v>51828.46</v>
      </c>
      <c r="P17" s="21">
        <v>1278852.3899999999</v>
      </c>
    </row>
    <row r="18" spans="1:16" x14ac:dyDescent="0.2">
      <c r="A18" s="151" t="s">
        <v>32</v>
      </c>
      <c r="B18" s="70"/>
      <c r="C18" s="70">
        <v>4501</v>
      </c>
      <c r="D18" s="70">
        <v>1525001.82</v>
      </c>
      <c r="E18" s="70">
        <v>116254.71</v>
      </c>
      <c r="F18" s="70">
        <v>1035550.05</v>
      </c>
      <c r="G18" s="70"/>
      <c r="H18" s="70">
        <v>48</v>
      </c>
      <c r="I18" s="70">
        <v>7468</v>
      </c>
      <c r="J18" s="70">
        <v>479.57</v>
      </c>
      <c r="K18" s="70">
        <v>7866.71</v>
      </c>
      <c r="L18" s="71"/>
      <c r="M18" s="70">
        <v>4549</v>
      </c>
      <c r="N18" s="70">
        <v>1532469.82</v>
      </c>
      <c r="O18" s="70">
        <v>116734.27</v>
      </c>
      <c r="P18" s="72">
        <v>1043416.76</v>
      </c>
    </row>
    <row r="19" spans="1:16" x14ac:dyDescent="0.2">
      <c r="A19" s="34" t="s">
        <v>33</v>
      </c>
      <c r="B19" s="86"/>
      <c r="C19" s="86">
        <v>1736</v>
      </c>
      <c r="D19" s="86">
        <v>22069.1</v>
      </c>
      <c r="E19" s="86">
        <v>55392.95</v>
      </c>
      <c r="F19" s="86">
        <v>432822.47</v>
      </c>
      <c r="G19" s="86"/>
      <c r="H19" s="86">
        <v>945</v>
      </c>
      <c r="I19" s="86">
        <v>44697</v>
      </c>
      <c r="J19" s="86">
        <v>10617.98</v>
      </c>
      <c r="K19" s="86">
        <v>141016.78</v>
      </c>
      <c r="L19" s="22"/>
      <c r="M19" s="86">
        <v>2681</v>
      </c>
      <c r="N19" s="86">
        <v>66766.100000000006</v>
      </c>
      <c r="O19" s="86">
        <v>66010.929999999993</v>
      </c>
      <c r="P19" s="21">
        <v>573839.26</v>
      </c>
    </row>
    <row r="20" spans="1:16" x14ac:dyDescent="0.2">
      <c r="A20" s="151" t="s">
        <v>34</v>
      </c>
      <c r="B20" s="70"/>
      <c r="C20" s="70">
        <v>4823</v>
      </c>
      <c r="D20" s="70">
        <v>187050.75</v>
      </c>
      <c r="E20" s="70">
        <v>38602.959999999999</v>
      </c>
      <c r="F20" s="70">
        <v>1539728.29</v>
      </c>
      <c r="G20" s="70"/>
      <c r="H20" s="70">
        <v>5307</v>
      </c>
      <c r="I20" s="70">
        <v>441266.57</v>
      </c>
      <c r="J20" s="70">
        <v>94683.86</v>
      </c>
      <c r="K20" s="70">
        <v>764538.11</v>
      </c>
      <c r="L20" s="71"/>
      <c r="M20" s="70">
        <v>10130</v>
      </c>
      <c r="N20" s="70">
        <v>628317.31999999995</v>
      </c>
      <c r="O20" s="70">
        <v>133286.82</v>
      </c>
      <c r="P20" s="72">
        <v>2304266.4</v>
      </c>
    </row>
    <row r="21" spans="1:16" x14ac:dyDescent="0.2">
      <c r="A21" s="34" t="s">
        <v>35</v>
      </c>
      <c r="B21" s="86"/>
      <c r="C21" s="86">
        <v>1931</v>
      </c>
      <c r="D21" s="86">
        <v>424580.7</v>
      </c>
      <c r="E21" s="86">
        <v>64791.37</v>
      </c>
      <c r="F21" s="86">
        <v>1146968.43</v>
      </c>
      <c r="G21" s="86"/>
      <c r="H21" s="86">
        <v>79</v>
      </c>
      <c r="I21" s="86">
        <v>79248</v>
      </c>
      <c r="J21" s="86">
        <v>6985.92</v>
      </c>
      <c r="K21" s="86">
        <v>88882.52</v>
      </c>
      <c r="L21" s="22"/>
      <c r="M21" s="86">
        <v>2010</v>
      </c>
      <c r="N21" s="86">
        <v>503828.7</v>
      </c>
      <c r="O21" s="86">
        <v>71777.289999999994</v>
      </c>
      <c r="P21" s="21">
        <v>1235850.95</v>
      </c>
    </row>
    <row r="22" spans="1:16" x14ac:dyDescent="0.2">
      <c r="A22" s="151" t="s">
        <v>36</v>
      </c>
      <c r="B22" s="70"/>
      <c r="C22" s="70">
        <v>934</v>
      </c>
      <c r="D22" s="70">
        <v>18424.009999999998</v>
      </c>
      <c r="E22" s="70">
        <v>11102.08</v>
      </c>
      <c r="F22" s="70">
        <v>130519.73</v>
      </c>
      <c r="G22" s="70"/>
      <c r="H22" s="70">
        <v>5743</v>
      </c>
      <c r="I22" s="70">
        <v>163654.71</v>
      </c>
      <c r="J22" s="70">
        <v>21667.19</v>
      </c>
      <c r="K22" s="70">
        <v>459790.51</v>
      </c>
      <c r="L22" s="71"/>
      <c r="M22" s="70">
        <v>6677</v>
      </c>
      <c r="N22" s="70">
        <v>182078.72</v>
      </c>
      <c r="O22" s="70">
        <v>32769.269999999997</v>
      </c>
      <c r="P22" s="72">
        <v>590310.24</v>
      </c>
    </row>
    <row r="23" spans="1:16" x14ac:dyDescent="0.2">
      <c r="A23" s="34" t="s">
        <v>37</v>
      </c>
      <c r="B23" s="86"/>
      <c r="C23" s="86">
        <v>6216</v>
      </c>
      <c r="D23" s="86">
        <v>589552.94999999995</v>
      </c>
      <c r="E23" s="86">
        <v>107493</v>
      </c>
      <c r="F23" s="86">
        <v>549374.68999999994</v>
      </c>
      <c r="G23" s="86"/>
      <c r="H23" s="86">
        <v>1752</v>
      </c>
      <c r="I23" s="86">
        <v>634857.76</v>
      </c>
      <c r="J23" s="86">
        <v>59091.21</v>
      </c>
      <c r="K23" s="86">
        <v>397436.3</v>
      </c>
      <c r="L23" s="22"/>
      <c r="M23" s="86">
        <v>7968</v>
      </c>
      <c r="N23" s="86">
        <v>1224410.71</v>
      </c>
      <c r="O23" s="86">
        <v>166584.22</v>
      </c>
      <c r="P23" s="21">
        <v>946810.99</v>
      </c>
    </row>
    <row r="24" spans="1:16" x14ac:dyDescent="0.2">
      <c r="A24" s="151" t="s">
        <v>38</v>
      </c>
      <c r="B24" s="70"/>
      <c r="C24" s="70">
        <v>3558</v>
      </c>
      <c r="D24" s="70">
        <v>788395.36</v>
      </c>
      <c r="E24" s="70">
        <v>114464.19</v>
      </c>
      <c r="F24" s="70">
        <v>1003878.82</v>
      </c>
      <c r="G24" s="70"/>
      <c r="H24" s="70">
        <v>615</v>
      </c>
      <c r="I24" s="70">
        <v>289558</v>
      </c>
      <c r="J24" s="70">
        <v>25226.880000000001</v>
      </c>
      <c r="K24" s="70">
        <v>136082.18</v>
      </c>
      <c r="L24" s="71"/>
      <c r="M24" s="70">
        <v>4173</v>
      </c>
      <c r="N24" s="70">
        <v>1077953.3600000001</v>
      </c>
      <c r="O24" s="70">
        <v>139691.07</v>
      </c>
      <c r="P24" s="72">
        <v>1139961</v>
      </c>
    </row>
    <row r="25" spans="1:16" x14ac:dyDescent="0.2">
      <c r="A25" s="34" t="s">
        <v>39</v>
      </c>
      <c r="B25" s="86"/>
      <c r="C25" s="86">
        <v>6261</v>
      </c>
      <c r="D25" s="86">
        <v>152333.06</v>
      </c>
      <c r="E25" s="86">
        <v>89992.34</v>
      </c>
      <c r="F25" s="86">
        <v>1392679.13</v>
      </c>
      <c r="G25" s="86"/>
      <c r="H25" s="86">
        <v>11311</v>
      </c>
      <c r="I25" s="86">
        <v>799707.74</v>
      </c>
      <c r="J25" s="86">
        <v>365987.33</v>
      </c>
      <c r="K25" s="86">
        <v>1973596.57</v>
      </c>
      <c r="L25" s="22"/>
      <c r="M25" s="86">
        <v>17572</v>
      </c>
      <c r="N25" s="86">
        <v>952040.8</v>
      </c>
      <c r="O25" s="86">
        <v>455979.68</v>
      </c>
      <c r="P25" s="21">
        <v>3366275.7</v>
      </c>
    </row>
    <row r="26" spans="1:16" x14ac:dyDescent="0.2">
      <c r="A26" s="151" t="s">
        <v>40</v>
      </c>
      <c r="B26" s="70"/>
      <c r="C26" s="70">
        <v>933</v>
      </c>
      <c r="D26" s="70">
        <v>13430.13</v>
      </c>
      <c r="E26" s="70">
        <v>4392.8</v>
      </c>
      <c r="F26" s="70">
        <v>106751.36</v>
      </c>
      <c r="G26" s="70"/>
      <c r="H26" s="70">
        <v>4432</v>
      </c>
      <c r="I26" s="70">
        <v>335349.65999999997</v>
      </c>
      <c r="J26" s="70">
        <v>206843.67</v>
      </c>
      <c r="K26" s="70">
        <v>830335.48</v>
      </c>
      <c r="L26" s="71"/>
      <c r="M26" s="70">
        <v>5365</v>
      </c>
      <c r="N26" s="70">
        <v>348779.79</v>
      </c>
      <c r="O26" s="70">
        <v>211236.47</v>
      </c>
      <c r="P26" s="72">
        <v>937086.84</v>
      </c>
    </row>
    <row r="27" spans="1:16" x14ac:dyDescent="0.2">
      <c r="A27" s="34" t="s">
        <v>41</v>
      </c>
      <c r="B27" s="86"/>
      <c r="C27" s="86">
        <v>6846</v>
      </c>
      <c r="D27" s="86">
        <v>347906.54</v>
      </c>
      <c r="E27" s="86">
        <v>287130.90000000002</v>
      </c>
      <c r="F27" s="86">
        <v>3063778.86</v>
      </c>
      <c r="G27" s="86"/>
      <c r="H27" s="86">
        <v>4097</v>
      </c>
      <c r="I27" s="86">
        <v>454033</v>
      </c>
      <c r="J27" s="86">
        <v>203746.84</v>
      </c>
      <c r="K27" s="86">
        <v>856335.81</v>
      </c>
      <c r="L27" s="22"/>
      <c r="M27" s="86">
        <v>10943</v>
      </c>
      <c r="N27" s="86">
        <v>801939.54</v>
      </c>
      <c r="O27" s="86">
        <v>490877.73</v>
      </c>
      <c r="P27" s="21">
        <v>3920114.67</v>
      </c>
    </row>
    <row r="28" spans="1:16" x14ac:dyDescent="0.2">
      <c r="A28" s="151" t="s">
        <v>42</v>
      </c>
      <c r="B28" s="70"/>
      <c r="C28" s="70">
        <v>6311</v>
      </c>
      <c r="D28" s="70">
        <v>1299867.8899999999</v>
      </c>
      <c r="E28" s="70">
        <v>260050.7</v>
      </c>
      <c r="F28" s="70">
        <v>2168450.96</v>
      </c>
      <c r="G28" s="70"/>
      <c r="H28" s="70">
        <v>0</v>
      </c>
      <c r="I28" s="70">
        <v>0</v>
      </c>
      <c r="J28" s="70">
        <v>0</v>
      </c>
      <c r="K28" s="70">
        <v>0</v>
      </c>
      <c r="L28" s="71"/>
      <c r="M28" s="70">
        <v>6311</v>
      </c>
      <c r="N28" s="70">
        <v>1299867.8899999999</v>
      </c>
      <c r="O28" s="70">
        <v>260050.7</v>
      </c>
      <c r="P28" s="72">
        <v>2168450.96</v>
      </c>
    </row>
    <row r="29" spans="1:16" x14ac:dyDescent="0.2">
      <c r="A29" s="34" t="s">
        <v>43</v>
      </c>
      <c r="B29" s="86"/>
      <c r="C29" s="86">
        <v>9487</v>
      </c>
      <c r="D29" s="86">
        <v>264699.68</v>
      </c>
      <c r="E29" s="86">
        <v>325429.51</v>
      </c>
      <c r="F29" s="86">
        <v>2927848.75</v>
      </c>
      <c r="G29" s="86"/>
      <c r="H29" s="86">
        <v>2008</v>
      </c>
      <c r="I29" s="86">
        <v>47112</v>
      </c>
      <c r="J29" s="86">
        <v>18192.36</v>
      </c>
      <c r="K29" s="86">
        <v>433010.9</v>
      </c>
      <c r="L29" s="22"/>
      <c r="M29" s="86">
        <v>11495</v>
      </c>
      <c r="N29" s="86">
        <v>311811.68</v>
      </c>
      <c r="O29" s="86">
        <v>343621.86</v>
      </c>
      <c r="P29" s="21">
        <v>3360859.65</v>
      </c>
    </row>
    <row r="30" spans="1:16" x14ac:dyDescent="0.2">
      <c r="A30" s="151" t="s">
        <v>44</v>
      </c>
      <c r="B30" s="70"/>
      <c r="C30" s="70">
        <v>2095</v>
      </c>
      <c r="D30" s="70">
        <v>1018188.29</v>
      </c>
      <c r="E30" s="70">
        <v>134336.66</v>
      </c>
      <c r="F30" s="70">
        <v>1265000.7</v>
      </c>
      <c r="G30" s="70"/>
      <c r="H30" s="70">
        <v>114</v>
      </c>
      <c r="I30" s="70">
        <v>13615.46</v>
      </c>
      <c r="J30" s="70">
        <v>1024.03</v>
      </c>
      <c r="K30" s="70">
        <v>21676.65</v>
      </c>
      <c r="L30" s="71"/>
      <c r="M30" s="70">
        <v>2209</v>
      </c>
      <c r="N30" s="70">
        <v>1031803.75</v>
      </c>
      <c r="O30" s="70">
        <v>135360.69</v>
      </c>
      <c r="P30" s="72">
        <v>1286677.3500000001</v>
      </c>
    </row>
    <row r="31" spans="1:16" x14ac:dyDescent="0.2">
      <c r="A31" s="34" t="s">
        <v>45</v>
      </c>
      <c r="B31" s="86"/>
      <c r="C31" s="86">
        <v>1176</v>
      </c>
      <c r="D31" s="86">
        <v>22185.45</v>
      </c>
      <c r="E31" s="86">
        <v>45027.49</v>
      </c>
      <c r="F31" s="86">
        <v>566340.15</v>
      </c>
      <c r="G31" s="86"/>
      <c r="H31" s="86">
        <v>1526</v>
      </c>
      <c r="I31" s="86">
        <v>30277.64</v>
      </c>
      <c r="J31" s="86">
        <v>13080.2</v>
      </c>
      <c r="K31" s="86">
        <v>422276.29</v>
      </c>
      <c r="L31" s="22"/>
      <c r="M31" s="86">
        <v>2702</v>
      </c>
      <c r="N31" s="86">
        <v>52463.09</v>
      </c>
      <c r="O31" s="86">
        <v>58107.69</v>
      </c>
      <c r="P31" s="21">
        <v>988616.44</v>
      </c>
    </row>
    <row r="32" spans="1:16" x14ac:dyDescent="0.2">
      <c r="A32" s="151" t="s">
        <v>46</v>
      </c>
      <c r="B32" s="70"/>
      <c r="C32" s="70">
        <v>4627</v>
      </c>
      <c r="D32" s="70">
        <v>168233.3</v>
      </c>
      <c r="E32" s="70">
        <v>142842</v>
      </c>
      <c r="F32" s="70">
        <v>1770204.06</v>
      </c>
      <c r="G32" s="70"/>
      <c r="H32" s="70">
        <v>3329</v>
      </c>
      <c r="I32" s="70">
        <v>213499</v>
      </c>
      <c r="J32" s="70">
        <v>100142.55</v>
      </c>
      <c r="K32" s="70">
        <v>671907.1</v>
      </c>
      <c r="L32" s="71"/>
      <c r="M32" s="70">
        <v>7956</v>
      </c>
      <c r="N32" s="70">
        <v>381732.3</v>
      </c>
      <c r="O32" s="70">
        <v>242984.55</v>
      </c>
      <c r="P32" s="72">
        <v>2442111.16</v>
      </c>
    </row>
    <row r="33" spans="1:16" x14ac:dyDescent="0.2">
      <c r="A33" s="34" t="s">
        <v>47</v>
      </c>
      <c r="B33" s="86"/>
      <c r="C33" s="86">
        <v>1612</v>
      </c>
      <c r="D33" s="86">
        <v>401951.85</v>
      </c>
      <c r="E33" s="86">
        <v>91869.36</v>
      </c>
      <c r="F33" s="86">
        <v>204106.68</v>
      </c>
      <c r="G33" s="86"/>
      <c r="H33" s="86">
        <v>0</v>
      </c>
      <c r="I33" s="86">
        <v>0</v>
      </c>
      <c r="J33" s="86">
        <v>0</v>
      </c>
      <c r="K33" s="86">
        <v>0</v>
      </c>
      <c r="L33" s="22"/>
      <c r="M33" s="86">
        <v>1612</v>
      </c>
      <c r="N33" s="86">
        <v>401951.85</v>
      </c>
      <c r="O33" s="86">
        <v>91869.36</v>
      </c>
      <c r="P33" s="21">
        <v>204106.68</v>
      </c>
    </row>
    <row r="34" spans="1:16" x14ac:dyDescent="0.2">
      <c r="A34" s="151" t="s">
        <v>48</v>
      </c>
      <c r="B34" s="70"/>
      <c r="C34" s="70">
        <v>1280</v>
      </c>
      <c r="D34" s="70">
        <v>30320.54</v>
      </c>
      <c r="E34" s="70">
        <v>30839.14</v>
      </c>
      <c r="F34" s="70">
        <v>237056.76</v>
      </c>
      <c r="G34" s="70"/>
      <c r="H34" s="70">
        <v>1964</v>
      </c>
      <c r="I34" s="70">
        <v>183438</v>
      </c>
      <c r="J34" s="70">
        <v>98254.84</v>
      </c>
      <c r="K34" s="70">
        <v>314634.02</v>
      </c>
      <c r="L34" s="71"/>
      <c r="M34" s="70">
        <v>3244</v>
      </c>
      <c r="N34" s="70">
        <v>213758.54</v>
      </c>
      <c r="O34" s="70">
        <v>129093.98</v>
      </c>
      <c r="P34" s="72">
        <v>551690.78</v>
      </c>
    </row>
    <row r="35" spans="1:16" x14ac:dyDescent="0.2">
      <c r="A35" s="34" t="s">
        <v>49</v>
      </c>
      <c r="B35" s="86"/>
      <c r="C35" s="86">
        <v>8357</v>
      </c>
      <c r="D35" s="86">
        <v>1341248.8400000001</v>
      </c>
      <c r="E35" s="86">
        <v>408708.55</v>
      </c>
      <c r="F35" s="86">
        <v>2369670.98</v>
      </c>
      <c r="G35" s="86"/>
      <c r="H35" s="86">
        <v>611</v>
      </c>
      <c r="I35" s="86">
        <v>70820</v>
      </c>
      <c r="J35" s="86">
        <v>6388.93</v>
      </c>
      <c r="K35" s="86">
        <v>65137.71</v>
      </c>
      <c r="L35" s="22"/>
      <c r="M35" s="86">
        <v>8968</v>
      </c>
      <c r="N35" s="86">
        <v>1412068.84</v>
      </c>
      <c r="O35" s="86">
        <v>415097.48</v>
      </c>
      <c r="P35" s="21">
        <v>2434808.69</v>
      </c>
    </row>
    <row r="36" spans="1:16" x14ac:dyDescent="0.2">
      <c r="A36" s="151" t="s">
        <v>50</v>
      </c>
      <c r="B36" s="70"/>
      <c r="C36" s="70">
        <v>3448</v>
      </c>
      <c r="D36" s="70">
        <v>492822.91</v>
      </c>
      <c r="E36" s="70">
        <v>101734.92</v>
      </c>
      <c r="F36" s="70">
        <v>653123.94999999995</v>
      </c>
      <c r="G36" s="70"/>
      <c r="H36" s="70">
        <v>794</v>
      </c>
      <c r="I36" s="70">
        <v>141692</v>
      </c>
      <c r="J36" s="70">
        <v>12420.37</v>
      </c>
      <c r="K36" s="70">
        <v>105174.03</v>
      </c>
      <c r="L36" s="71"/>
      <c r="M36" s="70">
        <v>4242</v>
      </c>
      <c r="N36" s="70">
        <v>634514.91</v>
      </c>
      <c r="O36" s="70">
        <v>114155.29</v>
      </c>
      <c r="P36" s="72">
        <v>758297.98</v>
      </c>
    </row>
    <row r="37" spans="1:16" x14ac:dyDescent="0.2">
      <c r="A37" s="34" t="s">
        <v>51</v>
      </c>
      <c r="B37" s="86"/>
      <c r="C37" s="86">
        <v>2759</v>
      </c>
      <c r="D37" s="86">
        <v>656345.46</v>
      </c>
      <c r="E37" s="86">
        <v>57989.53</v>
      </c>
      <c r="F37" s="86">
        <v>1216535.9099999999</v>
      </c>
      <c r="G37" s="86"/>
      <c r="H37" s="86">
        <v>452</v>
      </c>
      <c r="I37" s="86">
        <v>140288.38</v>
      </c>
      <c r="J37" s="86">
        <v>12660.15</v>
      </c>
      <c r="K37" s="86">
        <v>226185.77</v>
      </c>
      <c r="L37" s="22"/>
      <c r="M37" s="86">
        <v>3211</v>
      </c>
      <c r="N37" s="86">
        <v>796633.84</v>
      </c>
      <c r="O37" s="86">
        <v>70649.679999999993</v>
      </c>
      <c r="P37" s="21">
        <v>1442721.68</v>
      </c>
    </row>
    <row r="38" spans="1:16" x14ac:dyDescent="0.2">
      <c r="A38" s="151" t="s">
        <v>52</v>
      </c>
      <c r="B38" s="70"/>
      <c r="C38" s="70">
        <v>2973</v>
      </c>
      <c r="D38" s="70">
        <v>758795.85</v>
      </c>
      <c r="E38" s="70">
        <v>147013.51</v>
      </c>
      <c r="F38" s="70">
        <v>828181.21</v>
      </c>
      <c r="G38" s="70"/>
      <c r="H38" s="70">
        <v>923</v>
      </c>
      <c r="I38" s="70">
        <v>158849.21</v>
      </c>
      <c r="J38" s="70">
        <v>4559.82</v>
      </c>
      <c r="K38" s="70">
        <v>53642.6</v>
      </c>
      <c r="L38" s="71"/>
      <c r="M38" s="70">
        <v>3896</v>
      </c>
      <c r="N38" s="70">
        <v>917645.06</v>
      </c>
      <c r="O38" s="70">
        <v>151573.32999999999</v>
      </c>
      <c r="P38" s="72">
        <v>881823.81</v>
      </c>
    </row>
    <row r="39" spans="1:16" x14ac:dyDescent="0.2">
      <c r="A39" s="34" t="s">
        <v>53</v>
      </c>
      <c r="B39" s="86"/>
      <c r="C39" s="86">
        <v>5021</v>
      </c>
      <c r="D39" s="86">
        <v>108679.45</v>
      </c>
      <c r="E39" s="86">
        <v>105751.2</v>
      </c>
      <c r="F39" s="86">
        <v>1550696.03</v>
      </c>
      <c r="G39" s="86"/>
      <c r="H39" s="86">
        <v>4817</v>
      </c>
      <c r="I39" s="86">
        <v>163240.82</v>
      </c>
      <c r="J39" s="86">
        <v>79774.69</v>
      </c>
      <c r="K39" s="86">
        <v>979752.39</v>
      </c>
      <c r="L39" s="22"/>
      <c r="M39" s="86">
        <v>9838</v>
      </c>
      <c r="N39" s="86">
        <v>271920.27</v>
      </c>
      <c r="O39" s="86">
        <v>185525.89</v>
      </c>
      <c r="P39" s="21">
        <v>2530448.42</v>
      </c>
    </row>
    <row r="40" spans="1:16" x14ac:dyDescent="0.2">
      <c r="A40" s="151" t="s">
        <v>54</v>
      </c>
      <c r="B40" s="70"/>
      <c r="C40" s="70">
        <v>1003</v>
      </c>
      <c r="D40" s="70">
        <v>566977.26</v>
      </c>
      <c r="E40" s="70">
        <v>28773.26</v>
      </c>
      <c r="F40" s="70">
        <v>562054.39</v>
      </c>
      <c r="G40" s="70"/>
      <c r="H40" s="70">
        <v>358</v>
      </c>
      <c r="I40" s="70">
        <v>186258</v>
      </c>
      <c r="J40" s="70">
        <v>13127.87</v>
      </c>
      <c r="K40" s="70">
        <v>194194.3</v>
      </c>
      <c r="L40" s="71"/>
      <c r="M40" s="70">
        <v>1361</v>
      </c>
      <c r="N40" s="70">
        <v>753235.26</v>
      </c>
      <c r="O40" s="70">
        <v>41901.129999999997</v>
      </c>
      <c r="P40" s="72">
        <v>756248.69</v>
      </c>
    </row>
    <row r="41" spans="1:16" x14ac:dyDescent="0.2">
      <c r="A41" s="34" t="s">
        <v>55</v>
      </c>
      <c r="B41" s="86"/>
      <c r="C41" s="86">
        <v>5805</v>
      </c>
      <c r="D41" s="86">
        <v>172102.46</v>
      </c>
      <c r="E41" s="86">
        <v>107426.98</v>
      </c>
      <c r="F41" s="86">
        <v>2647079.39</v>
      </c>
      <c r="G41" s="86"/>
      <c r="H41" s="86">
        <v>4350</v>
      </c>
      <c r="I41" s="86">
        <v>155645.56</v>
      </c>
      <c r="J41" s="86">
        <v>72894.179999999993</v>
      </c>
      <c r="K41" s="86">
        <v>1199047.97</v>
      </c>
      <c r="L41" s="22"/>
      <c r="M41" s="86">
        <v>10155</v>
      </c>
      <c r="N41" s="86">
        <v>327748.02</v>
      </c>
      <c r="O41" s="86">
        <v>180321.16</v>
      </c>
      <c r="P41" s="21">
        <v>3846127.36</v>
      </c>
    </row>
    <row r="42" spans="1:16" ht="13.5" thickBot="1" x14ac:dyDescent="0.25">
      <c r="A42" s="293"/>
      <c r="B42" s="294"/>
      <c r="C42" s="294"/>
      <c r="D42" s="294"/>
      <c r="E42" s="294"/>
      <c r="F42" s="294"/>
      <c r="G42" s="294"/>
      <c r="H42" s="294"/>
      <c r="I42" s="294"/>
      <c r="J42" s="294"/>
      <c r="K42" s="294"/>
      <c r="L42" s="294"/>
      <c r="M42" s="294"/>
      <c r="N42" s="294"/>
      <c r="O42" s="294"/>
      <c r="P42" s="295"/>
    </row>
    <row r="43" spans="1:16" ht="13.5" thickBot="1" x14ac:dyDescent="0.25">
      <c r="A43" s="152" t="s">
        <v>143</v>
      </c>
      <c r="B43" s="128"/>
      <c r="C43" s="128">
        <v>133089</v>
      </c>
      <c r="D43" s="128">
        <v>15401383.939999998</v>
      </c>
      <c r="E43" s="128">
        <v>3531972.7899999996</v>
      </c>
      <c r="F43" s="128">
        <v>38904081.380000003</v>
      </c>
      <c r="G43" s="128"/>
      <c r="H43" s="128">
        <v>97222</v>
      </c>
      <c r="I43" s="128">
        <v>7945886.169999999</v>
      </c>
      <c r="J43" s="128">
        <v>2777426.4099999997</v>
      </c>
      <c r="K43" s="128">
        <v>18762727.77</v>
      </c>
      <c r="L43" s="128"/>
      <c r="M43" s="128">
        <v>230311</v>
      </c>
      <c r="N43" s="128">
        <v>23347270.109999999</v>
      </c>
      <c r="O43" s="128">
        <v>6309399.1700000027</v>
      </c>
      <c r="P43" s="128">
        <v>57666809.159999989</v>
      </c>
    </row>
    <row r="44" spans="1:16" x14ac:dyDescent="0.2">
      <c r="A44" s="33" t="s">
        <v>151</v>
      </c>
      <c r="B44" s="32"/>
      <c r="C44" s="32"/>
      <c r="D44" s="32"/>
      <c r="E44" s="32"/>
      <c r="F44" s="32"/>
      <c r="G44" s="32"/>
      <c r="H44" s="32"/>
      <c r="I44" s="32"/>
      <c r="J44" s="32"/>
      <c r="K44" s="32"/>
      <c r="L44" s="32"/>
      <c r="M44" s="32"/>
      <c r="N44" s="32"/>
      <c r="O44" s="32"/>
      <c r="P44" s="31"/>
    </row>
    <row r="45" spans="1:16" x14ac:dyDescent="0.2">
      <c r="A45" s="30" t="s">
        <v>152</v>
      </c>
      <c r="B45" s="153"/>
      <c r="C45" s="153"/>
      <c r="D45" s="153"/>
      <c r="E45" s="153"/>
      <c r="F45" s="153"/>
      <c r="G45" s="153"/>
      <c r="H45" s="153"/>
      <c r="I45" s="153"/>
      <c r="J45" s="153"/>
      <c r="K45" s="153"/>
      <c r="L45" s="153"/>
      <c r="M45" s="153"/>
      <c r="N45" s="153"/>
      <c r="O45" s="153"/>
      <c r="P45" s="29"/>
    </row>
    <row r="46" spans="1:16" ht="13.5" thickBot="1" x14ac:dyDescent="0.25">
      <c r="A46" s="28" t="s">
        <v>153</v>
      </c>
      <c r="B46" s="27"/>
      <c r="C46" s="27"/>
      <c r="D46" s="27"/>
      <c r="E46" s="27"/>
      <c r="F46" s="27"/>
      <c r="G46" s="27"/>
      <c r="H46" s="27"/>
      <c r="I46" s="27"/>
      <c r="J46" s="27"/>
      <c r="K46" s="27"/>
      <c r="L46" s="27"/>
      <c r="M46" s="27"/>
      <c r="N46" s="27"/>
      <c r="O46" s="27"/>
      <c r="P46" s="26"/>
    </row>
  </sheetData>
  <mergeCells count="6">
    <mergeCell ref="R1:T3"/>
    <mergeCell ref="C4:F4"/>
    <mergeCell ref="H4:K4"/>
    <mergeCell ref="M4:P4"/>
    <mergeCell ref="A1:P1"/>
    <mergeCell ref="A2:P2"/>
  </mergeCells>
  <hyperlinks>
    <hyperlink ref="R1:T3" location="'Table of Contents'!A1" tooltip="Click here" display="Return to             Table of Contents" xr:uid="{D7B704F7-E5E1-478D-98BB-476382D57B6C}"/>
  </hyperlinks>
  <pageMargins left="0.75" right="0.75" top="0.75" bottom="0.75" header="0.5" footer="0.5"/>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8A0743DE98E613409FC372434AD953BE" ma:contentTypeVersion="7" ma:contentTypeDescription="Create a new document." ma:contentTypeScope="" ma:versionID="f270a74af1352eea706b3914ebfda575">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ddd7df3d904ae865aac69d6193faa771"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0DEEB-79B5-4407-9611-BCCEA53810C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1B7AA549-CD5A-4D43-A8EE-6841B916FFB4}"/>
</file>

<file path=customXml/itemProps3.xml><?xml version="1.0" encoding="utf-8"?>
<ds:datastoreItem xmlns:ds="http://schemas.openxmlformats.org/officeDocument/2006/customXml" ds:itemID="{2C079933-F620-4370-9D10-D25AA52719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1.1</vt:lpstr>
      <vt:lpstr>1.2</vt:lpstr>
      <vt:lpstr>1.3</vt:lpstr>
      <vt:lpstr>1.4</vt:lpstr>
      <vt:lpstr>1.5</vt:lpstr>
      <vt:lpstr>1.6</vt:lpstr>
      <vt:lpstr>1.7</vt:lpstr>
      <vt:lpstr>1.8</vt:lpstr>
      <vt:lpstr>1.9</vt:lpstr>
      <vt:lpstr>2.1</vt:lpstr>
      <vt:lpstr>2.2</vt:lpstr>
      <vt:lpstr>2.3</vt:lpstr>
      <vt:lpstr>2.4</vt:lpstr>
      <vt:lpstr>2.5</vt:lpstr>
      <vt:lpstr>2.6</vt:lpstr>
      <vt:lpstr>3.1</vt:lpstr>
      <vt:lpstr>3.2</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subject/>
  <dc:creator>Kyle Easton</dc:creator>
  <cp:keywords/>
  <dc:description/>
  <cp:lastModifiedBy>MCKINNEY Simone * DOR</cp:lastModifiedBy>
  <cp:revision/>
  <dcterms:created xsi:type="dcterms:W3CDTF">2009-05-18T23:01:50Z</dcterms:created>
  <dcterms:modified xsi:type="dcterms:W3CDTF">2025-03-13T15:59:20Z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0x0101008A0743DE98E613409FC372434AD953BE</vt:lpwstr>
  </property>
  <property fmtid="{D5CDD505-2E9C-101B-9397-08002B2CF9AE}" pid="3" name="MSIP_Label_09b73270-2993-4076-be47-9c78f42a1e84_Enabled">
    <vt:lpwstr>true</vt:lpwstr>
  </property>
  <property fmtid="{D5CDD505-2E9C-101B-9397-08002B2CF9AE}" pid="4" name="MSIP_Label_09b73270-2993-4076-be47-9c78f42a1e84_SetDate">
    <vt:lpwstr>2024-07-24T18:00:53Z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f1dbdf74-fcb5-45e4-afb7-844c2628f629</vt:lpwstr>
  </property>
  <property fmtid="{D5CDD505-2E9C-101B-9397-08002B2CF9AE}" pid="9" name="MSIP_Label_09b73270-2993-4076-be47-9c78f42a1e84_ContentBits">
    <vt:lpwstr>0</vt:lpwstr>
  </property>
</Properties>
</file>