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krawjoy/Desktop/"/>
    </mc:Choice>
  </mc:AlternateContent>
  <bookViews>
    <workbookView xWindow="0" yWindow="460" windowWidth="26500" windowHeight="13960"/>
  </bookViews>
  <sheets>
    <sheet name="List of Tax Expenditures" sheetId="1" r:id="rId1"/>
  </sheets>
  <externalReferences>
    <externalReference r:id="rId2"/>
  </externalReferences>
  <calcPr calcId="150001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7" i="1" l="1"/>
  <c r="F447" i="1"/>
  <c r="E447" i="1"/>
  <c r="D447" i="1"/>
  <c r="C447" i="1"/>
  <c r="B447" i="1"/>
  <c r="A447" i="1"/>
  <c r="G443" i="1"/>
  <c r="F443" i="1"/>
  <c r="E443" i="1"/>
  <c r="D443" i="1"/>
  <c r="C443" i="1"/>
  <c r="B443" i="1"/>
  <c r="A443" i="1"/>
  <c r="G439" i="1"/>
  <c r="F439" i="1"/>
  <c r="E439" i="1"/>
  <c r="D439" i="1"/>
  <c r="C439" i="1"/>
  <c r="B439" i="1"/>
  <c r="A439" i="1"/>
  <c r="G435" i="1"/>
  <c r="F435" i="1"/>
  <c r="E435" i="1"/>
  <c r="D435" i="1"/>
  <c r="C435" i="1"/>
  <c r="B435" i="1"/>
  <c r="A435" i="1"/>
  <c r="G434" i="1"/>
  <c r="F434" i="1"/>
  <c r="E434" i="1"/>
  <c r="D434" i="1"/>
  <c r="C434" i="1"/>
  <c r="B434" i="1"/>
  <c r="A434" i="1"/>
  <c r="G430" i="1"/>
  <c r="F430" i="1"/>
  <c r="E430" i="1"/>
  <c r="D430" i="1"/>
  <c r="C430" i="1"/>
  <c r="B430" i="1"/>
  <c r="A430" i="1"/>
  <c r="G429" i="1"/>
  <c r="F429" i="1"/>
  <c r="E429" i="1"/>
  <c r="D429" i="1"/>
  <c r="C429" i="1"/>
  <c r="B429" i="1"/>
  <c r="A429" i="1"/>
  <c r="G428" i="1"/>
  <c r="F428" i="1"/>
  <c r="E428" i="1"/>
  <c r="D428" i="1"/>
  <c r="C428" i="1"/>
  <c r="B428" i="1"/>
  <c r="A428" i="1"/>
  <c r="G424" i="1"/>
  <c r="F424" i="1"/>
  <c r="E424" i="1"/>
  <c r="D424" i="1"/>
  <c r="C424" i="1"/>
  <c r="B424" i="1"/>
  <c r="A424" i="1"/>
  <c r="G423" i="1"/>
  <c r="F423" i="1"/>
  <c r="E423" i="1"/>
  <c r="D423" i="1"/>
  <c r="C423" i="1"/>
  <c r="B423" i="1"/>
  <c r="A423" i="1"/>
  <c r="G422" i="1"/>
  <c r="F422" i="1"/>
  <c r="E422" i="1"/>
  <c r="D422" i="1"/>
  <c r="C422" i="1"/>
  <c r="B422" i="1"/>
  <c r="A422" i="1"/>
  <c r="G418" i="1"/>
  <c r="F418" i="1"/>
  <c r="E418" i="1"/>
  <c r="D418" i="1"/>
  <c r="C418" i="1"/>
  <c r="B418" i="1"/>
  <c r="A418" i="1"/>
  <c r="G414" i="1"/>
  <c r="F414" i="1"/>
  <c r="E414" i="1"/>
  <c r="D414" i="1"/>
  <c r="C414" i="1"/>
  <c r="B414" i="1"/>
  <c r="A414" i="1"/>
  <c r="G410" i="1"/>
  <c r="F410" i="1"/>
  <c r="E410" i="1"/>
  <c r="D410" i="1"/>
  <c r="C410" i="1"/>
  <c r="B410" i="1"/>
  <c r="A410" i="1"/>
  <c r="G409" i="1"/>
  <c r="F409" i="1"/>
  <c r="E409" i="1"/>
  <c r="D409" i="1"/>
  <c r="C409" i="1"/>
  <c r="B409" i="1"/>
  <c r="A409" i="1"/>
  <c r="G408" i="1"/>
  <c r="F408" i="1"/>
  <c r="E408" i="1"/>
  <c r="D408" i="1"/>
  <c r="C408" i="1"/>
  <c r="B408" i="1"/>
  <c r="A408" i="1"/>
  <c r="G404" i="1"/>
  <c r="F404" i="1"/>
  <c r="E404" i="1"/>
  <c r="D404" i="1"/>
  <c r="C404" i="1"/>
  <c r="B404" i="1"/>
  <c r="A404" i="1"/>
  <c r="G403" i="1"/>
  <c r="F403" i="1"/>
  <c r="E403" i="1"/>
  <c r="D403" i="1"/>
  <c r="C403" i="1"/>
  <c r="B403" i="1"/>
  <c r="A403" i="1"/>
  <c r="G399" i="1"/>
  <c r="F399" i="1"/>
  <c r="E399" i="1"/>
  <c r="D399" i="1"/>
  <c r="C399" i="1"/>
  <c r="B399" i="1"/>
  <c r="A399" i="1"/>
  <c r="G398" i="1"/>
  <c r="F398" i="1"/>
  <c r="E398" i="1"/>
  <c r="D398" i="1"/>
  <c r="C398" i="1"/>
  <c r="B398" i="1"/>
  <c r="A398" i="1"/>
  <c r="G394" i="1"/>
  <c r="F394" i="1"/>
  <c r="E394" i="1"/>
  <c r="D394" i="1"/>
  <c r="C394" i="1"/>
  <c r="B394" i="1"/>
  <c r="A394" i="1"/>
  <c r="G393" i="1"/>
  <c r="F393" i="1"/>
  <c r="E393" i="1"/>
  <c r="D393" i="1"/>
  <c r="C393" i="1"/>
  <c r="B393" i="1"/>
  <c r="A393" i="1"/>
  <c r="G392" i="1"/>
  <c r="F392" i="1"/>
  <c r="E392" i="1"/>
  <c r="D392" i="1"/>
  <c r="C392" i="1"/>
  <c r="B392" i="1"/>
  <c r="A392" i="1"/>
  <c r="G388" i="1"/>
  <c r="F388" i="1"/>
  <c r="E388" i="1"/>
  <c r="D388" i="1"/>
  <c r="C388" i="1"/>
  <c r="B388" i="1"/>
  <c r="A388" i="1"/>
  <c r="G387" i="1"/>
  <c r="F387" i="1"/>
  <c r="E387" i="1"/>
  <c r="D387" i="1"/>
  <c r="C387" i="1"/>
  <c r="B387" i="1"/>
  <c r="A387" i="1"/>
  <c r="G386" i="1"/>
  <c r="F386" i="1"/>
  <c r="E386" i="1"/>
  <c r="D386" i="1"/>
  <c r="C386" i="1"/>
  <c r="B386" i="1"/>
  <c r="A386" i="1"/>
  <c r="G385" i="1"/>
  <c r="F385" i="1"/>
  <c r="E385" i="1"/>
  <c r="D385" i="1"/>
  <c r="C385" i="1"/>
  <c r="B385" i="1"/>
  <c r="A385" i="1"/>
  <c r="G384" i="1"/>
  <c r="F384" i="1"/>
  <c r="E384" i="1"/>
  <c r="D384" i="1"/>
  <c r="C384" i="1"/>
  <c r="B384" i="1"/>
  <c r="A384" i="1"/>
  <c r="G383" i="1"/>
  <c r="F383" i="1"/>
  <c r="E383" i="1"/>
  <c r="D383" i="1"/>
  <c r="C383" i="1"/>
  <c r="B383" i="1"/>
  <c r="A383" i="1"/>
  <c r="G382" i="1"/>
  <c r="F382" i="1"/>
  <c r="E382" i="1"/>
  <c r="D382" i="1"/>
  <c r="C382" i="1"/>
  <c r="B382" i="1"/>
  <c r="A382" i="1"/>
  <c r="G381" i="1"/>
  <c r="F381" i="1"/>
  <c r="E381" i="1"/>
  <c r="D381" i="1"/>
  <c r="C381" i="1"/>
  <c r="B381" i="1"/>
  <c r="A381" i="1"/>
  <c r="G380" i="1"/>
  <c r="F380" i="1"/>
  <c r="E380" i="1"/>
  <c r="D380" i="1"/>
  <c r="C380" i="1"/>
  <c r="B380" i="1"/>
  <c r="A380" i="1"/>
  <c r="G376" i="1"/>
  <c r="F376" i="1"/>
  <c r="E376" i="1"/>
  <c r="D376" i="1"/>
  <c r="C376" i="1"/>
  <c r="B376" i="1"/>
  <c r="A376" i="1"/>
  <c r="G375" i="1"/>
  <c r="F375" i="1"/>
  <c r="E375" i="1"/>
  <c r="D375" i="1"/>
  <c r="C375" i="1"/>
  <c r="B375" i="1"/>
  <c r="A375" i="1"/>
  <c r="G374" i="1"/>
  <c r="F374" i="1"/>
  <c r="E374" i="1"/>
  <c r="D374" i="1"/>
  <c r="C374" i="1"/>
  <c r="B374" i="1"/>
  <c r="A374" i="1"/>
  <c r="G373" i="1"/>
  <c r="F373" i="1"/>
  <c r="E373" i="1"/>
  <c r="D373" i="1"/>
  <c r="C373" i="1"/>
  <c r="B373" i="1"/>
  <c r="A373" i="1"/>
  <c r="G372" i="1"/>
  <c r="F372" i="1"/>
  <c r="E372" i="1"/>
  <c r="D372" i="1"/>
  <c r="C372" i="1"/>
  <c r="B372" i="1"/>
  <c r="A372" i="1"/>
  <c r="G371" i="1"/>
  <c r="F371" i="1"/>
  <c r="E371" i="1"/>
  <c r="D371" i="1"/>
  <c r="C371" i="1"/>
  <c r="B371" i="1"/>
  <c r="A371" i="1"/>
  <c r="G370" i="1"/>
  <c r="F370" i="1"/>
  <c r="E370" i="1"/>
  <c r="D370" i="1"/>
  <c r="C370" i="1"/>
  <c r="B370" i="1"/>
  <c r="A370" i="1"/>
  <c r="G369" i="1"/>
  <c r="F369" i="1"/>
  <c r="E369" i="1"/>
  <c r="D369" i="1"/>
  <c r="C369" i="1"/>
  <c r="B369" i="1"/>
  <c r="A369" i="1"/>
  <c r="G365" i="1"/>
  <c r="F365" i="1"/>
  <c r="E365" i="1"/>
  <c r="D365" i="1"/>
  <c r="C365" i="1"/>
  <c r="B365" i="1"/>
  <c r="A365" i="1"/>
  <c r="G361" i="1"/>
  <c r="F361" i="1"/>
  <c r="E361" i="1"/>
  <c r="D361" i="1"/>
  <c r="C361" i="1"/>
  <c r="B361" i="1"/>
  <c r="A361" i="1"/>
  <c r="G360" i="1"/>
  <c r="F360" i="1"/>
  <c r="E360" i="1"/>
  <c r="D360" i="1"/>
  <c r="C360" i="1"/>
  <c r="B360" i="1"/>
  <c r="A360" i="1"/>
  <c r="G359" i="1"/>
  <c r="F359" i="1"/>
  <c r="E359" i="1"/>
  <c r="D359" i="1"/>
  <c r="C359" i="1"/>
  <c r="B359" i="1"/>
  <c r="A359" i="1"/>
  <c r="G358" i="1"/>
  <c r="F358" i="1"/>
  <c r="E358" i="1"/>
  <c r="D358" i="1"/>
  <c r="C358" i="1"/>
  <c r="B358" i="1"/>
  <c r="A358" i="1"/>
  <c r="G357" i="1"/>
  <c r="F357" i="1"/>
  <c r="E357" i="1"/>
  <c r="D357" i="1"/>
  <c r="C357" i="1"/>
  <c r="B357" i="1"/>
  <c r="A357" i="1"/>
  <c r="G356" i="1"/>
  <c r="F356" i="1"/>
  <c r="E356" i="1"/>
  <c r="D356" i="1"/>
  <c r="C356" i="1"/>
  <c r="B356" i="1"/>
  <c r="A356" i="1"/>
  <c r="G355" i="1"/>
  <c r="F355" i="1"/>
  <c r="E355" i="1"/>
  <c r="D355" i="1"/>
  <c r="C355" i="1"/>
  <c r="B355" i="1"/>
  <c r="A355" i="1"/>
  <c r="G354" i="1"/>
  <c r="F354" i="1"/>
  <c r="E354" i="1"/>
  <c r="D354" i="1"/>
  <c r="C354" i="1"/>
  <c r="B354" i="1"/>
  <c r="A354" i="1"/>
  <c r="G353" i="1"/>
  <c r="F353" i="1"/>
  <c r="E353" i="1"/>
  <c r="D353" i="1"/>
  <c r="C353" i="1"/>
  <c r="B353" i="1"/>
  <c r="A353" i="1"/>
  <c r="G352" i="1"/>
  <c r="F352" i="1"/>
  <c r="E352" i="1"/>
  <c r="D352" i="1"/>
  <c r="C352" i="1"/>
  <c r="B352" i="1"/>
  <c r="A352" i="1"/>
  <c r="G351" i="1"/>
  <c r="F351" i="1"/>
  <c r="E351" i="1"/>
  <c r="D351" i="1"/>
  <c r="C351" i="1"/>
  <c r="B351" i="1"/>
  <c r="A351" i="1"/>
  <c r="G350" i="1"/>
  <c r="F350" i="1"/>
  <c r="E350" i="1"/>
  <c r="D350" i="1"/>
  <c r="C350" i="1"/>
  <c r="B350" i="1"/>
  <c r="A350" i="1"/>
  <c r="G349" i="1"/>
  <c r="F349" i="1"/>
  <c r="E349" i="1"/>
  <c r="D349" i="1"/>
  <c r="C349" i="1"/>
  <c r="B349" i="1"/>
  <c r="A349" i="1"/>
  <c r="G345" i="1"/>
  <c r="F345" i="1"/>
  <c r="E345" i="1"/>
  <c r="D345" i="1"/>
  <c r="C345" i="1"/>
  <c r="B345" i="1"/>
  <c r="A345" i="1"/>
  <c r="G344" i="1"/>
  <c r="F344" i="1"/>
  <c r="E344" i="1"/>
  <c r="D344" i="1"/>
  <c r="C344" i="1"/>
  <c r="B344" i="1"/>
  <c r="A344" i="1"/>
  <c r="G343" i="1"/>
  <c r="F343" i="1"/>
  <c r="E343" i="1"/>
  <c r="D343" i="1"/>
  <c r="C343" i="1"/>
  <c r="B343" i="1"/>
  <c r="A343" i="1"/>
  <c r="G342" i="1"/>
  <c r="F342" i="1"/>
  <c r="E342" i="1"/>
  <c r="D342" i="1"/>
  <c r="C342" i="1"/>
  <c r="B342" i="1"/>
  <c r="A342" i="1"/>
  <c r="G341" i="1"/>
  <c r="F341" i="1"/>
  <c r="E341" i="1"/>
  <c r="D341" i="1"/>
  <c r="C341" i="1"/>
  <c r="B341" i="1"/>
  <c r="A341" i="1"/>
  <c r="G340" i="1"/>
  <c r="F340" i="1"/>
  <c r="E340" i="1"/>
  <c r="D340" i="1"/>
  <c r="C340" i="1"/>
  <c r="B340" i="1"/>
  <c r="A340" i="1"/>
  <c r="G339" i="1"/>
  <c r="F339" i="1"/>
  <c r="E339" i="1"/>
  <c r="D339" i="1"/>
  <c r="C339" i="1"/>
  <c r="B339" i="1"/>
  <c r="A339" i="1"/>
  <c r="G338" i="1"/>
  <c r="F338" i="1"/>
  <c r="E338" i="1"/>
  <c r="D338" i="1"/>
  <c r="C338" i="1"/>
  <c r="B338" i="1"/>
  <c r="A338" i="1"/>
  <c r="G337" i="1"/>
  <c r="F337" i="1"/>
  <c r="E337" i="1"/>
  <c r="D337" i="1"/>
  <c r="C337" i="1"/>
  <c r="B337" i="1"/>
  <c r="A337" i="1"/>
  <c r="G336" i="1"/>
  <c r="F336" i="1"/>
  <c r="E336" i="1"/>
  <c r="D336" i="1"/>
  <c r="C336" i="1"/>
  <c r="B336" i="1"/>
  <c r="A336" i="1"/>
  <c r="G335" i="1"/>
  <c r="F335" i="1"/>
  <c r="E335" i="1"/>
  <c r="D335" i="1"/>
  <c r="C335" i="1"/>
  <c r="B335" i="1"/>
  <c r="A335" i="1"/>
  <c r="G334" i="1"/>
  <c r="F334" i="1"/>
  <c r="E334" i="1"/>
  <c r="D334" i="1"/>
  <c r="C334" i="1"/>
  <c r="B334" i="1"/>
  <c r="A334" i="1"/>
  <c r="G333" i="1"/>
  <c r="F333" i="1"/>
  <c r="E333" i="1"/>
  <c r="D333" i="1"/>
  <c r="C333" i="1"/>
  <c r="B333" i="1"/>
  <c r="A333" i="1"/>
  <c r="G332" i="1"/>
  <c r="F332" i="1"/>
  <c r="E332" i="1"/>
  <c r="D332" i="1"/>
  <c r="C332" i="1"/>
  <c r="B332" i="1"/>
  <c r="A332" i="1"/>
  <c r="G331" i="1"/>
  <c r="F331" i="1"/>
  <c r="E331" i="1"/>
  <c r="D331" i="1"/>
  <c r="C331" i="1"/>
  <c r="B331" i="1"/>
  <c r="A331" i="1"/>
  <c r="G330" i="1"/>
  <c r="F330" i="1"/>
  <c r="E330" i="1"/>
  <c r="D330" i="1"/>
  <c r="C330" i="1"/>
  <c r="B330" i="1"/>
  <c r="A330" i="1"/>
  <c r="G329" i="1"/>
  <c r="F329" i="1"/>
  <c r="E329" i="1"/>
  <c r="D329" i="1"/>
  <c r="C329" i="1"/>
  <c r="B329" i="1"/>
  <c r="A329" i="1"/>
  <c r="G328" i="1"/>
  <c r="F328" i="1"/>
  <c r="E328" i="1"/>
  <c r="D328" i="1"/>
  <c r="C328" i="1"/>
  <c r="B328" i="1"/>
  <c r="A328" i="1"/>
  <c r="G327" i="1"/>
  <c r="F327" i="1"/>
  <c r="E327" i="1"/>
  <c r="D327" i="1"/>
  <c r="C327" i="1"/>
  <c r="B327" i="1"/>
  <c r="A327" i="1"/>
  <c r="G326" i="1"/>
  <c r="F326" i="1"/>
  <c r="E326" i="1"/>
  <c r="D326" i="1"/>
  <c r="C326" i="1"/>
  <c r="B326" i="1"/>
  <c r="A326" i="1"/>
  <c r="G325" i="1"/>
  <c r="F325" i="1"/>
  <c r="E325" i="1"/>
  <c r="D325" i="1"/>
  <c r="C325" i="1"/>
  <c r="B325" i="1"/>
  <c r="A325" i="1"/>
  <c r="G324" i="1"/>
  <c r="F324" i="1"/>
  <c r="E324" i="1"/>
  <c r="D324" i="1"/>
  <c r="C324" i="1"/>
  <c r="B324" i="1"/>
  <c r="A324" i="1"/>
  <c r="G323" i="1"/>
  <c r="F323" i="1"/>
  <c r="E323" i="1"/>
  <c r="D323" i="1"/>
  <c r="C323" i="1"/>
  <c r="B323" i="1"/>
  <c r="A323" i="1"/>
  <c r="G322" i="1"/>
  <c r="F322" i="1"/>
  <c r="E322" i="1"/>
  <c r="D322" i="1"/>
  <c r="C322" i="1"/>
  <c r="B322" i="1"/>
  <c r="A322" i="1"/>
  <c r="G321" i="1"/>
  <c r="F321" i="1"/>
  <c r="E321" i="1"/>
  <c r="D321" i="1"/>
  <c r="C321" i="1"/>
  <c r="B321" i="1"/>
  <c r="A321" i="1"/>
  <c r="G320" i="1"/>
  <c r="F320" i="1"/>
  <c r="E320" i="1"/>
  <c r="D320" i="1"/>
  <c r="C320" i="1"/>
  <c r="B320" i="1"/>
  <c r="A320" i="1"/>
  <c r="G316" i="1"/>
  <c r="F316" i="1"/>
  <c r="E316" i="1"/>
  <c r="D316" i="1"/>
  <c r="C316" i="1"/>
  <c r="B316" i="1"/>
  <c r="A316" i="1"/>
  <c r="G315" i="1"/>
  <c r="F315" i="1"/>
  <c r="E315" i="1"/>
  <c r="D315" i="1"/>
  <c r="C315" i="1"/>
  <c r="B315" i="1"/>
  <c r="A315" i="1"/>
  <c r="G314" i="1"/>
  <c r="F314" i="1"/>
  <c r="E314" i="1"/>
  <c r="D314" i="1"/>
  <c r="C314" i="1"/>
  <c r="B314" i="1"/>
  <c r="A314" i="1"/>
  <c r="G313" i="1"/>
  <c r="F313" i="1"/>
  <c r="E313" i="1"/>
  <c r="D313" i="1"/>
  <c r="C313" i="1"/>
  <c r="B313" i="1"/>
  <c r="A313" i="1"/>
  <c r="G312" i="1"/>
  <c r="F312" i="1"/>
  <c r="E312" i="1"/>
  <c r="D312" i="1"/>
  <c r="C312" i="1"/>
  <c r="B312" i="1"/>
  <c r="A312" i="1"/>
  <c r="G311" i="1"/>
  <c r="F311" i="1"/>
  <c r="E311" i="1"/>
  <c r="D311" i="1"/>
  <c r="C311" i="1"/>
  <c r="B311" i="1"/>
  <c r="A311" i="1"/>
  <c r="G310" i="1"/>
  <c r="F310" i="1"/>
  <c r="E310" i="1"/>
  <c r="D310" i="1"/>
  <c r="C310" i="1"/>
  <c r="B310" i="1"/>
  <c r="A310" i="1"/>
  <c r="G309" i="1"/>
  <c r="F309" i="1"/>
  <c r="E309" i="1"/>
  <c r="D309" i="1"/>
  <c r="C309" i="1"/>
  <c r="B309" i="1"/>
  <c r="A309" i="1"/>
  <c r="G308" i="1"/>
  <c r="F308" i="1"/>
  <c r="E308" i="1"/>
  <c r="D308" i="1"/>
  <c r="C308" i="1"/>
  <c r="B308" i="1"/>
  <c r="A308" i="1"/>
  <c r="G307" i="1"/>
  <c r="F307" i="1"/>
  <c r="E307" i="1"/>
  <c r="D307" i="1"/>
  <c r="C307" i="1"/>
  <c r="B307" i="1"/>
  <c r="A307" i="1"/>
  <c r="G306" i="1"/>
  <c r="F306" i="1"/>
  <c r="E306" i="1"/>
  <c r="D306" i="1"/>
  <c r="C306" i="1"/>
  <c r="B306" i="1"/>
  <c r="A306" i="1"/>
  <c r="G305" i="1"/>
  <c r="F305" i="1"/>
  <c r="E305" i="1"/>
  <c r="D305" i="1"/>
  <c r="C305" i="1"/>
  <c r="B305" i="1"/>
  <c r="A305" i="1"/>
  <c r="G304" i="1"/>
  <c r="F304" i="1"/>
  <c r="E304" i="1"/>
  <c r="D304" i="1"/>
  <c r="C304" i="1"/>
  <c r="B304" i="1"/>
  <c r="A304" i="1"/>
  <c r="G303" i="1"/>
  <c r="F303" i="1"/>
  <c r="E303" i="1"/>
  <c r="D303" i="1"/>
  <c r="C303" i="1"/>
  <c r="B303" i="1"/>
  <c r="A303" i="1"/>
  <c r="G302" i="1"/>
  <c r="F302" i="1"/>
  <c r="E302" i="1"/>
  <c r="D302" i="1"/>
  <c r="C302" i="1"/>
  <c r="B302" i="1"/>
  <c r="A302" i="1"/>
  <c r="G301" i="1"/>
  <c r="F301" i="1"/>
  <c r="E301" i="1"/>
  <c r="D301" i="1"/>
  <c r="C301" i="1"/>
  <c r="B301" i="1"/>
  <c r="A301" i="1"/>
  <c r="G300" i="1"/>
  <c r="F300" i="1"/>
  <c r="E300" i="1"/>
  <c r="D300" i="1"/>
  <c r="C300" i="1"/>
  <c r="B300" i="1"/>
  <c r="A300" i="1"/>
  <c r="G299" i="1"/>
  <c r="F299" i="1"/>
  <c r="E299" i="1"/>
  <c r="D299" i="1"/>
  <c r="C299" i="1"/>
  <c r="B299" i="1"/>
  <c r="A299" i="1"/>
  <c r="G298" i="1"/>
  <c r="F298" i="1"/>
  <c r="E298" i="1"/>
  <c r="D298" i="1"/>
  <c r="C298" i="1"/>
  <c r="B298" i="1"/>
  <c r="A298" i="1"/>
  <c r="G297" i="1"/>
  <c r="F297" i="1"/>
  <c r="E297" i="1"/>
  <c r="D297" i="1"/>
  <c r="C297" i="1"/>
  <c r="B297" i="1"/>
  <c r="A297" i="1"/>
  <c r="G296" i="1"/>
  <c r="F296" i="1"/>
  <c r="E296" i="1"/>
  <c r="D296" i="1"/>
  <c r="C296" i="1"/>
  <c r="B296" i="1"/>
  <c r="A296" i="1"/>
  <c r="G295" i="1"/>
  <c r="F295" i="1"/>
  <c r="E295" i="1"/>
  <c r="D295" i="1"/>
  <c r="C295" i="1"/>
  <c r="B295" i="1"/>
  <c r="A295" i="1"/>
  <c r="G294" i="1"/>
  <c r="F294" i="1"/>
  <c r="E294" i="1"/>
  <c r="D294" i="1"/>
  <c r="C294" i="1"/>
  <c r="B294" i="1"/>
  <c r="A294" i="1"/>
  <c r="G293" i="1"/>
  <c r="F293" i="1"/>
  <c r="E293" i="1"/>
  <c r="D293" i="1"/>
  <c r="C293" i="1"/>
  <c r="B293" i="1"/>
  <c r="A293" i="1"/>
  <c r="G292" i="1"/>
  <c r="F292" i="1"/>
  <c r="E292" i="1"/>
  <c r="D292" i="1"/>
  <c r="C292" i="1"/>
  <c r="B292" i="1"/>
  <c r="A292" i="1"/>
  <c r="G291" i="1"/>
  <c r="F291" i="1"/>
  <c r="E291" i="1"/>
  <c r="D291" i="1"/>
  <c r="C291" i="1"/>
  <c r="B291" i="1"/>
  <c r="A291" i="1"/>
  <c r="G290" i="1"/>
  <c r="F290" i="1"/>
  <c r="E290" i="1"/>
  <c r="D290" i="1"/>
  <c r="C290" i="1"/>
  <c r="B290" i="1"/>
  <c r="A290" i="1"/>
  <c r="G289" i="1"/>
  <c r="F289" i="1"/>
  <c r="E289" i="1"/>
  <c r="D289" i="1"/>
  <c r="C289" i="1"/>
  <c r="B289" i="1"/>
  <c r="A289" i="1"/>
  <c r="G288" i="1"/>
  <c r="F288" i="1"/>
  <c r="E288" i="1"/>
  <c r="D288" i="1"/>
  <c r="C288" i="1"/>
  <c r="B288" i="1"/>
  <c r="A288" i="1"/>
  <c r="G287" i="1"/>
  <c r="F287" i="1"/>
  <c r="E287" i="1"/>
  <c r="D287" i="1"/>
  <c r="C287" i="1"/>
  <c r="B287" i="1"/>
  <c r="A287" i="1"/>
  <c r="G286" i="1"/>
  <c r="F286" i="1"/>
  <c r="E286" i="1"/>
  <c r="D286" i="1"/>
  <c r="C286" i="1"/>
  <c r="B286" i="1"/>
  <c r="A286" i="1"/>
  <c r="G285" i="1"/>
  <c r="F285" i="1"/>
  <c r="E285" i="1"/>
  <c r="D285" i="1"/>
  <c r="C285" i="1"/>
  <c r="B285" i="1"/>
  <c r="A285" i="1"/>
  <c r="G284" i="1"/>
  <c r="F284" i="1"/>
  <c r="E284" i="1"/>
  <c r="D284" i="1"/>
  <c r="C284" i="1"/>
  <c r="B284" i="1"/>
  <c r="A284" i="1"/>
  <c r="G283" i="1"/>
  <c r="F283" i="1"/>
  <c r="E283" i="1"/>
  <c r="D283" i="1"/>
  <c r="C283" i="1"/>
  <c r="B283" i="1"/>
  <c r="A283" i="1"/>
  <c r="G282" i="1"/>
  <c r="F282" i="1"/>
  <c r="E282" i="1"/>
  <c r="D282" i="1"/>
  <c r="C282" i="1"/>
  <c r="B282" i="1"/>
  <c r="A282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79" i="1"/>
  <c r="F279" i="1"/>
  <c r="E279" i="1"/>
  <c r="D279" i="1"/>
  <c r="C279" i="1"/>
  <c r="B279" i="1"/>
  <c r="A279" i="1"/>
  <c r="G278" i="1"/>
  <c r="F278" i="1"/>
  <c r="E278" i="1"/>
  <c r="D278" i="1"/>
  <c r="C278" i="1"/>
  <c r="B278" i="1"/>
  <c r="A278" i="1"/>
  <c r="G277" i="1"/>
  <c r="F277" i="1"/>
  <c r="E277" i="1"/>
  <c r="D277" i="1"/>
  <c r="C277" i="1"/>
  <c r="B277" i="1"/>
  <c r="A277" i="1"/>
  <c r="G276" i="1"/>
  <c r="F276" i="1"/>
  <c r="E276" i="1"/>
  <c r="D276" i="1"/>
  <c r="C276" i="1"/>
  <c r="B276" i="1"/>
  <c r="A276" i="1"/>
  <c r="G275" i="1"/>
  <c r="F275" i="1"/>
  <c r="E275" i="1"/>
  <c r="D275" i="1"/>
  <c r="C275" i="1"/>
  <c r="B275" i="1"/>
  <c r="A275" i="1"/>
  <c r="G274" i="1"/>
  <c r="F274" i="1"/>
  <c r="E274" i="1"/>
  <c r="D274" i="1"/>
  <c r="C274" i="1"/>
  <c r="B274" i="1"/>
  <c r="A274" i="1"/>
  <c r="G273" i="1"/>
  <c r="F273" i="1"/>
  <c r="E273" i="1"/>
  <c r="D273" i="1"/>
  <c r="C273" i="1"/>
  <c r="B273" i="1"/>
  <c r="A273" i="1"/>
  <c r="G272" i="1"/>
  <c r="F272" i="1"/>
  <c r="E272" i="1"/>
  <c r="D272" i="1"/>
  <c r="C272" i="1"/>
  <c r="B272" i="1"/>
  <c r="A272" i="1"/>
  <c r="G271" i="1"/>
  <c r="F271" i="1"/>
  <c r="E271" i="1"/>
  <c r="D271" i="1"/>
  <c r="C271" i="1"/>
  <c r="B271" i="1"/>
  <c r="A271" i="1"/>
  <c r="G270" i="1"/>
  <c r="F270" i="1"/>
  <c r="E270" i="1"/>
  <c r="D270" i="1"/>
  <c r="C270" i="1"/>
  <c r="B270" i="1"/>
  <c r="A270" i="1"/>
  <c r="G269" i="1"/>
  <c r="F269" i="1"/>
  <c r="E269" i="1"/>
  <c r="D269" i="1"/>
  <c r="C269" i="1"/>
  <c r="B269" i="1"/>
  <c r="A269" i="1"/>
  <c r="G268" i="1"/>
  <c r="F268" i="1"/>
  <c r="E268" i="1"/>
  <c r="D268" i="1"/>
  <c r="C268" i="1"/>
  <c r="B268" i="1"/>
  <c r="A268" i="1"/>
  <c r="G267" i="1"/>
  <c r="F267" i="1"/>
  <c r="E267" i="1"/>
  <c r="D267" i="1"/>
  <c r="C267" i="1"/>
  <c r="B267" i="1"/>
  <c r="A267" i="1"/>
  <c r="G266" i="1"/>
  <c r="F266" i="1"/>
  <c r="E266" i="1"/>
  <c r="D266" i="1"/>
  <c r="C266" i="1"/>
  <c r="B266" i="1"/>
  <c r="A266" i="1"/>
  <c r="G265" i="1"/>
  <c r="F265" i="1"/>
  <c r="E265" i="1"/>
  <c r="D265" i="1"/>
  <c r="C265" i="1"/>
  <c r="B265" i="1"/>
  <c r="A265" i="1"/>
  <c r="G264" i="1"/>
  <c r="F264" i="1"/>
  <c r="E264" i="1"/>
  <c r="D264" i="1"/>
  <c r="C264" i="1"/>
  <c r="B264" i="1"/>
  <c r="A264" i="1"/>
  <c r="G263" i="1"/>
  <c r="F263" i="1"/>
  <c r="E263" i="1"/>
  <c r="D263" i="1"/>
  <c r="C263" i="1"/>
  <c r="B263" i="1"/>
  <c r="A263" i="1"/>
  <c r="G262" i="1"/>
  <c r="F262" i="1"/>
  <c r="E262" i="1"/>
  <c r="D262" i="1"/>
  <c r="C262" i="1"/>
  <c r="B262" i="1"/>
  <c r="A262" i="1"/>
  <c r="G261" i="1"/>
  <c r="F261" i="1"/>
  <c r="E261" i="1"/>
  <c r="D261" i="1"/>
  <c r="C261" i="1"/>
  <c r="B261" i="1"/>
  <c r="A261" i="1"/>
  <c r="G260" i="1"/>
  <c r="F260" i="1"/>
  <c r="E260" i="1"/>
  <c r="D260" i="1"/>
  <c r="C260" i="1"/>
  <c r="B260" i="1"/>
  <c r="A260" i="1"/>
  <c r="G259" i="1"/>
  <c r="F259" i="1"/>
  <c r="E259" i="1"/>
  <c r="D259" i="1"/>
  <c r="C259" i="1"/>
  <c r="B259" i="1"/>
  <c r="A259" i="1"/>
  <c r="G258" i="1"/>
  <c r="F258" i="1"/>
  <c r="E258" i="1"/>
  <c r="D258" i="1"/>
  <c r="C258" i="1"/>
  <c r="B258" i="1"/>
  <c r="A258" i="1"/>
  <c r="G257" i="1"/>
  <c r="F257" i="1"/>
  <c r="E257" i="1"/>
  <c r="D257" i="1"/>
  <c r="C257" i="1"/>
  <c r="B257" i="1"/>
  <c r="A257" i="1"/>
  <c r="G256" i="1"/>
  <c r="F256" i="1"/>
  <c r="E256" i="1"/>
  <c r="D256" i="1"/>
  <c r="C256" i="1"/>
  <c r="B256" i="1"/>
  <c r="A256" i="1"/>
  <c r="G255" i="1"/>
  <c r="F255" i="1"/>
  <c r="E255" i="1"/>
  <c r="D255" i="1"/>
  <c r="C255" i="1"/>
  <c r="B255" i="1"/>
  <c r="A255" i="1"/>
  <c r="G254" i="1"/>
  <c r="F254" i="1"/>
  <c r="E254" i="1"/>
  <c r="D254" i="1"/>
  <c r="C254" i="1"/>
  <c r="B254" i="1"/>
  <c r="A254" i="1"/>
  <c r="G253" i="1"/>
  <c r="F253" i="1"/>
  <c r="E253" i="1"/>
  <c r="D253" i="1"/>
  <c r="C253" i="1"/>
  <c r="B253" i="1"/>
  <c r="A253" i="1"/>
  <c r="G252" i="1"/>
  <c r="F252" i="1"/>
  <c r="E252" i="1"/>
  <c r="D252" i="1"/>
  <c r="C252" i="1"/>
  <c r="B252" i="1"/>
  <c r="A252" i="1"/>
  <c r="G251" i="1"/>
  <c r="F251" i="1"/>
  <c r="E251" i="1"/>
  <c r="D251" i="1"/>
  <c r="C251" i="1"/>
  <c r="B251" i="1"/>
  <c r="A251" i="1"/>
  <c r="G250" i="1"/>
  <c r="F250" i="1"/>
  <c r="E250" i="1"/>
  <c r="D250" i="1"/>
  <c r="C250" i="1"/>
  <c r="B250" i="1"/>
  <c r="A250" i="1"/>
  <c r="G249" i="1"/>
  <c r="F249" i="1"/>
  <c r="E249" i="1"/>
  <c r="D249" i="1"/>
  <c r="C249" i="1"/>
  <c r="B249" i="1"/>
  <c r="A249" i="1"/>
  <c r="G248" i="1"/>
  <c r="F248" i="1"/>
  <c r="E248" i="1"/>
  <c r="D248" i="1"/>
  <c r="C248" i="1"/>
  <c r="B248" i="1"/>
  <c r="A248" i="1"/>
  <c r="G247" i="1"/>
  <c r="F247" i="1"/>
  <c r="E247" i="1"/>
  <c r="D247" i="1"/>
  <c r="C247" i="1"/>
  <c r="B247" i="1"/>
  <c r="A247" i="1"/>
  <c r="G246" i="1"/>
  <c r="F246" i="1"/>
  <c r="E246" i="1"/>
  <c r="D246" i="1"/>
  <c r="C246" i="1"/>
  <c r="B246" i="1"/>
  <c r="A246" i="1"/>
  <c r="G245" i="1"/>
  <c r="F245" i="1"/>
  <c r="E245" i="1"/>
  <c r="D245" i="1"/>
  <c r="C245" i="1"/>
  <c r="B245" i="1"/>
  <c r="A245" i="1"/>
  <c r="G244" i="1"/>
  <c r="F244" i="1"/>
  <c r="E244" i="1"/>
  <c r="D244" i="1"/>
  <c r="C244" i="1"/>
  <c r="B244" i="1"/>
  <c r="A244" i="1"/>
  <c r="G243" i="1"/>
  <c r="F243" i="1"/>
  <c r="E243" i="1"/>
  <c r="D243" i="1"/>
  <c r="C243" i="1"/>
  <c r="B243" i="1"/>
  <c r="A243" i="1"/>
  <c r="G242" i="1"/>
  <c r="F242" i="1"/>
  <c r="E242" i="1"/>
  <c r="D242" i="1"/>
  <c r="C242" i="1"/>
  <c r="B242" i="1"/>
  <c r="A242" i="1"/>
  <c r="G241" i="1"/>
  <c r="F241" i="1"/>
  <c r="E241" i="1"/>
  <c r="D241" i="1"/>
  <c r="C241" i="1"/>
  <c r="B241" i="1"/>
  <c r="A241" i="1"/>
  <c r="G240" i="1"/>
  <c r="F240" i="1"/>
  <c r="E240" i="1"/>
  <c r="D240" i="1"/>
  <c r="C240" i="1"/>
  <c r="B240" i="1"/>
  <c r="A240" i="1"/>
  <c r="G239" i="1"/>
  <c r="F239" i="1"/>
  <c r="E239" i="1"/>
  <c r="D239" i="1"/>
  <c r="C239" i="1"/>
  <c r="B239" i="1"/>
  <c r="A239" i="1"/>
  <c r="G238" i="1"/>
  <c r="F238" i="1"/>
  <c r="E238" i="1"/>
  <c r="D238" i="1"/>
  <c r="C238" i="1"/>
  <c r="B238" i="1"/>
  <c r="A238" i="1"/>
  <c r="G237" i="1"/>
  <c r="F237" i="1"/>
  <c r="E237" i="1"/>
  <c r="D237" i="1"/>
  <c r="C237" i="1"/>
  <c r="B237" i="1"/>
  <c r="A237" i="1"/>
  <c r="G236" i="1"/>
  <c r="F236" i="1"/>
  <c r="E236" i="1"/>
  <c r="D236" i="1"/>
  <c r="C236" i="1"/>
  <c r="B236" i="1"/>
  <c r="A236" i="1"/>
  <c r="G235" i="1"/>
  <c r="F235" i="1"/>
  <c r="E235" i="1"/>
  <c r="D235" i="1"/>
  <c r="C235" i="1"/>
  <c r="B235" i="1"/>
  <c r="A235" i="1"/>
  <c r="G234" i="1"/>
  <c r="F234" i="1"/>
  <c r="E234" i="1"/>
  <c r="D234" i="1"/>
  <c r="C234" i="1"/>
  <c r="B234" i="1"/>
  <c r="A234" i="1"/>
  <c r="G233" i="1"/>
  <c r="F233" i="1"/>
  <c r="E233" i="1"/>
  <c r="D233" i="1"/>
  <c r="C233" i="1"/>
  <c r="B233" i="1"/>
  <c r="A233" i="1"/>
  <c r="G232" i="1"/>
  <c r="F232" i="1"/>
  <c r="E232" i="1"/>
  <c r="D232" i="1"/>
  <c r="C232" i="1"/>
  <c r="B232" i="1"/>
  <c r="A232" i="1"/>
  <c r="G231" i="1"/>
  <c r="F231" i="1"/>
  <c r="E231" i="1"/>
  <c r="D231" i="1"/>
  <c r="C231" i="1"/>
  <c r="B231" i="1"/>
  <c r="A231" i="1"/>
  <c r="G230" i="1"/>
  <c r="F230" i="1"/>
  <c r="E230" i="1"/>
  <c r="D230" i="1"/>
  <c r="C230" i="1"/>
  <c r="B230" i="1"/>
  <c r="A230" i="1"/>
  <c r="G229" i="1"/>
  <c r="F229" i="1"/>
  <c r="E229" i="1"/>
  <c r="D229" i="1"/>
  <c r="C229" i="1"/>
  <c r="B229" i="1"/>
  <c r="A229" i="1"/>
  <c r="G228" i="1"/>
  <c r="F228" i="1"/>
  <c r="E228" i="1"/>
  <c r="D228" i="1"/>
  <c r="C228" i="1"/>
  <c r="B228" i="1"/>
  <c r="A228" i="1"/>
  <c r="G227" i="1"/>
  <c r="F227" i="1"/>
  <c r="E227" i="1"/>
  <c r="D227" i="1"/>
  <c r="C227" i="1"/>
  <c r="B227" i="1"/>
  <c r="A227" i="1"/>
  <c r="G226" i="1"/>
  <c r="F226" i="1"/>
  <c r="E226" i="1"/>
  <c r="D226" i="1"/>
  <c r="C226" i="1"/>
  <c r="B226" i="1"/>
  <c r="A226" i="1"/>
  <c r="G225" i="1"/>
  <c r="F225" i="1"/>
  <c r="E225" i="1"/>
  <c r="D225" i="1"/>
  <c r="C225" i="1"/>
  <c r="B225" i="1"/>
  <c r="A225" i="1"/>
  <c r="G224" i="1"/>
  <c r="F224" i="1"/>
  <c r="E224" i="1"/>
  <c r="D224" i="1"/>
  <c r="C224" i="1"/>
  <c r="B224" i="1"/>
  <c r="A224" i="1"/>
  <c r="G223" i="1"/>
  <c r="F223" i="1"/>
  <c r="E223" i="1"/>
  <c r="D223" i="1"/>
  <c r="C223" i="1"/>
  <c r="B223" i="1"/>
  <c r="A223" i="1"/>
  <c r="G222" i="1"/>
  <c r="F222" i="1"/>
  <c r="E222" i="1"/>
  <c r="D222" i="1"/>
  <c r="C222" i="1"/>
  <c r="B222" i="1"/>
  <c r="A222" i="1"/>
  <c r="G221" i="1"/>
  <c r="F221" i="1"/>
  <c r="E221" i="1"/>
  <c r="D221" i="1"/>
  <c r="C221" i="1"/>
  <c r="B221" i="1"/>
  <c r="A221" i="1"/>
  <c r="G220" i="1"/>
  <c r="F220" i="1"/>
  <c r="E220" i="1"/>
  <c r="D220" i="1"/>
  <c r="C220" i="1"/>
  <c r="B220" i="1"/>
  <c r="A220" i="1"/>
  <c r="G214" i="1"/>
  <c r="F214" i="1"/>
  <c r="E214" i="1"/>
  <c r="D214" i="1"/>
  <c r="C214" i="1"/>
  <c r="B214" i="1"/>
  <c r="A214" i="1"/>
  <c r="G213" i="1"/>
  <c r="F213" i="1"/>
  <c r="E213" i="1"/>
  <c r="D213" i="1"/>
  <c r="C213" i="1"/>
  <c r="B213" i="1"/>
  <c r="A213" i="1"/>
  <c r="G212" i="1"/>
  <c r="F212" i="1"/>
  <c r="E212" i="1"/>
  <c r="D212" i="1"/>
  <c r="C212" i="1"/>
  <c r="B212" i="1"/>
  <c r="A212" i="1"/>
  <c r="G211" i="1"/>
  <c r="F211" i="1"/>
  <c r="E211" i="1"/>
  <c r="D211" i="1"/>
  <c r="C211" i="1"/>
  <c r="B211" i="1"/>
  <c r="A211" i="1"/>
  <c r="G210" i="1"/>
  <c r="F210" i="1"/>
  <c r="E210" i="1"/>
  <c r="D210" i="1"/>
  <c r="C210" i="1"/>
  <c r="B210" i="1"/>
  <c r="A210" i="1"/>
  <c r="G209" i="1"/>
  <c r="F209" i="1"/>
  <c r="E209" i="1"/>
  <c r="D209" i="1"/>
  <c r="C209" i="1"/>
  <c r="B209" i="1"/>
  <c r="A209" i="1"/>
  <c r="G205" i="1"/>
  <c r="F205" i="1"/>
  <c r="E205" i="1"/>
  <c r="D205" i="1"/>
  <c r="C205" i="1"/>
  <c r="B205" i="1"/>
  <c r="A205" i="1"/>
  <c r="G204" i="1"/>
  <c r="F204" i="1"/>
  <c r="E204" i="1"/>
  <c r="D204" i="1"/>
  <c r="C204" i="1"/>
  <c r="B204" i="1"/>
  <c r="A204" i="1"/>
  <c r="G203" i="1"/>
  <c r="F203" i="1"/>
  <c r="E203" i="1"/>
  <c r="D203" i="1"/>
  <c r="C203" i="1"/>
  <c r="B203" i="1"/>
  <c r="A203" i="1"/>
  <c r="G202" i="1"/>
  <c r="F202" i="1"/>
  <c r="E202" i="1"/>
  <c r="D202" i="1"/>
  <c r="C202" i="1"/>
  <c r="B202" i="1"/>
  <c r="A202" i="1"/>
  <c r="G201" i="1"/>
  <c r="F201" i="1"/>
  <c r="E201" i="1"/>
  <c r="D201" i="1"/>
  <c r="C201" i="1"/>
  <c r="B201" i="1"/>
  <c r="A201" i="1"/>
  <c r="G200" i="1"/>
  <c r="F200" i="1"/>
  <c r="E200" i="1"/>
  <c r="D200" i="1"/>
  <c r="C200" i="1"/>
  <c r="B200" i="1"/>
  <c r="A200" i="1"/>
  <c r="G199" i="1"/>
  <c r="F199" i="1"/>
  <c r="E199" i="1"/>
  <c r="D199" i="1"/>
  <c r="C199" i="1"/>
  <c r="B199" i="1"/>
  <c r="A199" i="1"/>
  <c r="G198" i="1"/>
  <c r="F198" i="1"/>
  <c r="E198" i="1"/>
  <c r="D198" i="1"/>
  <c r="C198" i="1"/>
  <c r="B198" i="1"/>
  <c r="A198" i="1"/>
  <c r="G197" i="1"/>
  <c r="F197" i="1"/>
  <c r="E197" i="1"/>
  <c r="D197" i="1"/>
  <c r="C197" i="1"/>
  <c r="B197" i="1"/>
  <c r="A197" i="1"/>
  <c r="G196" i="1"/>
  <c r="F196" i="1"/>
  <c r="E196" i="1"/>
  <c r="D196" i="1"/>
  <c r="C196" i="1"/>
  <c r="B196" i="1"/>
  <c r="A196" i="1"/>
  <c r="G195" i="1"/>
  <c r="F195" i="1"/>
  <c r="E195" i="1"/>
  <c r="D195" i="1"/>
  <c r="C195" i="1"/>
  <c r="B195" i="1"/>
  <c r="A195" i="1"/>
  <c r="G194" i="1"/>
  <c r="F194" i="1"/>
  <c r="E194" i="1"/>
  <c r="D194" i="1"/>
  <c r="C194" i="1"/>
  <c r="B194" i="1"/>
  <c r="A194" i="1"/>
  <c r="G193" i="1"/>
  <c r="F193" i="1"/>
  <c r="E193" i="1"/>
  <c r="D193" i="1"/>
  <c r="C193" i="1"/>
  <c r="B193" i="1"/>
  <c r="A193" i="1"/>
  <c r="G192" i="1"/>
  <c r="F192" i="1"/>
  <c r="E192" i="1"/>
  <c r="D192" i="1"/>
  <c r="C192" i="1"/>
  <c r="B192" i="1"/>
  <c r="A192" i="1"/>
  <c r="G191" i="1"/>
  <c r="F191" i="1"/>
  <c r="E191" i="1"/>
  <c r="D191" i="1"/>
  <c r="C191" i="1"/>
  <c r="B191" i="1"/>
  <c r="A191" i="1"/>
  <c r="G190" i="1"/>
  <c r="F190" i="1"/>
  <c r="E190" i="1"/>
  <c r="D190" i="1"/>
  <c r="C190" i="1"/>
  <c r="B190" i="1"/>
  <c r="A190" i="1"/>
  <c r="G189" i="1"/>
  <c r="F189" i="1"/>
  <c r="E189" i="1"/>
  <c r="D189" i="1"/>
  <c r="C189" i="1"/>
  <c r="B189" i="1"/>
  <c r="A189" i="1"/>
  <c r="G188" i="1"/>
  <c r="F188" i="1"/>
  <c r="E188" i="1"/>
  <c r="D188" i="1"/>
  <c r="C188" i="1"/>
  <c r="B188" i="1"/>
  <c r="A188" i="1"/>
  <c r="G187" i="1"/>
  <c r="F187" i="1"/>
  <c r="E187" i="1"/>
  <c r="D187" i="1"/>
  <c r="C187" i="1"/>
  <c r="B187" i="1"/>
  <c r="A187" i="1"/>
  <c r="G186" i="1"/>
  <c r="F186" i="1"/>
  <c r="E186" i="1"/>
  <c r="D186" i="1"/>
  <c r="C186" i="1"/>
  <c r="B186" i="1"/>
  <c r="A186" i="1"/>
  <c r="G185" i="1"/>
  <c r="F185" i="1"/>
  <c r="E185" i="1"/>
  <c r="D185" i="1"/>
  <c r="C185" i="1"/>
  <c r="B185" i="1"/>
  <c r="A185" i="1"/>
  <c r="G184" i="1"/>
  <c r="F184" i="1"/>
  <c r="E184" i="1"/>
  <c r="D184" i="1"/>
  <c r="C184" i="1"/>
  <c r="B184" i="1"/>
  <c r="A184" i="1"/>
  <c r="G183" i="1"/>
  <c r="F183" i="1"/>
  <c r="E183" i="1"/>
  <c r="D183" i="1"/>
  <c r="C183" i="1"/>
  <c r="B183" i="1"/>
  <c r="A183" i="1"/>
  <c r="G182" i="1"/>
  <c r="F182" i="1"/>
  <c r="E182" i="1"/>
  <c r="D182" i="1"/>
  <c r="C182" i="1"/>
  <c r="B182" i="1"/>
  <c r="A182" i="1"/>
  <c r="G181" i="1"/>
  <c r="F181" i="1"/>
  <c r="E181" i="1"/>
  <c r="D181" i="1"/>
  <c r="C181" i="1"/>
  <c r="B181" i="1"/>
  <c r="A181" i="1"/>
  <c r="G180" i="1"/>
  <c r="F180" i="1"/>
  <c r="E180" i="1"/>
  <c r="D180" i="1"/>
  <c r="C180" i="1"/>
  <c r="B180" i="1"/>
  <c r="A180" i="1"/>
  <c r="G179" i="1"/>
  <c r="F179" i="1"/>
  <c r="E179" i="1"/>
  <c r="D179" i="1"/>
  <c r="C179" i="1"/>
  <c r="B179" i="1"/>
  <c r="A179" i="1"/>
  <c r="G178" i="1"/>
  <c r="F178" i="1"/>
  <c r="E178" i="1"/>
  <c r="D178" i="1"/>
  <c r="C178" i="1"/>
  <c r="B178" i="1"/>
  <c r="A178" i="1"/>
  <c r="G177" i="1"/>
  <c r="F177" i="1"/>
  <c r="E177" i="1"/>
  <c r="D177" i="1"/>
  <c r="C177" i="1"/>
  <c r="B177" i="1"/>
  <c r="A177" i="1"/>
  <c r="G176" i="1"/>
  <c r="F176" i="1"/>
  <c r="E176" i="1"/>
  <c r="D176" i="1"/>
  <c r="C176" i="1"/>
  <c r="B176" i="1"/>
  <c r="A176" i="1"/>
  <c r="G175" i="1"/>
  <c r="F175" i="1"/>
  <c r="E175" i="1"/>
  <c r="D175" i="1"/>
  <c r="C175" i="1"/>
  <c r="B175" i="1"/>
  <c r="A175" i="1"/>
  <c r="G174" i="1"/>
  <c r="F174" i="1"/>
  <c r="E174" i="1"/>
  <c r="D174" i="1"/>
  <c r="C174" i="1"/>
  <c r="B174" i="1"/>
  <c r="A174" i="1"/>
  <c r="G173" i="1"/>
  <c r="F173" i="1"/>
  <c r="E173" i="1"/>
  <c r="D173" i="1"/>
  <c r="C173" i="1"/>
  <c r="B173" i="1"/>
  <c r="A173" i="1"/>
  <c r="G172" i="1"/>
  <c r="F172" i="1"/>
  <c r="E172" i="1"/>
  <c r="D172" i="1"/>
  <c r="C172" i="1"/>
  <c r="B172" i="1"/>
  <c r="A172" i="1"/>
  <c r="G171" i="1"/>
  <c r="F171" i="1"/>
  <c r="E171" i="1"/>
  <c r="D171" i="1"/>
  <c r="C171" i="1"/>
  <c r="B171" i="1"/>
  <c r="A171" i="1"/>
  <c r="G170" i="1"/>
  <c r="F170" i="1"/>
  <c r="E170" i="1"/>
  <c r="D170" i="1"/>
  <c r="C170" i="1"/>
  <c r="B170" i="1"/>
  <c r="A170" i="1"/>
  <c r="G169" i="1"/>
  <c r="F169" i="1"/>
  <c r="E169" i="1"/>
  <c r="D169" i="1"/>
  <c r="C169" i="1"/>
  <c r="B169" i="1"/>
  <c r="A169" i="1"/>
  <c r="G168" i="1"/>
  <c r="F168" i="1"/>
  <c r="E168" i="1"/>
  <c r="D168" i="1"/>
  <c r="C168" i="1"/>
  <c r="B168" i="1"/>
  <c r="A168" i="1"/>
  <c r="G167" i="1"/>
  <c r="F167" i="1"/>
  <c r="E167" i="1"/>
  <c r="D167" i="1"/>
  <c r="C167" i="1"/>
  <c r="B167" i="1"/>
  <c r="A167" i="1"/>
  <c r="G166" i="1"/>
  <c r="F166" i="1"/>
  <c r="E166" i="1"/>
  <c r="D166" i="1"/>
  <c r="C166" i="1"/>
  <c r="B166" i="1"/>
  <c r="A166" i="1"/>
  <c r="G165" i="1"/>
  <c r="F165" i="1"/>
  <c r="E165" i="1"/>
  <c r="D165" i="1"/>
  <c r="C165" i="1"/>
  <c r="B165" i="1"/>
  <c r="A165" i="1"/>
  <c r="G164" i="1"/>
  <c r="F164" i="1"/>
  <c r="E164" i="1"/>
  <c r="D164" i="1"/>
  <c r="C164" i="1"/>
  <c r="B164" i="1"/>
  <c r="A164" i="1"/>
  <c r="G163" i="1"/>
  <c r="F163" i="1"/>
  <c r="E163" i="1"/>
  <c r="D163" i="1"/>
  <c r="C163" i="1"/>
  <c r="B163" i="1"/>
  <c r="A163" i="1"/>
  <c r="G162" i="1"/>
  <c r="F162" i="1"/>
  <c r="E162" i="1"/>
  <c r="D162" i="1"/>
  <c r="C162" i="1"/>
  <c r="B162" i="1"/>
  <c r="A162" i="1"/>
  <c r="G161" i="1"/>
  <c r="F161" i="1"/>
  <c r="E161" i="1"/>
  <c r="D161" i="1"/>
  <c r="C161" i="1"/>
  <c r="B161" i="1"/>
  <c r="A161" i="1"/>
  <c r="G160" i="1"/>
  <c r="F160" i="1"/>
  <c r="E160" i="1"/>
  <c r="D160" i="1"/>
  <c r="C160" i="1"/>
  <c r="B160" i="1"/>
  <c r="A160" i="1"/>
  <c r="G159" i="1"/>
  <c r="F159" i="1"/>
  <c r="E159" i="1"/>
  <c r="D159" i="1"/>
  <c r="C159" i="1"/>
  <c r="B159" i="1"/>
  <c r="A159" i="1"/>
  <c r="G158" i="1"/>
  <c r="F158" i="1"/>
  <c r="E158" i="1"/>
  <c r="D158" i="1"/>
  <c r="C158" i="1"/>
  <c r="B158" i="1"/>
  <c r="A158" i="1"/>
  <c r="G157" i="1"/>
  <c r="F157" i="1"/>
  <c r="E157" i="1"/>
  <c r="D157" i="1"/>
  <c r="C157" i="1"/>
  <c r="B157" i="1"/>
  <c r="A157" i="1"/>
  <c r="G156" i="1"/>
  <c r="F156" i="1"/>
  <c r="E156" i="1"/>
  <c r="D156" i="1"/>
  <c r="C156" i="1"/>
  <c r="B156" i="1"/>
  <c r="A156" i="1"/>
  <c r="G155" i="1"/>
  <c r="F155" i="1"/>
  <c r="E155" i="1"/>
  <c r="D155" i="1"/>
  <c r="C155" i="1"/>
  <c r="B155" i="1"/>
  <c r="A155" i="1"/>
  <c r="G154" i="1"/>
  <c r="F154" i="1"/>
  <c r="E154" i="1"/>
  <c r="D154" i="1"/>
  <c r="C154" i="1"/>
  <c r="B154" i="1"/>
  <c r="A154" i="1"/>
  <c r="G153" i="1"/>
  <c r="F153" i="1"/>
  <c r="E153" i="1"/>
  <c r="D153" i="1"/>
  <c r="C153" i="1"/>
  <c r="B153" i="1"/>
  <c r="A153" i="1"/>
  <c r="G152" i="1"/>
  <c r="F152" i="1"/>
  <c r="E152" i="1"/>
  <c r="D152" i="1"/>
  <c r="C152" i="1"/>
  <c r="B152" i="1"/>
  <c r="A152" i="1"/>
  <c r="G151" i="1"/>
  <c r="F151" i="1"/>
  <c r="E151" i="1"/>
  <c r="D151" i="1"/>
  <c r="C151" i="1"/>
  <c r="B151" i="1"/>
  <c r="A151" i="1"/>
  <c r="G150" i="1"/>
  <c r="F150" i="1"/>
  <c r="E150" i="1"/>
  <c r="D150" i="1"/>
  <c r="C150" i="1"/>
  <c r="B150" i="1"/>
  <c r="A150" i="1"/>
  <c r="G146" i="1"/>
  <c r="F146" i="1"/>
  <c r="E146" i="1"/>
  <c r="D146" i="1"/>
  <c r="C146" i="1"/>
  <c r="B146" i="1"/>
  <c r="A146" i="1"/>
  <c r="G145" i="1"/>
  <c r="F145" i="1"/>
  <c r="E145" i="1"/>
  <c r="D145" i="1"/>
  <c r="C145" i="1"/>
  <c r="B145" i="1"/>
  <c r="A145" i="1"/>
  <c r="G144" i="1"/>
  <c r="F144" i="1"/>
  <c r="E144" i="1"/>
  <c r="D144" i="1"/>
  <c r="C144" i="1"/>
  <c r="B144" i="1"/>
  <c r="A144" i="1"/>
  <c r="G143" i="1"/>
  <c r="F143" i="1"/>
  <c r="E143" i="1"/>
  <c r="D143" i="1"/>
  <c r="C143" i="1"/>
  <c r="B143" i="1"/>
  <c r="A143" i="1"/>
  <c r="G142" i="1"/>
  <c r="F142" i="1"/>
  <c r="E142" i="1"/>
  <c r="D142" i="1"/>
  <c r="C142" i="1"/>
  <c r="B142" i="1"/>
  <c r="A142" i="1"/>
  <c r="G141" i="1"/>
  <c r="F141" i="1"/>
  <c r="E141" i="1"/>
  <c r="D141" i="1"/>
  <c r="C141" i="1"/>
  <c r="B141" i="1"/>
  <c r="A141" i="1"/>
  <c r="G140" i="1"/>
  <c r="F140" i="1"/>
  <c r="E140" i="1"/>
  <c r="D140" i="1"/>
  <c r="C140" i="1"/>
  <c r="B140" i="1"/>
  <c r="A140" i="1"/>
  <c r="G139" i="1"/>
  <c r="F139" i="1"/>
  <c r="E139" i="1"/>
  <c r="D139" i="1"/>
  <c r="C139" i="1"/>
  <c r="B139" i="1"/>
  <c r="A139" i="1"/>
  <c r="G138" i="1"/>
  <c r="F138" i="1"/>
  <c r="E138" i="1"/>
  <c r="D138" i="1"/>
  <c r="C138" i="1"/>
  <c r="B138" i="1"/>
  <c r="A138" i="1"/>
  <c r="G137" i="1"/>
  <c r="F137" i="1"/>
  <c r="E137" i="1"/>
  <c r="D137" i="1"/>
  <c r="C137" i="1"/>
  <c r="B137" i="1"/>
  <c r="A137" i="1"/>
  <c r="G136" i="1"/>
  <c r="F136" i="1"/>
  <c r="E136" i="1"/>
  <c r="D136" i="1"/>
  <c r="C136" i="1"/>
  <c r="B136" i="1"/>
  <c r="A136" i="1"/>
  <c r="G135" i="1"/>
  <c r="F135" i="1"/>
  <c r="E135" i="1"/>
  <c r="D135" i="1"/>
  <c r="C135" i="1"/>
  <c r="B135" i="1"/>
  <c r="A135" i="1"/>
  <c r="G134" i="1"/>
  <c r="F134" i="1"/>
  <c r="E134" i="1"/>
  <c r="D134" i="1"/>
  <c r="C134" i="1"/>
  <c r="B134" i="1"/>
  <c r="A134" i="1"/>
  <c r="G133" i="1"/>
  <c r="F133" i="1"/>
  <c r="E133" i="1"/>
  <c r="D133" i="1"/>
  <c r="C133" i="1"/>
  <c r="B133" i="1"/>
  <c r="A133" i="1"/>
  <c r="G132" i="1"/>
  <c r="F132" i="1"/>
  <c r="E132" i="1"/>
  <c r="D132" i="1"/>
  <c r="C132" i="1"/>
  <c r="B132" i="1"/>
  <c r="A132" i="1"/>
  <c r="G131" i="1"/>
  <c r="F131" i="1"/>
  <c r="E131" i="1"/>
  <c r="D131" i="1"/>
  <c r="C131" i="1"/>
  <c r="B131" i="1"/>
  <c r="A131" i="1"/>
  <c r="G130" i="1"/>
  <c r="F130" i="1"/>
  <c r="E130" i="1"/>
  <c r="D130" i="1"/>
  <c r="C130" i="1"/>
  <c r="B130" i="1"/>
  <c r="A130" i="1"/>
  <c r="G129" i="1"/>
  <c r="F129" i="1"/>
  <c r="E129" i="1"/>
  <c r="D129" i="1"/>
  <c r="C129" i="1"/>
  <c r="B129" i="1"/>
  <c r="A129" i="1"/>
  <c r="G128" i="1"/>
  <c r="F128" i="1"/>
  <c r="E128" i="1"/>
  <c r="D128" i="1"/>
  <c r="C128" i="1"/>
  <c r="B128" i="1"/>
  <c r="A128" i="1"/>
  <c r="G127" i="1"/>
  <c r="F127" i="1"/>
  <c r="E127" i="1"/>
  <c r="D127" i="1"/>
  <c r="C127" i="1"/>
  <c r="B127" i="1"/>
  <c r="A127" i="1"/>
  <c r="G126" i="1"/>
  <c r="F126" i="1"/>
  <c r="E126" i="1"/>
  <c r="D126" i="1"/>
  <c r="C126" i="1"/>
  <c r="B126" i="1"/>
  <c r="A126" i="1"/>
  <c r="G125" i="1"/>
  <c r="F125" i="1"/>
  <c r="E125" i="1"/>
  <c r="D125" i="1"/>
  <c r="C125" i="1"/>
  <c r="B125" i="1"/>
  <c r="A125" i="1"/>
  <c r="G124" i="1"/>
  <c r="F124" i="1"/>
  <c r="E124" i="1"/>
  <c r="D124" i="1"/>
  <c r="C124" i="1"/>
  <c r="B124" i="1"/>
  <c r="A124" i="1"/>
  <c r="G123" i="1"/>
  <c r="F123" i="1"/>
  <c r="E123" i="1"/>
  <c r="D123" i="1"/>
  <c r="C123" i="1"/>
  <c r="B123" i="1"/>
  <c r="A123" i="1"/>
  <c r="G122" i="1"/>
  <c r="F122" i="1"/>
  <c r="E122" i="1"/>
  <c r="D122" i="1"/>
  <c r="C122" i="1"/>
  <c r="B122" i="1"/>
  <c r="A122" i="1"/>
  <c r="G121" i="1"/>
  <c r="F121" i="1"/>
  <c r="E121" i="1"/>
  <c r="D121" i="1"/>
  <c r="C121" i="1"/>
  <c r="B121" i="1"/>
  <c r="A121" i="1"/>
  <c r="G117" i="1"/>
  <c r="F117" i="1"/>
  <c r="E117" i="1"/>
  <c r="D117" i="1"/>
  <c r="C117" i="1"/>
  <c r="B117" i="1"/>
  <c r="A117" i="1"/>
  <c r="G116" i="1"/>
  <c r="F116" i="1"/>
  <c r="E116" i="1"/>
  <c r="D116" i="1"/>
  <c r="C116" i="1"/>
  <c r="B116" i="1"/>
  <c r="A116" i="1"/>
  <c r="G115" i="1"/>
  <c r="F115" i="1"/>
  <c r="E115" i="1"/>
  <c r="D115" i="1"/>
  <c r="C115" i="1"/>
  <c r="B115" i="1"/>
  <c r="A115" i="1"/>
  <c r="G114" i="1"/>
  <c r="F114" i="1"/>
  <c r="E114" i="1"/>
  <c r="D114" i="1"/>
  <c r="C114" i="1"/>
  <c r="B114" i="1"/>
  <c r="A114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107" i="1"/>
  <c r="F107" i="1"/>
  <c r="E107" i="1"/>
  <c r="D107" i="1"/>
  <c r="C107" i="1"/>
  <c r="B107" i="1"/>
  <c r="A107" i="1"/>
  <c r="G106" i="1"/>
  <c r="F106" i="1"/>
  <c r="E106" i="1"/>
  <c r="D106" i="1"/>
  <c r="C106" i="1"/>
  <c r="B106" i="1"/>
  <c r="A106" i="1"/>
  <c r="G105" i="1"/>
  <c r="F105" i="1"/>
  <c r="E105" i="1"/>
  <c r="D105" i="1"/>
  <c r="C105" i="1"/>
  <c r="B105" i="1"/>
  <c r="A105" i="1"/>
  <c r="G104" i="1"/>
  <c r="F104" i="1"/>
  <c r="E104" i="1"/>
  <c r="D104" i="1"/>
  <c r="C104" i="1"/>
  <c r="B104" i="1"/>
  <c r="A104" i="1"/>
  <c r="G103" i="1"/>
  <c r="F103" i="1"/>
  <c r="E103" i="1"/>
  <c r="D103" i="1"/>
  <c r="C103" i="1"/>
  <c r="B103" i="1"/>
  <c r="A103" i="1"/>
  <c r="G102" i="1"/>
  <c r="F102" i="1"/>
  <c r="E102" i="1"/>
  <c r="D102" i="1"/>
  <c r="C102" i="1"/>
  <c r="B102" i="1"/>
  <c r="A102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C99" i="1"/>
  <c r="B99" i="1"/>
  <c r="A99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96" i="1"/>
  <c r="F96" i="1"/>
  <c r="E96" i="1"/>
  <c r="D96" i="1"/>
  <c r="C96" i="1"/>
  <c r="B96" i="1"/>
  <c r="A96" i="1"/>
  <c r="G95" i="1"/>
  <c r="F95" i="1"/>
  <c r="E95" i="1"/>
  <c r="D95" i="1"/>
  <c r="C95" i="1"/>
  <c r="B95" i="1"/>
  <c r="A95" i="1"/>
  <c r="G94" i="1"/>
  <c r="F94" i="1"/>
  <c r="E94" i="1"/>
  <c r="D94" i="1"/>
  <c r="C94" i="1"/>
  <c r="B94" i="1"/>
  <c r="A94" i="1"/>
  <c r="G93" i="1"/>
  <c r="F93" i="1"/>
  <c r="E93" i="1"/>
  <c r="D93" i="1"/>
  <c r="C93" i="1"/>
  <c r="B93" i="1"/>
  <c r="A93" i="1"/>
  <c r="G92" i="1"/>
  <c r="F92" i="1"/>
  <c r="E92" i="1"/>
  <c r="D92" i="1"/>
  <c r="C92" i="1"/>
  <c r="B92" i="1"/>
  <c r="A92" i="1"/>
  <c r="G91" i="1"/>
  <c r="F91" i="1"/>
  <c r="E91" i="1"/>
  <c r="D91" i="1"/>
  <c r="C91" i="1"/>
  <c r="B91" i="1"/>
  <c r="A91" i="1"/>
  <c r="G90" i="1"/>
  <c r="F90" i="1"/>
  <c r="E90" i="1"/>
  <c r="D90" i="1"/>
  <c r="C90" i="1"/>
  <c r="B90" i="1"/>
  <c r="A90" i="1"/>
  <c r="G89" i="1"/>
  <c r="F89" i="1"/>
  <c r="E89" i="1"/>
  <c r="D89" i="1"/>
  <c r="C89" i="1"/>
  <c r="B89" i="1"/>
  <c r="A89" i="1"/>
  <c r="G88" i="1"/>
  <c r="F88" i="1"/>
  <c r="E88" i="1"/>
  <c r="D88" i="1"/>
  <c r="C88" i="1"/>
  <c r="B88" i="1"/>
  <c r="A88" i="1"/>
  <c r="G87" i="1"/>
  <c r="F87" i="1"/>
  <c r="E87" i="1"/>
  <c r="D87" i="1"/>
  <c r="C87" i="1"/>
  <c r="B87" i="1"/>
  <c r="A87" i="1"/>
  <c r="G86" i="1"/>
  <c r="F86" i="1"/>
  <c r="E86" i="1"/>
  <c r="D86" i="1"/>
  <c r="C86" i="1"/>
  <c r="B86" i="1"/>
  <c r="A86" i="1"/>
  <c r="G85" i="1"/>
  <c r="F85" i="1"/>
  <c r="E85" i="1"/>
  <c r="D85" i="1"/>
  <c r="C85" i="1"/>
  <c r="B85" i="1"/>
  <c r="A85" i="1"/>
  <c r="G84" i="1"/>
  <c r="F84" i="1"/>
  <c r="E84" i="1"/>
  <c r="D84" i="1"/>
  <c r="C84" i="1"/>
  <c r="B84" i="1"/>
  <c r="A84" i="1"/>
  <c r="G80" i="1"/>
  <c r="F80" i="1"/>
  <c r="E80" i="1"/>
  <c r="D80" i="1"/>
  <c r="C80" i="1"/>
  <c r="B80" i="1"/>
  <c r="A80" i="1"/>
  <c r="G79" i="1"/>
  <c r="F79" i="1"/>
  <c r="E79" i="1"/>
  <c r="D79" i="1"/>
  <c r="C79" i="1"/>
  <c r="B79" i="1"/>
  <c r="A79" i="1"/>
  <c r="G78" i="1"/>
  <c r="F78" i="1"/>
  <c r="E78" i="1"/>
  <c r="D78" i="1"/>
  <c r="C78" i="1"/>
  <c r="B78" i="1"/>
  <c r="A78" i="1"/>
  <c r="G77" i="1"/>
  <c r="F77" i="1"/>
  <c r="E77" i="1"/>
  <c r="D77" i="1"/>
  <c r="C77" i="1"/>
  <c r="B77" i="1"/>
  <c r="A77" i="1"/>
  <c r="G76" i="1"/>
  <c r="F76" i="1"/>
  <c r="E76" i="1"/>
  <c r="D76" i="1"/>
  <c r="C76" i="1"/>
  <c r="B76" i="1"/>
  <c r="A76" i="1"/>
  <c r="G75" i="1"/>
  <c r="F75" i="1"/>
  <c r="E75" i="1"/>
  <c r="D75" i="1"/>
  <c r="C75" i="1"/>
  <c r="B75" i="1"/>
  <c r="A75" i="1"/>
  <c r="G74" i="1"/>
  <c r="F74" i="1"/>
  <c r="E74" i="1"/>
  <c r="D74" i="1"/>
  <c r="C74" i="1"/>
  <c r="B74" i="1"/>
  <c r="A74" i="1"/>
  <c r="G73" i="1"/>
  <c r="F73" i="1"/>
  <c r="E73" i="1"/>
  <c r="D73" i="1"/>
  <c r="C73" i="1"/>
  <c r="B73" i="1"/>
  <c r="A73" i="1"/>
  <c r="G69" i="1"/>
  <c r="F69" i="1"/>
  <c r="E69" i="1"/>
  <c r="D69" i="1"/>
  <c r="C69" i="1"/>
  <c r="B69" i="1"/>
  <c r="A69" i="1"/>
  <c r="G68" i="1"/>
  <c r="F68" i="1"/>
  <c r="E68" i="1"/>
  <c r="D68" i="1"/>
  <c r="C68" i="1"/>
  <c r="B68" i="1"/>
  <c r="A68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G62" i="1"/>
  <c r="F62" i="1"/>
  <c r="E62" i="1"/>
  <c r="D62" i="1"/>
  <c r="C62" i="1"/>
  <c r="B62" i="1"/>
  <c r="A62" i="1"/>
  <c r="G61" i="1"/>
  <c r="F61" i="1"/>
  <c r="E61" i="1"/>
  <c r="D61" i="1"/>
  <c r="C61" i="1"/>
  <c r="B61" i="1"/>
  <c r="A61" i="1"/>
  <c r="G60" i="1"/>
  <c r="F60" i="1"/>
  <c r="E60" i="1"/>
  <c r="D60" i="1"/>
  <c r="C60" i="1"/>
  <c r="B60" i="1"/>
  <c r="A60" i="1"/>
  <c r="G59" i="1"/>
  <c r="F59" i="1"/>
  <c r="E59" i="1"/>
  <c r="D59" i="1"/>
  <c r="C59" i="1"/>
  <c r="B59" i="1"/>
  <c r="A59" i="1"/>
  <c r="G58" i="1"/>
  <c r="F58" i="1"/>
  <c r="E58" i="1"/>
  <c r="D58" i="1"/>
  <c r="C58" i="1"/>
  <c r="B58" i="1"/>
  <c r="A58" i="1"/>
  <c r="G57" i="1"/>
  <c r="F57" i="1"/>
  <c r="E57" i="1"/>
  <c r="D57" i="1"/>
  <c r="C57" i="1"/>
  <c r="B57" i="1"/>
  <c r="A57" i="1"/>
  <c r="G56" i="1"/>
  <c r="F56" i="1"/>
  <c r="E56" i="1"/>
  <c r="D56" i="1"/>
  <c r="C56" i="1"/>
  <c r="B56" i="1"/>
  <c r="A56" i="1"/>
  <c r="G55" i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</calcChain>
</file>

<file path=xl/sharedStrings.xml><?xml version="1.0" encoding="utf-8"?>
<sst xmlns="http://schemas.openxmlformats.org/spreadsheetml/2006/main" count="38" uniqueCount="38">
  <si>
    <t>TABLE 1:  INDEX OF TAX EXPENDITURES BY TAX PROGRAM</t>
  </si>
  <si>
    <t xml:space="preserve">                Revenue Impact</t>
  </si>
  <si>
    <t>Year</t>
  </si>
  <si>
    <t xml:space="preserve">       ($ Thousands)</t>
  </si>
  <si>
    <t>Tax Expenditure</t>
  </si>
  <si>
    <t>Program or Function</t>
  </si>
  <si>
    <t>Enacted</t>
  </si>
  <si>
    <t>Oregon Statute</t>
  </si>
  <si>
    <t>2015-17</t>
  </si>
  <si>
    <t>2017-19</t>
  </si>
  <si>
    <t>INCOME TAX</t>
  </si>
  <si>
    <t>Federal Exclusions</t>
  </si>
  <si>
    <t>Federal Adjustments</t>
  </si>
  <si>
    <t>Federal Deductions</t>
  </si>
  <si>
    <t>Oregon Subtractions</t>
  </si>
  <si>
    <t>Oregon Credits</t>
  </si>
  <si>
    <t>Other</t>
  </si>
  <si>
    <t>PROPERTY TAX</t>
  </si>
  <si>
    <t>Full Exemption</t>
  </si>
  <si>
    <t>Partial Exemption</t>
  </si>
  <si>
    <t>Special Assessment</t>
  </si>
  <si>
    <t>Other Assessment</t>
  </si>
  <si>
    <t>GAS, USE, AND JET FUEL TAXES</t>
  </si>
  <si>
    <t>WEIGHT-MILE TAX</t>
  </si>
  <si>
    <t>CIGARETTE TAX</t>
  </si>
  <si>
    <t>OTHER TOBACCO PRODUCTS TAX</t>
  </si>
  <si>
    <t>BEER AND WINE TAX</t>
  </si>
  <si>
    <t>911 EMERGENCY COMMUNICATIONS TAX</t>
  </si>
  <si>
    <t>FOREST PRODUCTS HARVEST TAX</t>
  </si>
  <si>
    <t>ELECTRIC COOPERATIVE TAX</t>
  </si>
  <si>
    <t>OIL AND GAS PRIVILEGE TAX</t>
  </si>
  <si>
    <t>MEDICAL PROVIDER TAXES</t>
  </si>
  <si>
    <t>LODGING TAX</t>
  </si>
  <si>
    <t>LOCAL CONSTRUCTION TAX</t>
  </si>
  <si>
    <t>ESTATE TRANSFER TAX</t>
  </si>
  <si>
    <t>MARIJUANA TAX</t>
  </si>
  <si>
    <t>*No revenue loss, taxes paid by State</t>
  </si>
  <si>
    <t>**No revenue loss, tax expenditure results in a shift in tax liability from exempt to non exempt taxpayers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</si>
</sst>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9"/>
      <color indexed="8"/>
      <name val="Times New Roman"/>
      <family val="1"/>
    </font>
    <font>
      <sz val="7.5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1" xfId="1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wrapText="1"/>
    </xf>
    <xf numFmtId="3" fontId="4" fillId="0" borderId="0" xfId="1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" fontId="8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 wrapText="1"/>
    </xf>
    <xf numFmtId="3" fontId="8" fillId="0" borderId="0" xfId="1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center" vertical="top" wrapText="1"/>
    </xf>
    <xf numFmtId="0" fontId="5" fillId="0" borderId="0" xfId="0" applyFont="1" applyAlignment="1"/>
    <xf numFmtId="0" fontId="2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left" wrapText="1"/>
    </xf>
    <xf numFmtId="3" fontId="3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vol2/Tax%20Expenditure%20Report/te1719/te17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ivot table"/>
      <sheetName val="Sunsets 17-19"/>
      <sheetName val="Summary"/>
      <sheetName val="Table 1 data"/>
      <sheetName val="table 1"/>
      <sheetName val="table 2 data"/>
      <sheetName val="table 2"/>
      <sheetName val="table 3"/>
      <sheetName val="New or Expired"/>
      <sheetName val="PIT CORP appndx data"/>
      <sheetName val="Appenx E intro"/>
      <sheetName val="PIT Appndx"/>
      <sheetName val="CORP Appndx"/>
      <sheetName val="INDEX"/>
      <sheetName val="Index 2 data"/>
      <sheetName val="INDEX 2"/>
      <sheetName val="ref numbers for sort"/>
    </sheetNames>
    <sheetDataSet>
      <sheetData sheetId="0"/>
      <sheetData sheetId="1"/>
      <sheetData sheetId="2"/>
      <sheetData sheetId="3"/>
      <sheetData sheetId="4">
        <row r="2">
          <cell r="A2">
            <v>1.0009999999999999</v>
          </cell>
          <cell r="B2" t="str">
            <v>Scholarship and Fellowship Income</v>
          </cell>
          <cell r="C2" t="str">
            <v>Education</v>
          </cell>
          <cell r="E2">
            <v>1954</v>
          </cell>
          <cell r="G2">
            <v>316.048</v>
          </cell>
          <cell r="L2">
            <v>17500</v>
          </cell>
          <cell r="M2">
            <v>19200</v>
          </cell>
        </row>
        <row r="3">
          <cell r="A3">
            <v>1.002</v>
          </cell>
          <cell r="B3" t="str">
            <v>Qualified Education Savings (Federal)</v>
          </cell>
          <cell r="C3" t="str">
            <v>Education</v>
          </cell>
          <cell r="E3">
            <v>1996</v>
          </cell>
          <cell r="G3">
            <v>316.048</v>
          </cell>
          <cell r="L3">
            <v>10000</v>
          </cell>
          <cell r="M3">
            <v>12200</v>
          </cell>
        </row>
        <row r="4">
          <cell r="A4">
            <v>1.0029999999999999</v>
          </cell>
          <cell r="B4" t="str">
            <v>Exclusion of Employer Provided Tuition Reduction</v>
          </cell>
          <cell r="C4" t="str">
            <v>Education</v>
          </cell>
          <cell r="E4">
            <v>1984</v>
          </cell>
          <cell r="G4">
            <v>316.048</v>
          </cell>
          <cell r="L4">
            <v>2500</v>
          </cell>
          <cell r="M4">
            <v>2500</v>
          </cell>
        </row>
        <row r="5">
          <cell r="A5">
            <v>1.004</v>
          </cell>
          <cell r="B5" t="str">
            <v>Certain Foster Care Payments</v>
          </cell>
          <cell r="C5" t="str">
            <v>Human Services</v>
          </cell>
          <cell r="E5">
            <v>1982</v>
          </cell>
          <cell r="G5">
            <v>316.048</v>
          </cell>
          <cell r="L5">
            <v>3200</v>
          </cell>
          <cell r="M5">
            <v>3200</v>
          </cell>
        </row>
        <row r="6">
          <cell r="A6">
            <v>1.0049999999999999</v>
          </cell>
          <cell r="B6" t="str">
            <v>Employee Adoption Benefits</v>
          </cell>
          <cell r="C6" t="str">
            <v>Human Services</v>
          </cell>
          <cell r="E6">
            <v>1996</v>
          </cell>
          <cell r="G6">
            <v>316.048</v>
          </cell>
          <cell r="L6" t="str">
            <v>Less than 100</v>
          </cell>
          <cell r="M6" t="str">
            <v>Less than 100</v>
          </cell>
        </row>
        <row r="7">
          <cell r="A7">
            <v>1.006</v>
          </cell>
          <cell r="B7" t="str">
            <v>Compensatory Damages</v>
          </cell>
          <cell r="C7" t="str">
            <v>Human Services</v>
          </cell>
          <cell r="E7">
            <v>1918</v>
          </cell>
          <cell r="G7">
            <v>316.048</v>
          </cell>
          <cell r="L7">
            <v>13500</v>
          </cell>
          <cell r="M7">
            <v>13800</v>
          </cell>
        </row>
        <row r="8">
          <cell r="A8">
            <v>1.0069999999999999</v>
          </cell>
          <cell r="B8" t="str">
            <v>Employer Paid Medical Benefits</v>
          </cell>
          <cell r="C8" t="str">
            <v>Human Services</v>
          </cell>
          <cell r="E8">
            <v>1918</v>
          </cell>
          <cell r="G8">
            <v>316.048</v>
          </cell>
          <cell r="L8">
            <v>1295000</v>
          </cell>
          <cell r="M8">
            <v>1430700</v>
          </cell>
        </row>
        <row r="9">
          <cell r="A9">
            <v>1.008</v>
          </cell>
          <cell r="B9" t="str">
            <v>Special Benefits for Disabled Coal Miners</v>
          </cell>
          <cell r="C9" t="str">
            <v>Human Services</v>
          </cell>
          <cell r="E9">
            <v>1969</v>
          </cell>
          <cell r="G9">
            <v>316.048</v>
          </cell>
          <cell r="L9" t="str">
            <v>Less than 100</v>
          </cell>
          <cell r="M9" t="str">
            <v>Less than 100</v>
          </cell>
        </row>
        <row r="10">
          <cell r="A10">
            <v>1.0089999999999999</v>
          </cell>
          <cell r="B10" t="str">
            <v>ABLE Account Earnings</v>
          </cell>
          <cell r="C10" t="str">
            <v>Human Services</v>
          </cell>
          <cell r="E10">
            <v>2014</v>
          </cell>
          <cell r="G10">
            <v>316.048</v>
          </cell>
          <cell r="L10" t="str">
            <v>Less than 100</v>
          </cell>
          <cell r="M10">
            <v>300</v>
          </cell>
        </row>
        <row r="11">
          <cell r="A11">
            <v>1.01</v>
          </cell>
          <cell r="B11" t="str">
            <v>Cafeteria Plan Benefits</v>
          </cell>
          <cell r="C11" t="str">
            <v>Human Services</v>
          </cell>
          <cell r="E11">
            <v>1974</v>
          </cell>
          <cell r="G11">
            <v>316.048</v>
          </cell>
          <cell r="L11">
            <v>322300</v>
          </cell>
          <cell r="M11">
            <v>348100</v>
          </cell>
        </row>
        <row r="12">
          <cell r="A12">
            <v>1.0109999999999999</v>
          </cell>
          <cell r="B12" t="str">
            <v>Pension Contributions and Earnings</v>
          </cell>
          <cell r="C12" t="str">
            <v>Human Services</v>
          </cell>
          <cell r="E12">
            <v>1921</v>
          </cell>
          <cell r="G12">
            <v>316.048</v>
          </cell>
          <cell r="L12">
            <v>1110300</v>
          </cell>
          <cell r="M12">
            <v>1656300</v>
          </cell>
        </row>
        <row r="13">
          <cell r="A13">
            <v>1.012</v>
          </cell>
          <cell r="B13" t="str">
            <v>Social Security Benefits (Federal)</v>
          </cell>
          <cell r="C13" t="str">
            <v>Human Services</v>
          </cell>
          <cell r="E13">
            <v>1938</v>
          </cell>
          <cell r="G13">
            <v>316.048</v>
          </cell>
          <cell r="L13">
            <v>652900</v>
          </cell>
          <cell r="M13">
            <v>728500</v>
          </cell>
        </row>
        <row r="14">
          <cell r="A14">
            <v>1.0129999999999999</v>
          </cell>
          <cell r="B14" t="str">
            <v>Regional Economic Development Incentives</v>
          </cell>
          <cell r="C14" t="str">
            <v>Economic/Community</v>
          </cell>
          <cell r="E14">
            <v>1993</v>
          </cell>
          <cell r="G14" t="str">
            <v>316.048/317.013</v>
          </cell>
          <cell r="L14" t="str">
            <v>Less than 100</v>
          </cell>
          <cell r="M14" t="str">
            <v>Less than 100</v>
          </cell>
        </row>
        <row r="15">
          <cell r="A15">
            <v>1.014</v>
          </cell>
          <cell r="B15" t="str">
            <v>Income of Controlled Foreign Corporations</v>
          </cell>
          <cell r="C15" t="str">
            <v>Economic/Community</v>
          </cell>
          <cell r="E15">
            <v>1909</v>
          </cell>
          <cell r="G15">
            <v>317.01299999999998</v>
          </cell>
          <cell r="L15">
            <v>489400</v>
          </cell>
          <cell r="M15">
            <v>530200</v>
          </cell>
        </row>
        <row r="16">
          <cell r="A16">
            <v>1.0149999999999999</v>
          </cell>
          <cell r="B16" t="str">
            <v>Exclusion of Gain from Certain Small Business Stock</v>
          </cell>
          <cell r="C16" t="str">
            <v>Economic/Community</v>
          </cell>
          <cell r="E16">
            <v>1993</v>
          </cell>
          <cell r="G16">
            <v>316.048</v>
          </cell>
          <cell r="L16">
            <v>11000</v>
          </cell>
          <cell r="M16">
            <v>12100</v>
          </cell>
        </row>
        <row r="17">
          <cell r="A17">
            <v>1.016</v>
          </cell>
          <cell r="B17" t="str">
            <v>Imputed Interest Rules</v>
          </cell>
          <cell r="C17" t="str">
            <v>Economic/Community</v>
          </cell>
          <cell r="E17">
            <v>1984</v>
          </cell>
          <cell r="G17" t="str">
            <v>316.048/317.013</v>
          </cell>
          <cell r="L17">
            <v>5100</v>
          </cell>
          <cell r="M17">
            <v>5600</v>
          </cell>
        </row>
        <row r="18">
          <cell r="A18">
            <v>1.0169999999999999</v>
          </cell>
          <cell r="B18" t="str">
            <v>Employer Provided Dependent Care</v>
          </cell>
          <cell r="C18" t="str">
            <v>Economic/Community</v>
          </cell>
          <cell r="E18">
            <v>1981</v>
          </cell>
          <cell r="G18">
            <v>316.048</v>
          </cell>
          <cell r="L18">
            <v>8300</v>
          </cell>
          <cell r="M18">
            <v>9400</v>
          </cell>
        </row>
        <row r="19">
          <cell r="A19">
            <v>1.018</v>
          </cell>
          <cell r="B19" t="str">
            <v>Capital Gains on Home Sales</v>
          </cell>
          <cell r="C19" t="str">
            <v>Economic/Community</v>
          </cell>
          <cell r="E19">
            <v>1997</v>
          </cell>
          <cell r="G19">
            <v>316.048</v>
          </cell>
          <cell r="L19">
            <v>322900</v>
          </cell>
          <cell r="M19">
            <v>364000</v>
          </cell>
        </row>
        <row r="20">
          <cell r="A20">
            <v>1.0189999999999999</v>
          </cell>
          <cell r="B20" t="str">
            <v>Income Earned Abroad by U.S. Citizens</v>
          </cell>
          <cell r="C20" t="str">
            <v>Economic/Community</v>
          </cell>
          <cell r="E20">
            <v>1926</v>
          </cell>
          <cell r="G20">
            <v>316.048</v>
          </cell>
          <cell r="L20">
            <v>65100</v>
          </cell>
          <cell r="M20">
            <v>73400</v>
          </cell>
        </row>
        <row r="21">
          <cell r="A21">
            <v>1.02</v>
          </cell>
          <cell r="B21" t="str">
            <v>Cancellation of Mortgage Debt</v>
          </cell>
          <cell r="C21" t="str">
            <v>Economic/Community</v>
          </cell>
          <cell r="E21">
            <v>2007</v>
          </cell>
          <cell r="G21" t="str">
            <v>316.048</v>
          </cell>
          <cell r="L21">
            <v>10500</v>
          </cell>
          <cell r="M21">
            <v>0</v>
          </cell>
        </row>
        <row r="22">
          <cell r="A22">
            <v>1.0209999999999999</v>
          </cell>
          <cell r="B22" t="str">
            <v>Employer Paid Group Life Insurance Premiums</v>
          </cell>
          <cell r="C22" t="str">
            <v>Economic/Community</v>
          </cell>
          <cell r="E22">
            <v>1920</v>
          </cell>
          <cell r="G22">
            <v>316.048</v>
          </cell>
          <cell r="L22">
            <v>28500</v>
          </cell>
          <cell r="M22">
            <v>29400</v>
          </cell>
        </row>
        <row r="23">
          <cell r="A23">
            <v>1.022</v>
          </cell>
          <cell r="B23" t="str">
            <v>Employer Paid Accident and Disability Insurance</v>
          </cell>
          <cell r="C23" t="str">
            <v>Economic/Community</v>
          </cell>
          <cell r="E23">
            <v>1954</v>
          </cell>
          <cell r="G23">
            <v>316.048</v>
          </cell>
          <cell r="L23">
            <v>37600</v>
          </cell>
          <cell r="M23">
            <v>41000</v>
          </cell>
        </row>
        <row r="24">
          <cell r="A24">
            <v>1.0229999999999999</v>
          </cell>
          <cell r="B24" t="str">
            <v>Miscellaneous Fringe Benefits</v>
          </cell>
          <cell r="C24" t="str">
            <v>Economic/Community</v>
          </cell>
          <cell r="E24">
            <v>1984</v>
          </cell>
          <cell r="G24">
            <v>316.048</v>
          </cell>
          <cell r="L24">
            <v>68000</v>
          </cell>
          <cell r="M24">
            <v>71000</v>
          </cell>
        </row>
        <row r="25">
          <cell r="A25">
            <v>1.024</v>
          </cell>
          <cell r="B25" t="str">
            <v>Employee Meals and Lodging (Nonmilitary)</v>
          </cell>
          <cell r="C25" t="str">
            <v>Economic/Community</v>
          </cell>
          <cell r="E25">
            <v>1918</v>
          </cell>
          <cell r="G25">
            <v>316.048</v>
          </cell>
          <cell r="L25">
            <v>18800</v>
          </cell>
          <cell r="M25">
            <v>20500</v>
          </cell>
        </row>
        <row r="26">
          <cell r="A26">
            <v>1.0249999999999999</v>
          </cell>
          <cell r="B26" t="str">
            <v>Employee Stock Ownership Plans</v>
          </cell>
          <cell r="C26" t="str">
            <v>Economic/Community</v>
          </cell>
          <cell r="E26">
            <v>1974</v>
          </cell>
          <cell r="G26" t="str">
            <v>316.048/317.013</v>
          </cell>
          <cell r="L26">
            <v>9100</v>
          </cell>
          <cell r="M26">
            <v>9700</v>
          </cell>
        </row>
        <row r="27">
          <cell r="A27">
            <v>1.026</v>
          </cell>
          <cell r="B27" t="str">
            <v xml:space="preserve">Employee Awards </v>
          </cell>
          <cell r="C27" t="str">
            <v>Economic/Community</v>
          </cell>
          <cell r="E27">
            <v>1986</v>
          </cell>
          <cell r="G27">
            <v>316.048</v>
          </cell>
          <cell r="L27">
            <v>2600</v>
          </cell>
          <cell r="M27">
            <v>3000</v>
          </cell>
        </row>
        <row r="28">
          <cell r="A28">
            <v>1.0269999999999999</v>
          </cell>
          <cell r="B28" t="str">
            <v>Employer Provided Education Benefits</v>
          </cell>
          <cell r="C28" t="str">
            <v>Economic/Community</v>
          </cell>
          <cell r="E28">
            <v>1997</v>
          </cell>
          <cell r="G28">
            <v>316.048</v>
          </cell>
          <cell r="L28">
            <v>10600</v>
          </cell>
          <cell r="M28">
            <v>11400</v>
          </cell>
        </row>
        <row r="29">
          <cell r="A29">
            <v>1.028</v>
          </cell>
          <cell r="B29" t="str">
            <v>Spread on Acquisition of Stock</v>
          </cell>
          <cell r="C29" t="str">
            <v>Economic/Community</v>
          </cell>
          <cell r="E29">
            <v>1981</v>
          </cell>
          <cell r="G29">
            <v>316.048</v>
          </cell>
          <cell r="L29">
            <v>3200</v>
          </cell>
          <cell r="M29">
            <v>3200</v>
          </cell>
        </row>
        <row r="30">
          <cell r="A30">
            <v>1.0289999999999999</v>
          </cell>
          <cell r="B30" t="str">
            <v>Veterans' Benefits and Services</v>
          </cell>
          <cell r="C30" t="str">
            <v>Economic/Community</v>
          </cell>
          <cell r="E30">
            <v>1917</v>
          </cell>
          <cell r="G30">
            <v>316.048</v>
          </cell>
          <cell r="L30">
            <v>97000</v>
          </cell>
          <cell r="M30">
            <v>98600</v>
          </cell>
        </row>
        <row r="31">
          <cell r="A31">
            <v>1.03</v>
          </cell>
          <cell r="B31" t="str">
            <v>Military and Dependents CHAMPUS/TRICARE Insurance</v>
          </cell>
          <cell r="C31" t="str">
            <v>Economic/Community</v>
          </cell>
          <cell r="E31">
            <v>1925</v>
          </cell>
          <cell r="G31">
            <v>316.048</v>
          </cell>
          <cell r="L31">
            <v>37800</v>
          </cell>
          <cell r="M31">
            <v>40500</v>
          </cell>
        </row>
        <row r="32">
          <cell r="A32">
            <v>1.0309999999999999</v>
          </cell>
          <cell r="B32" t="str">
            <v>Magazine, Paperback, and Record Returns</v>
          </cell>
          <cell r="C32" t="str">
            <v>Economic/Community</v>
          </cell>
          <cell r="E32">
            <v>1978</v>
          </cell>
          <cell r="G32" t="str">
            <v>316.048/317.013</v>
          </cell>
          <cell r="L32" t="str">
            <v>Less than 100</v>
          </cell>
          <cell r="M32" t="str">
            <v>Less than 100</v>
          </cell>
        </row>
        <row r="33">
          <cell r="A33">
            <v>1.032</v>
          </cell>
          <cell r="B33" t="str">
            <v>Cash Accounting, Other than Agriculture</v>
          </cell>
          <cell r="C33" t="str">
            <v>Economic/Community</v>
          </cell>
          <cell r="E33">
            <v>1916</v>
          </cell>
          <cell r="G33" t="str">
            <v>316.048/317.013</v>
          </cell>
          <cell r="L33">
            <v>16500</v>
          </cell>
          <cell r="M33">
            <v>17300</v>
          </cell>
        </row>
        <row r="34">
          <cell r="A34">
            <v>1.0329999999999999</v>
          </cell>
          <cell r="B34" t="str">
            <v>Inventory Methods of Valuation</v>
          </cell>
          <cell r="C34" t="str">
            <v>Economic/Community</v>
          </cell>
          <cell r="E34">
            <v>1938</v>
          </cell>
          <cell r="G34" t="str">
            <v>316.048/317.013</v>
          </cell>
          <cell r="L34">
            <v>10600</v>
          </cell>
          <cell r="M34">
            <v>10900</v>
          </cell>
        </row>
        <row r="35">
          <cell r="A35">
            <v>1.034</v>
          </cell>
          <cell r="B35" t="str">
            <v>Agriculture Cost-Sharing Payments</v>
          </cell>
          <cell r="C35" t="str">
            <v>Natural Resources</v>
          </cell>
          <cell r="E35">
            <v>1978</v>
          </cell>
          <cell r="G35" t="str">
            <v>316.048/317.013</v>
          </cell>
          <cell r="L35" t="str">
            <v>Less than 100</v>
          </cell>
          <cell r="M35" t="str">
            <v>Less than 100</v>
          </cell>
        </row>
        <row r="36">
          <cell r="A36">
            <v>1.0349999999999999</v>
          </cell>
          <cell r="B36" t="str">
            <v>Cancellation of Debt for Farmers</v>
          </cell>
          <cell r="C36" t="str">
            <v>Natural Resources</v>
          </cell>
          <cell r="E36">
            <v>1986</v>
          </cell>
          <cell r="G36">
            <v>316.048</v>
          </cell>
          <cell r="L36">
            <v>800</v>
          </cell>
          <cell r="M36">
            <v>800</v>
          </cell>
        </row>
        <row r="37">
          <cell r="A37">
            <v>1.036</v>
          </cell>
          <cell r="B37" t="str">
            <v>Energy Conservation Subsidies (Federal)</v>
          </cell>
          <cell r="C37" t="str">
            <v>Natural Resources</v>
          </cell>
          <cell r="E37">
            <v>1992</v>
          </cell>
          <cell r="G37">
            <v>316.048</v>
          </cell>
          <cell r="L37">
            <v>3000</v>
          </cell>
          <cell r="M37">
            <v>3000</v>
          </cell>
        </row>
        <row r="38">
          <cell r="A38">
            <v>1.0369999999999999</v>
          </cell>
          <cell r="B38" t="str">
            <v>Pass Through Status of Specified Publicly Traded Partnerships</v>
          </cell>
          <cell r="C38" t="str">
            <v>Natural Resources</v>
          </cell>
          <cell r="E38">
            <v>1987</v>
          </cell>
          <cell r="G38">
            <v>316.048</v>
          </cell>
          <cell r="L38">
            <v>10200</v>
          </cell>
          <cell r="M38">
            <v>10300</v>
          </cell>
        </row>
        <row r="39">
          <cell r="A39">
            <v>1.038</v>
          </cell>
          <cell r="B39" t="str">
            <v>Earnings of Certain Environmental Settlement Funds</v>
          </cell>
          <cell r="C39" t="str">
            <v>Natural Resources</v>
          </cell>
          <cell r="E39">
            <v>2005</v>
          </cell>
          <cell r="G39">
            <v>317.01299999999998</v>
          </cell>
          <cell r="L39">
            <v>100</v>
          </cell>
          <cell r="M39">
            <v>100</v>
          </cell>
        </row>
        <row r="40">
          <cell r="A40">
            <v>1.0389999999999999</v>
          </cell>
          <cell r="B40" t="str">
            <v>Nonprofit’s Gain from Brownfield</v>
          </cell>
          <cell r="C40" t="str">
            <v>Natural Resources</v>
          </cell>
          <cell r="E40">
            <v>2004</v>
          </cell>
          <cell r="G40">
            <v>317.01299999999998</v>
          </cell>
          <cell r="L40" t="str">
            <v>Less than 100</v>
          </cell>
          <cell r="M40" t="str">
            <v>Less than 100</v>
          </cell>
        </row>
        <row r="41">
          <cell r="A41">
            <v>1.04</v>
          </cell>
          <cell r="B41" t="str">
            <v>Employer Paid Transportation Benefits</v>
          </cell>
          <cell r="C41" t="str">
            <v>Transportation</v>
          </cell>
          <cell r="E41">
            <v>1992</v>
          </cell>
          <cell r="G41">
            <v>316.048</v>
          </cell>
          <cell r="L41">
            <v>36100</v>
          </cell>
          <cell r="M41">
            <v>39200</v>
          </cell>
        </row>
        <row r="42">
          <cell r="A42">
            <v>1.0409999999999999</v>
          </cell>
          <cell r="B42" t="str">
            <v>Contributions in Aid of Construction for Utilities</v>
          </cell>
          <cell r="C42" t="str">
            <v>Consumer and Business Services</v>
          </cell>
          <cell r="E42">
            <v>1996</v>
          </cell>
          <cell r="G42">
            <v>317.01299999999998</v>
          </cell>
          <cell r="L42">
            <v>200</v>
          </cell>
          <cell r="M42">
            <v>200</v>
          </cell>
        </row>
        <row r="43">
          <cell r="A43">
            <v>1.042</v>
          </cell>
          <cell r="B43" t="str">
            <v>Certain Disaster Mitigation Payments</v>
          </cell>
          <cell r="C43" t="str">
            <v>Consumer and Business Services</v>
          </cell>
          <cell r="E43">
            <v>2005</v>
          </cell>
          <cell r="G43" t="str">
            <v>316.048/317.013</v>
          </cell>
          <cell r="L43">
            <v>200</v>
          </cell>
          <cell r="M43">
            <v>200</v>
          </cell>
        </row>
        <row r="44">
          <cell r="A44">
            <v>1.0429999999999999</v>
          </cell>
          <cell r="B44" t="str">
            <v>Credit Union Income</v>
          </cell>
          <cell r="C44" t="str">
            <v>Consumer and Business Services</v>
          </cell>
          <cell r="E44">
            <v>1951</v>
          </cell>
          <cell r="G44" t="str">
            <v>317.080(1)</v>
          </cell>
          <cell r="L44">
            <v>11700</v>
          </cell>
          <cell r="M44">
            <v>13300</v>
          </cell>
        </row>
        <row r="45">
          <cell r="A45">
            <v>1.044</v>
          </cell>
          <cell r="B45" t="str">
            <v>Elimination of Tax Exempt Interest Allocation for Banks</v>
          </cell>
          <cell r="C45" t="str">
            <v>Consumer and Business Services</v>
          </cell>
          <cell r="E45">
            <v>2009</v>
          </cell>
          <cell r="G45">
            <v>317.01299999999998</v>
          </cell>
          <cell r="L45">
            <v>2400</v>
          </cell>
          <cell r="M45">
            <v>2400</v>
          </cell>
        </row>
        <row r="46">
          <cell r="A46">
            <v>1.0449999999999999</v>
          </cell>
          <cell r="B46" t="str">
            <v>Workers' Compensation Benefits (Medical)</v>
          </cell>
          <cell r="C46" t="str">
            <v>Consumer and Business Services</v>
          </cell>
          <cell r="E46">
            <v>1918</v>
          </cell>
          <cell r="G46">
            <v>316.048</v>
          </cell>
          <cell r="L46">
            <v>44300</v>
          </cell>
          <cell r="M46">
            <v>46100</v>
          </cell>
        </row>
        <row r="47">
          <cell r="A47">
            <v>1.046</v>
          </cell>
          <cell r="B47" t="str">
            <v>Workers' Compensation Benefits (Nonmedical)</v>
          </cell>
          <cell r="C47" t="str">
            <v>Consumer and Business Services</v>
          </cell>
          <cell r="E47">
            <v>1918</v>
          </cell>
          <cell r="G47">
            <v>316.048</v>
          </cell>
          <cell r="L47">
            <v>25700</v>
          </cell>
          <cell r="M47">
            <v>28300</v>
          </cell>
        </row>
        <row r="48">
          <cell r="A48">
            <v>1.0469999999999999</v>
          </cell>
          <cell r="B48" t="str">
            <v>Gain on Nondealer Installment Sales</v>
          </cell>
          <cell r="C48" t="str">
            <v>Tax Administration</v>
          </cell>
          <cell r="E48">
            <v>1921</v>
          </cell>
          <cell r="G48" t="str">
            <v>316.048/317.013</v>
          </cell>
          <cell r="L48">
            <v>45900</v>
          </cell>
          <cell r="M48">
            <v>42200</v>
          </cell>
        </row>
        <row r="49">
          <cell r="A49">
            <v>1.048</v>
          </cell>
          <cell r="B49" t="str">
            <v>Gain on Like-Kind Exchanges</v>
          </cell>
          <cell r="C49" t="str">
            <v>Tax Administration</v>
          </cell>
          <cell r="E49">
            <v>1921</v>
          </cell>
          <cell r="G49" t="str">
            <v>316.048/317.013</v>
          </cell>
          <cell r="L49">
            <v>120300</v>
          </cell>
          <cell r="M49">
            <v>127100</v>
          </cell>
        </row>
        <row r="50">
          <cell r="A50">
            <v>1.0489999999999999</v>
          </cell>
          <cell r="B50" t="str">
            <v>Allowances for Federal Employees Abroad</v>
          </cell>
          <cell r="C50" t="str">
            <v>Government</v>
          </cell>
          <cell r="E50">
            <v>1943</v>
          </cell>
          <cell r="G50">
            <v>316.048</v>
          </cell>
          <cell r="L50">
            <v>6000</v>
          </cell>
          <cell r="M50">
            <v>6300</v>
          </cell>
        </row>
        <row r="51">
          <cell r="A51">
            <v>1.05</v>
          </cell>
          <cell r="B51" t="str">
            <v>Interest on Oregon State and Local Debt</v>
          </cell>
          <cell r="C51" t="str">
            <v>Government</v>
          </cell>
          <cell r="E51">
            <v>1913</v>
          </cell>
          <cell r="G51">
            <v>316.048</v>
          </cell>
          <cell r="L51">
            <v>65000</v>
          </cell>
          <cell r="M51">
            <v>61800</v>
          </cell>
        </row>
        <row r="52">
          <cell r="A52">
            <v>1.0509999999999999</v>
          </cell>
          <cell r="B52" t="str">
            <v>Voluntary Employees' Beneficiary Associations</v>
          </cell>
          <cell r="C52" t="str">
            <v>Social Policy</v>
          </cell>
          <cell r="E52">
            <v>1928</v>
          </cell>
          <cell r="G52">
            <v>316.048</v>
          </cell>
          <cell r="L52">
            <v>25700</v>
          </cell>
          <cell r="M52">
            <v>26500</v>
          </cell>
        </row>
        <row r="53">
          <cell r="A53">
            <v>1.052</v>
          </cell>
          <cell r="B53" t="str">
            <v>Rental Allowances for Clergy Housing</v>
          </cell>
          <cell r="C53" t="str">
            <v>Social Policy</v>
          </cell>
          <cell r="E53">
            <v>1921</v>
          </cell>
          <cell r="G53">
            <v>316.048</v>
          </cell>
          <cell r="L53">
            <v>6400</v>
          </cell>
          <cell r="M53">
            <v>6400</v>
          </cell>
        </row>
        <row r="54">
          <cell r="A54">
            <v>1.0529999999999999</v>
          </cell>
          <cell r="B54" t="str">
            <v>Discharge of Certain Student Loan Debt</v>
          </cell>
          <cell r="C54" t="str">
            <v>Social Policy</v>
          </cell>
          <cell r="E54">
            <v>1984</v>
          </cell>
          <cell r="G54">
            <v>316.048</v>
          </cell>
          <cell r="L54">
            <v>1600</v>
          </cell>
          <cell r="M54">
            <v>1600</v>
          </cell>
        </row>
        <row r="55">
          <cell r="A55">
            <v>1.054</v>
          </cell>
          <cell r="B55" t="str">
            <v>Capital Gains on Inherited Property</v>
          </cell>
          <cell r="C55" t="str">
            <v>Social Policy</v>
          </cell>
          <cell r="E55">
            <v>1921</v>
          </cell>
          <cell r="G55">
            <v>316.048</v>
          </cell>
          <cell r="L55">
            <v>370000</v>
          </cell>
          <cell r="M55">
            <v>397300</v>
          </cell>
        </row>
        <row r="56">
          <cell r="A56">
            <v>1.0549999999999999</v>
          </cell>
          <cell r="B56" t="str">
            <v>Capital Gains on Gifts</v>
          </cell>
          <cell r="C56" t="str">
            <v>Social Policy</v>
          </cell>
          <cell r="E56">
            <v>1921</v>
          </cell>
          <cell r="G56">
            <v>316.048</v>
          </cell>
          <cell r="L56">
            <v>100400</v>
          </cell>
          <cell r="M56">
            <v>103000</v>
          </cell>
        </row>
        <row r="57">
          <cell r="A57">
            <v>1.056</v>
          </cell>
          <cell r="B57" t="str">
            <v>Public Safety Officer Survivor Annuities</v>
          </cell>
          <cell r="C57" t="str">
            <v>Social Policy</v>
          </cell>
          <cell r="E57">
            <v>1997</v>
          </cell>
          <cell r="G57">
            <v>316.048</v>
          </cell>
          <cell r="L57">
            <v>200</v>
          </cell>
          <cell r="M57">
            <v>200</v>
          </cell>
        </row>
        <row r="58">
          <cell r="A58">
            <v>1.0569999999999999</v>
          </cell>
          <cell r="B58" t="str">
            <v>Disability Benefits of Military and Victims of Terrorism</v>
          </cell>
          <cell r="C58" t="str">
            <v>Social Policy</v>
          </cell>
          <cell r="E58">
            <v>1942</v>
          </cell>
          <cell r="G58">
            <v>316.048</v>
          </cell>
          <cell r="L58">
            <v>3100</v>
          </cell>
          <cell r="M58">
            <v>3100</v>
          </cell>
        </row>
        <row r="59">
          <cell r="A59">
            <v>1.0580000000000001</v>
          </cell>
          <cell r="B59" t="str">
            <v>Benefits and Allowances of Armed Forces Personnel</v>
          </cell>
          <cell r="C59" t="str">
            <v>Social Policy</v>
          </cell>
          <cell r="E59">
            <v>1925</v>
          </cell>
          <cell r="G59">
            <v>316.048</v>
          </cell>
          <cell r="L59">
            <v>52500</v>
          </cell>
          <cell r="M59">
            <v>58500</v>
          </cell>
        </row>
        <row r="60">
          <cell r="A60">
            <v>1.0589999999999999</v>
          </cell>
          <cell r="B60" t="str">
            <v>Combat Pay</v>
          </cell>
          <cell r="C60" t="str">
            <v>Social Policy</v>
          </cell>
          <cell r="E60" t="str">
            <v>Pre-1955</v>
          </cell>
          <cell r="G60" t="str">
            <v>316.048</v>
          </cell>
          <cell r="L60">
            <v>2600</v>
          </cell>
          <cell r="M60">
            <v>2600</v>
          </cell>
        </row>
        <row r="61">
          <cell r="A61">
            <v>1.06</v>
          </cell>
          <cell r="B61" t="str">
            <v>Deferral of Interest on Savings Bonds</v>
          </cell>
          <cell r="C61" t="str">
            <v>Social Policy</v>
          </cell>
          <cell r="E61">
            <v>1951</v>
          </cell>
          <cell r="G61">
            <v>316.048</v>
          </cell>
          <cell r="L61">
            <v>10200</v>
          </cell>
          <cell r="M61">
            <v>10300</v>
          </cell>
        </row>
        <row r="62">
          <cell r="A62">
            <v>1.101</v>
          </cell>
          <cell r="B62" t="str">
            <v>Teacher Classroom Expenses</v>
          </cell>
          <cell r="C62" t="str">
            <v>Education</v>
          </cell>
          <cell r="E62">
            <v>2002</v>
          </cell>
          <cell r="G62">
            <v>316.048</v>
          </cell>
          <cell r="L62">
            <v>1500</v>
          </cell>
          <cell r="M62">
            <v>1500</v>
          </cell>
        </row>
        <row r="63">
          <cell r="A63">
            <v>1.1020000000000001</v>
          </cell>
          <cell r="B63" t="str">
            <v>Interest on Student Loans</v>
          </cell>
          <cell r="C63" t="str">
            <v>Education</v>
          </cell>
          <cell r="E63">
            <v>1997</v>
          </cell>
          <cell r="G63">
            <v>316.048</v>
          </cell>
          <cell r="L63">
            <v>33100</v>
          </cell>
          <cell r="M63">
            <v>36800</v>
          </cell>
        </row>
        <row r="64">
          <cell r="A64">
            <v>1.103</v>
          </cell>
          <cell r="B64" t="str">
            <v>Qualified Higher Education Expenses</v>
          </cell>
          <cell r="C64" t="str">
            <v>Education</v>
          </cell>
          <cell r="E64">
            <v>2001</v>
          </cell>
          <cell r="G64">
            <v>316.048</v>
          </cell>
          <cell r="L64">
            <v>6600</v>
          </cell>
          <cell r="M64">
            <v>0</v>
          </cell>
        </row>
        <row r="65">
          <cell r="A65">
            <v>1.1040000000000001</v>
          </cell>
          <cell r="B65" t="str">
            <v>Self-Employment Health Insurance</v>
          </cell>
          <cell r="C65" t="str">
            <v>Human Services</v>
          </cell>
          <cell r="E65">
            <v>1986</v>
          </cell>
          <cell r="G65">
            <v>316.048</v>
          </cell>
          <cell r="L65">
            <v>74800</v>
          </cell>
          <cell r="M65">
            <v>79900</v>
          </cell>
        </row>
        <row r="66">
          <cell r="A66">
            <v>1.105</v>
          </cell>
          <cell r="B66" t="str">
            <v>Health Savings Accounts</v>
          </cell>
          <cell r="C66" t="str">
            <v>Human Services</v>
          </cell>
          <cell r="E66">
            <v>1996</v>
          </cell>
          <cell r="G66">
            <v>316.048</v>
          </cell>
          <cell r="L66">
            <v>16500</v>
          </cell>
          <cell r="M66">
            <v>22300</v>
          </cell>
        </row>
        <row r="67">
          <cell r="A67">
            <v>1.1060000000000001</v>
          </cell>
          <cell r="B67" t="str">
            <v>IRA Contributions and Earnings</v>
          </cell>
          <cell r="C67" t="str">
            <v>Human Services</v>
          </cell>
          <cell r="E67">
            <v>1974</v>
          </cell>
          <cell r="G67">
            <v>316.048</v>
          </cell>
          <cell r="L67">
            <v>162600</v>
          </cell>
          <cell r="M67">
            <v>177100</v>
          </cell>
        </row>
        <row r="68">
          <cell r="A68">
            <v>1.107</v>
          </cell>
          <cell r="B68" t="str">
            <v>Moving Expenses</v>
          </cell>
          <cell r="C68" t="str">
            <v>Economic/Community</v>
          </cell>
          <cell r="E68">
            <v>1964</v>
          </cell>
          <cell r="G68">
            <v>316.048</v>
          </cell>
          <cell r="L68">
            <v>6300</v>
          </cell>
          <cell r="M68">
            <v>7100</v>
          </cell>
        </row>
        <row r="69">
          <cell r="A69">
            <v>1.1080000000000001</v>
          </cell>
          <cell r="B69" t="str">
            <v>Overnight Travel Expenses of National Guard and Reserve Members</v>
          </cell>
          <cell r="C69" t="str">
            <v>Social Policy</v>
          </cell>
          <cell r="E69">
            <v>2003</v>
          </cell>
          <cell r="G69">
            <v>316.048</v>
          </cell>
          <cell r="L69">
            <v>800</v>
          </cell>
          <cell r="M69">
            <v>800</v>
          </cell>
        </row>
        <row r="70">
          <cell r="A70">
            <v>1.2010000000000001</v>
          </cell>
          <cell r="B70" t="str">
            <v>Charitable Contributions: Education</v>
          </cell>
          <cell r="C70" t="str">
            <v>Education</v>
          </cell>
          <cell r="E70">
            <v>1917</v>
          </cell>
          <cell r="G70" t="str">
            <v>316.695/317.013</v>
          </cell>
          <cell r="L70">
            <v>53800</v>
          </cell>
          <cell r="M70">
            <v>57200</v>
          </cell>
        </row>
        <row r="71">
          <cell r="A71">
            <v>1.202</v>
          </cell>
          <cell r="B71" t="str">
            <v>Charitable Contributions: Health</v>
          </cell>
          <cell r="C71" t="str">
            <v>Human Services</v>
          </cell>
          <cell r="E71">
            <v>1917</v>
          </cell>
          <cell r="G71" t="str">
            <v>316.695/317.013</v>
          </cell>
          <cell r="L71">
            <v>36200</v>
          </cell>
          <cell r="M71">
            <v>38300</v>
          </cell>
        </row>
        <row r="72">
          <cell r="A72">
            <v>1.2030000000000001</v>
          </cell>
          <cell r="B72" t="str">
            <v>Medical and Dental Expenses</v>
          </cell>
          <cell r="C72" t="str">
            <v>Human Services</v>
          </cell>
          <cell r="E72">
            <v>1942</v>
          </cell>
          <cell r="G72">
            <v>316.69499999999999</v>
          </cell>
          <cell r="L72">
            <v>203600</v>
          </cell>
          <cell r="M72">
            <v>230800</v>
          </cell>
        </row>
        <row r="73">
          <cell r="A73">
            <v>1.204</v>
          </cell>
          <cell r="B73" t="str">
            <v>Removal of Architectural Barriers</v>
          </cell>
          <cell r="C73" t="str">
            <v>Human Services</v>
          </cell>
          <cell r="E73">
            <v>1976</v>
          </cell>
          <cell r="G73" t="str">
            <v>316.048/317.013</v>
          </cell>
          <cell r="L73" t="str">
            <v>Less than 100</v>
          </cell>
          <cell r="M73" t="str">
            <v>Less than 100</v>
          </cell>
        </row>
        <row r="74">
          <cell r="A74">
            <v>1.2050000000000001</v>
          </cell>
          <cell r="B74" t="str">
            <v>Deduction of Certain Film and Television Production Costs</v>
          </cell>
          <cell r="C74" t="str">
            <v>Economic/Community</v>
          </cell>
          <cell r="E74">
            <v>2004</v>
          </cell>
          <cell r="G74" t="str">
            <v>316.048/317.013</v>
          </cell>
          <cell r="L74" t="str">
            <v>Less than 100</v>
          </cell>
          <cell r="M74">
            <v>0</v>
          </cell>
        </row>
        <row r="75">
          <cell r="A75">
            <v>1.206</v>
          </cell>
          <cell r="B75" t="str">
            <v>Accelerated Depreciation of Buildings</v>
          </cell>
          <cell r="C75" t="str">
            <v>Economic/Community</v>
          </cell>
          <cell r="E75">
            <v>1954</v>
          </cell>
          <cell r="G75" t="str">
            <v>316.048/317.013</v>
          </cell>
          <cell r="L75">
            <v>19400</v>
          </cell>
          <cell r="M75">
            <v>6800</v>
          </cell>
        </row>
        <row r="76">
          <cell r="A76">
            <v>1.2070000000000001</v>
          </cell>
          <cell r="B76" t="str">
            <v>Accelerated Depreciation of Equipment</v>
          </cell>
          <cell r="C76" t="str">
            <v>Economic/Community</v>
          </cell>
          <cell r="E76">
            <v>1954</v>
          </cell>
          <cell r="G76" t="str">
            <v>316.048/317.013</v>
          </cell>
          <cell r="L76">
            <v>330000</v>
          </cell>
          <cell r="M76">
            <v>154300</v>
          </cell>
        </row>
        <row r="77">
          <cell r="A77">
            <v>1.208</v>
          </cell>
          <cell r="B77" t="str">
            <v>Research and Development Costs</v>
          </cell>
          <cell r="C77" t="str">
            <v>Economic/Community</v>
          </cell>
          <cell r="E77">
            <v>1954</v>
          </cell>
          <cell r="G77" t="str">
            <v>316.048/317.013</v>
          </cell>
          <cell r="L77">
            <v>26600</v>
          </cell>
          <cell r="M77">
            <v>29700</v>
          </cell>
        </row>
        <row r="78">
          <cell r="A78">
            <v>1.2090000000000001</v>
          </cell>
          <cell r="B78" t="str">
            <v>Section 179 Expensing Allowances</v>
          </cell>
          <cell r="C78" t="str">
            <v>Economic/Community</v>
          </cell>
          <cell r="E78">
            <v>1959</v>
          </cell>
          <cell r="G78" t="str">
            <v>316.048/317.013</v>
          </cell>
          <cell r="L78">
            <v>130600</v>
          </cell>
          <cell r="M78">
            <v>66700</v>
          </cell>
        </row>
        <row r="79">
          <cell r="A79">
            <v>1.21</v>
          </cell>
          <cell r="B79" t="str">
            <v>Amortization of Business Start-Up Costs</v>
          </cell>
          <cell r="C79" t="str">
            <v>Economic/Community</v>
          </cell>
          <cell r="E79">
            <v>1980</v>
          </cell>
          <cell r="G79" t="str">
            <v>316.048/317.013</v>
          </cell>
          <cell r="L79">
            <v>200</v>
          </cell>
          <cell r="M79">
            <v>200</v>
          </cell>
        </row>
        <row r="80">
          <cell r="A80">
            <v>1.2110000000000001</v>
          </cell>
          <cell r="B80" t="str">
            <v>Accelerated Depreciation of Rental Housing</v>
          </cell>
          <cell r="C80" t="str">
            <v>Economic/Community</v>
          </cell>
          <cell r="E80">
            <v>1954</v>
          </cell>
          <cell r="G80" t="str">
            <v>316.048/317.013</v>
          </cell>
          <cell r="L80">
            <v>32200</v>
          </cell>
          <cell r="M80">
            <v>31200</v>
          </cell>
        </row>
        <row r="81">
          <cell r="A81">
            <v>1.212</v>
          </cell>
          <cell r="B81" t="str">
            <v>Home Mortgage Interest</v>
          </cell>
          <cell r="C81" t="str">
            <v>Economic/Community</v>
          </cell>
          <cell r="E81">
            <v>1913</v>
          </cell>
          <cell r="G81">
            <v>316.69499999999999</v>
          </cell>
          <cell r="L81">
            <v>929900</v>
          </cell>
          <cell r="M81">
            <v>1096200</v>
          </cell>
        </row>
        <row r="82">
          <cell r="A82">
            <v>1.2130000000000001</v>
          </cell>
          <cell r="B82" t="str">
            <v>Property Taxes</v>
          </cell>
          <cell r="C82" t="str">
            <v>Economic/Community</v>
          </cell>
          <cell r="E82">
            <v>1913</v>
          </cell>
          <cell r="G82">
            <v>316.69499999999999</v>
          </cell>
          <cell r="L82">
            <v>433400</v>
          </cell>
          <cell r="M82">
            <v>470600</v>
          </cell>
        </row>
        <row r="83">
          <cell r="A83">
            <v>1.214</v>
          </cell>
          <cell r="B83" t="str">
            <v>Deferral of Certain Financing Income of Foreign Corporations</v>
          </cell>
          <cell r="C83" t="str">
            <v>Economic/Community</v>
          </cell>
          <cell r="E83">
            <v>1997</v>
          </cell>
          <cell r="G83">
            <v>317.01299999999998</v>
          </cell>
          <cell r="L83">
            <v>37000</v>
          </cell>
          <cell r="M83">
            <v>34500</v>
          </cell>
        </row>
        <row r="84">
          <cell r="A84">
            <v>1.2150000000000001</v>
          </cell>
          <cell r="B84" t="str">
            <v>Cash Accounting for Agriculture</v>
          </cell>
          <cell r="C84" t="str">
            <v>Natural Resources</v>
          </cell>
          <cell r="E84">
            <v>1916</v>
          </cell>
          <cell r="G84" t="str">
            <v>316.048/317.013</v>
          </cell>
          <cell r="L84" t="str">
            <v>Less than 100</v>
          </cell>
          <cell r="M84" t="str">
            <v>Less than 100</v>
          </cell>
        </row>
        <row r="85">
          <cell r="A85">
            <v>1.216</v>
          </cell>
          <cell r="B85" t="str">
            <v>Soil and Water Conservation Expenditures</v>
          </cell>
          <cell r="C85" t="str">
            <v>Natural Resources</v>
          </cell>
          <cell r="E85">
            <v>1954</v>
          </cell>
          <cell r="G85" t="str">
            <v>316.048/317.013</v>
          </cell>
          <cell r="L85">
            <v>900</v>
          </cell>
          <cell r="M85">
            <v>900</v>
          </cell>
        </row>
        <row r="86">
          <cell r="A86">
            <v>1.2170000000000001</v>
          </cell>
          <cell r="B86" t="str">
            <v>Fertilizer and Soil Conditioner Costs</v>
          </cell>
          <cell r="C86" t="str">
            <v>Natural Resources</v>
          </cell>
          <cell r="E86">
            <v>1960</v>
          </cell>
          <cell r="G86" t="str">
            <v>316.048/317.013</v>
          </cell>
          <cell r="L86">
            <v>1500</v>
          </cell>
          <cell r="M86">
            <v>1600</v>
          </cell>
        </row>
        <row r="87">
          <cell r="A87">
            <v>1.218</v>
          </cell>
          <cell r="B87" t="str">
            <v>Costs of Raising Dairy and Breeding Cattle</v>
          </cell>
          <cell r="C87" t="str">
            <v>Natural Resources</v>
          </cell>
          <cell r="E87">
            <v>1916</v>
          </cell>
          <cell r="G87" t="str">
            <v>316.048/317.013</v>
          </cell>
          <cell r="L87">
            <v>1800</v>
          </cell>
          <cell r="M87">
            <v>1500</v>
          </cell>
        </row>
        <row r="88">
          <cell r="A88">
            <v>1.2190000000000001</v>
          </cell>
          <cell r="B88" t="str">
            <v>Sale of Stock to Farmers' Cooperatives</v>
          </cell>
          <cell r="C88" t="str">
            <v>Natural Resources</v>
          </cell>
          <cell r="E88">
            <v>1998</v>
          </cell>
          <cell r="G88" t="str">
            <v>316.048/317.013</v>
          </cell>
          <cell r="L88">
            <v>600</v>
          </cell>
          <cell r="M88">
            <v>600</v>
          </cell>
        </row>
        <row r="89">
          <cell r="A89">
            <v>1.22</v>
          </cell>
          <cell r="B89" t="str">
            <v>Extended Carryback of Farming Loss</v>
          </cell>
          <cell r="C89" t="str">
            <v>Natural Resources</v>
          </cell>
          <cell r="E89">
            <v>1999</v>
          </cell>
          <cell r="G89" t="str">
            <v>316.048</v>
          </cell>
          <cell r="L89">
            <v>600</v>
          </cell>
          <cell r="M89">
            <v>600</v>
          </cell>
        </row>
        <row r="90">
          <cell r="A90">
            <v>1.2210000000000001</v>
          </cell>
          <cell r="B90" t="str">
            <v>Development Costs for Nonfuel Minerals</v>
          </cell>
          <cell r="C90" t="str">
            <v>Natural Resources</v>
          </cell>
          <cell r="E90">
            <v>1951</v>
          </cell>
          <cell r="G90" t="str">
            <v>316.048/317.013</v>
          </cell>
          <cell r="L90">
            <v>100</v>
          </cell>
          <cell r="M90">
            <v>100</v>
          </cell>
        </row>
        <row r="91">
          <cell r="A91">
            <v>1.222</v>
          </cell>
          <cell r="B91" t="str">
            <v>Intangible Development Costs for Fuels</v>
          </cell>
          <cell r="C91" t="str">
            <v>Natural Resources</v>
          </cell>
          <cell r="E91">
            <v>1978</v>
          </cell>
          <cell r="G91" t="str">
            <v>316.695/317.013</v>
          </cell>
          <cell r="L91">
            <v>3100</v>
          </cell>
          <cell r="M91">
            <v>3000</v>
          </cell>
        </row>
        <row r="92">
          <cell r="A92">
            <v>1.2230000000000001</v>
          </cell>
          <cell r="B92" t="str">
            <v>Deferral of Capital Gains From FERC Restructuring Requirements</v>
          </cell>
          <cell r="C92" t="str">
            <v>Natural Resources</v>
          </cell>
          <cell r="E92">
            <v>2004</v>
          </cell>
          <cell r="G92">
            <v>317.01299999999998</v>
          </cell>
          <cell r="L92">
            <v>-500</v>
          </cell>
          <cell r="M92">
            <v>-1000</v>
          </cell>
        </row>
        <row r="93">
          <cell r="A93">
            <v>1.224</v>
          </cell>
          <cell r="B93" t="str">
            <v>Energy Efficient Commercial Property</v>
          </cell>
          <cell r="C93" t="str">
            <v>Natural Resources</v>
          </cell>
          <cell r="E93">
            <v>2006</v>
          </cell>
          <cell r="G93" t="str">
            <v>316.695/317.013</v>
          </cell>
          <cell r="L93">
            <v>1100</v>
          </cell>
          <cell r="M93" t="str">
            <v>Less than 100</v>
          </cell>
        </row>
        <row r="94">
          <cell r="A94">
            <v>1.2250000000000001</v>
          </cell>
          <cell r="B94" t="str">
            <v>Special Depreciation for Recycling Equipment</v>
          </cell>
          <cell r="C94" t="str">
            <v>Natural Resources</v>
          </cell>
          <cell r="E94">
            <v>2008</v>
          </cell>
          <cell r="G94" t="str">
            <v>316.048/317.013</v>
          </cell>
          <cell r="L94" t="str">
            <v>Less than 100</v>
          </cell>
          <cell r="M94" t="str">
            <v>Less than 100</v>
          </cell>
        </row>
        <row r="95">
          <cell r="A95">
            <v>1.226</v>
          </cell>
          <cell r="B95" t="str">
            <v>Mining and Solid Waste Reclamation Reserves</v>
          </cell>
          <cell r="C95" t="str">
            <v>Natural Resources</v>
          </cell>
          <cell r="E95">
            <v>1984</v>
          </cell>
          <cell r="G95" t="str">
            <v>316.048/317.013</v>
          </cell>
          <cell r="L95" t="str">
            <v>Less than 100</v>
          </cell>
          <cell r="M95" t="str">
            <v>Less than 100</v>
          </cell>
        </row>
        <row r="96">
          <cell r="A96">
            <v>1.2270000000000001</v>
          </cell>
          <cell r="B96" t="str">
            <v>Amortization of Air Pollution Control Facilities</v>
          </cell>
          <cell r="C96" t="str">
            <v>Natural Resources</v>
          </cell>
          <cell r="E96">
            <v>2005</v>
          </cell>
          <cell r="G96" t="str">
            <v>317.013</v>
          </cell>
          <cell r="L96">
            <v>300</v>
          </cell>
          <cell r="M96">
            <v>200</v>
          </cell>
        </row>
        <row r="97">
          <cell r="A97">
            <v>1.228</v>
          </cell>
          <cell r="B97" t="str">
            <v>Expensing Timber Growing Costs</v>
          </cell>
          <cell r="C97" t="str">
            <v>Natural Resources</v>
          </cell>
          <cell r="E97">
            <v>1986</v>
          </cell>
          <cell r="G97" t="str">
            <v>316.048/317.013</v>
          </cell>
          <cell r="L97">
            <v>1600</v>
          </cell>
          <cell r="M97">
            <v>1600</v>
          </cell>
        </row>
        <row r="98">
          <cell r="A98">
            <v>1.2290000000000001</v>
          </cell>
          <cell r="B98" t="str">
            <v>Expensing and Amortization of Reforestation Costs</v>
          </cell>
          <cell r="C98" t="str">
            <v>Natural Resources</v>
          </cell>
          <cell r="E98">
            <v>1980</v>
          </cell>
          <cell r="G98" t="str">
            <v>316.048/317.013</v>
          </cell>
          <cell r="L98">
            <v>1900</v>
          </cell>
          <cell r="M98">
            <v>2100</v>
          </cell>
        </row>
        <row r="99">
          <cell r="A99">
            <v>1.23</v>
          </cell>
          <cell r="B99" t="str">
            <v>Magazine Circulation Expenditures</v>
          </cell>
          <cell r="C99" t="str">
            <v>Tax Administration</v>
          </cell>
          <cell r="E99">
            <v>1950</v>
          </cell>
          <cell r="G99" t="str">
            <v>316.048/317.013</v>
          </cell>
          <cell r="L99" t="str">
            <v>Less than 100</v>
          </cell>
          <cell r="M99" t="str">
            <v>Less than 100</v>
          </cell>
        </row>
        <row r="100">
          <cell r="A100">
            <v>1.2310000000000001</v>
          </cell>
          <cell r="B100" t="str">
            <v>Completed Contract Rules</v>
          </cell>
          <cell r="C100" t="str">
            <v>Tax Administration</v>
          </cell>
          <cell r="E100">
            <v>1986</v>
          </cell>
          <cell r="G100" t="str">
            <v>316.048/317.013</v>
          </cell>
          <cell r="L100">
            <v>5200</v>
          </cell>
          <cell r="M100">
            <v>5600</v>
          </cell>
        </row>
        <row r="101">
          <cell r="A101">
            <v>1.232</v>
          </cell>
          <cell r="B101" t="str">
            <v>Charitable Contributions: Other</v>
          </cell>
          <cell r="C101" t="str">
            <v>Social Policy</v>
          </cell>
          <cell r="E101">
            <v>1917</v>
          </cell>
          <cell r="G101" t="str">
            <v>316.695/317.013</v>
          </cell>
          <cell r="L101">
            <v>308100</v>
          </cell>
          <cell r="M101">
            <v>328200</v>
          </cell>
        </row>
        <row r="102">
          <cell r="A102">
            <v>1.2330000000000001</v>
          </cell>
          <cell r="B102" t="str">
            <v>Casualty and Theft Losses</v>
          </cell>
          <cell r="C102" t="str">
            <v>Social Policy</v>
          </cell>
          <cell r="E102">
            <v>1913</v>
          </cell>
          <cell r="G102">
            <v>316.69499999999999</v>
          </cell>
          <cell r="L102">
            <v>1400</v>
          </cell>
          <cell r="M102">
            <v>1400</v>
          </cell>
        </row>
        <row r="103">
          <cell r="A103">
            <v>1.234</v>
          </cell>
          <cell r="B103" t="str">
            <v>Local Income Taxes</v>
          </cell>
          <cell r="C103" t="str">
            <v>Social Policy</v>
          </cell>
          <cell r="E103">
            <v>1913</v>
          </cell>
          <cell r="G103">
            <v>316.69499999999999</v>
          </cell>
          <cell r="L103">
            <v>100</v>
          </cell>
          <cell r="M103">
            <v>100</v>
          </cell>
        </row>
        <row r="104">
          <cell r="A104">
            <v>1.3009999999999999</v>
          </cell>
          <cell r="B104" t="str">
            <v>Land Donated to Schools</v>
          </cell>
          <cell r="C104" t="str">
            <v>Education</v>
          </cell>
          <cell r="E104">
            <v>1999</v>
          </cell>
          <cell r="G104" t="str">
            <v>316.852/317.488</v>
          </cell>
          <cell r="L104" t="str">
            <v>Less than 100</v>
          </cell>
          <cell r="M104" t="str">
            <v>Less than 100</v>
          </cell>
        </row>
        <row r="105">
          <cell r="A105">
            <v>1.302</v>
          </cell>
          <cell r="B105" t="str">
            <v>Oregon 529 College Savings Network</v>
          </cell>
          <cell r="C105" t="str">
            <v>Education</v>
          </cell>
          <cell r="E105">
            <v>1999</v>
          </cell>
          <cell r="G105" t="str">
            <v>316.699</v>
          </cell>
          <cell r="L105">
            <v>23300</v>
          </cell>
          <cell r="M105">
            <v>28500</v>
          </cell>
        </row>
        <row r="106">
          <cell r="A106">
            <v>1.3029999999999999</v>
          </cell>
          <cell r="B106" t="str">
            <v>Scholarship Awards Used for Housing Expenses</v>
          </cell>
          <cell r="C106" t="str">
            <v>Education</v>
          </cell>
          <cell r="E106">
            <v>1999</v>
          </cell>
          <cell r="G106">
            <v>316.846</v>
          </cell>
          <cell r="L106">
            <v>1200</v>
          </cell>
          <cell r="M106">
            <v>1300</v>
          </cell>
        </row>
        <row r="107">
          <cell r="A107">
            <v>1.304</v>
          </cell>
          <cell r="B107" t="str">
            <v>Medical Subtraction for Elderly</v>
          </cell>
          <cell r="C107" t="str">
            <v>Human Services</v>
          </cell>
          <cell r="E107">
            <v>2013</v>
          </cell>
          <cell r="G107" t="str">
            <v>316.693</v>
          </cell>
          <cell r="L107">
            <v>59000</v>
          </cell>
          <cell r="M107">
            <v>62700</v>
          </cell>
        </row>
        <row r="108">
          <cell r="A108">
            <v>1.3049999999999999</v>
          </cell>
          <cell r="B108" t="str">
            <v>Additional Deduction for Elderly or Blind</v>
          </cell>
          <cell r="C108" t="str">
            <v>Human Services</v>
          </cell>
          <cell r="E108">
            <v>1989</v>
          </cell>
          <cell r="G108" t="str">
            <v>316.695(7)</v>
          </cell>
          <cell r="L108">
            <v>16800</v>
          </cell>
          <cell r="M108">
            <v>17800</v>
          </cell>
        </row>
        <row r="109">
          <cell r="A109">
            <v>1.306</v>
          </cell>
          <cell r="B109" t="str">
            <v>ABLE Account Contributions</v>
          </cell>
          <cell r="C109" t="str">
            <v>Human Services</v>
          </cell>
          <cell r="E109">
            <v>2015</v>
          </cell>
          <cell r="G109" t="str">
            <v>316.699</v>
          </cell>
          <cell r="L109">
            <v>200</v>
          </cell>
          <cell r="M109">
            <v>500</v>
          </cell>
        </row>
        <row r="110">
          <cell r="A110">
            <v>1.3069999999999999</v>
          </cell>
          <cell r="B110" t="str">
            <v>Social Security Benefits (Oregon)</v>
          </cell>
          <cell r="C110" t="str">
            <v>Human Services</v>
          </cell>
          <cell r="E110">
            <v>1985</v>
          </cell>
          <cell r="G110">
            <v>316.05399999999997</v>
          </cell>
          <cell r="L110">
            <v>726600</v>
          </cell>
          <cell r="M110">
            <v>828100</v>
          </cell>
        </row>
        <row r="111">
          <cell r="A111">
            <v>1.3080000000000001</v>
          </cell>
          <cell r="B111" t="str">
            <v>Film Production Labor Rebate</v>
          </cell>
          <cell r="C111" t="str">
            <v>Economic/Community</v>
          </cell>
          <cell r="E111">
            <v>2005</v>
          </cell>
          <cell r="G111" t="str">
            <v>316.698/317.394</v>
          </cell>
          <cell r="L111">
            <v>900</v>
          </cell>
          <cell r="M111">
            <v>200</v>
          </cell>
        </row>
        <row r="112">
          <cell r="A112">
            <v>1.3089999999999999</v>
          </cell>
          <cell r="B112" t="str">
            <v>Artist's Charitable Contribution</v>
          </cell>
          <cell r="C112" t="str">
            <v>Economic/Community</v>
          </cell>
          <cell r="E112">
            <v>1979</v>
          </cell>
          <cell r="G112" t="str">
            <v>316.838</v>
          </cell>
          <cell r="L112">
            <v>100</v>
          </cell>
          <cell r="M112">
            <v>100</v>
          </cell>
        </row>
        <row r="113">
          <cell r="A113">
            <v>1.31</v>
          </cell>
          <cell r="B113" t="str">
            <v>Oregon Investment Advantage</v>
          </cell>
          <cell r="C113" t="str">
            <v>Economic/Community</v>
          </cell>
          <cell r="E113">
            <v>2001</v>
          </cell>
          <cell r="G113" t="str">
            <v>316.778/317.391</v>
          </cell>
          <cell r="L113">
            <v>13300</v>
          </cell>
          <cell r="M113">
            <v>13300</v>
          </cell>
        </row>
        <row r="114">
          <cell r="A114">
            <v>1.3109999999999999</v>
          </cell>
          <cell r="B114" t="str">
            <v>Dividend Received from an IC-DISC</v>
          </cell>
          <cell r="C114" t="str">
            <v>Economic/Community</v>
          </cell>
          <cell r="E114">
            <v>2013</v>
          </cell>
          <cell r="G114" t="str">
            <v>316.749(1)</v>
          </cell>
          <cell r="L114">
            <v>10600</v>
          </cell>
          <cell r="M114">
            <v>11700</v>
          </cell>
        </row>
        <row r="115">
          <cell r="A115">
            <v>1.3120000000000001</v>
          </cell>
          <cell r="B115" t="str">
            <v>Individual Development Accounts (Exclusion and Subtraction)</v>
          </cell>
          <cell r="C115" t="str">
            <v>Economic/Community</v>
          </cell>
          <cell r="E115">
            <v>1999</v>
          </cell>
          <cell r="G115">
            <v>316.84800000000001</v>
          </cell>
          <cell r="L115" t="str">
            <v>Less than 100</v>
          </cell>
          <cell r="M115" t="str">
            <v>Less than 100</v>
          </cell>
        </row>
        <row r="116">
          <cell r="A116">
            <v>1.3129999999999999</v>
          </cell>
          <cell r="B116" t="str">
            <v>Mobile Home Park Capital Gain</v>
          </cell>
          <cell r="C116" t="str">
            <v>Economic/Community</v>
          </cell>
          <cell r="E116">
            <v>2005</v>
          </cell>
          <cell r="G116" t="str">
            <v>Note: 317.401/Note: 316.792</v>
          </cell>
          <cell r="L116" t="str">
            <v>Less than 100</v>
          </cell>
          <cell r="M116" t="str">
            <v>Less than 100</v>
          </cell>
        </row>
        <row r="117">
          <cell r="A117">
            <v>1.3140000000000001</v>
          </cell>
          <cell r="B117" t="str">
            <v>Mobile Home Tenant Payment</v>
          </cell>
          <cell r="C117" t="str">
            <v>Economic/Community</v>
          </cell>
          <cell r="E117">
            <v>2007</v>
          </cell>
          <cell r="G117" t="str">
            <v>316.795/317.092</v>
          </cell>
          <cell r="L117" t="str">
            <v>Less than 100</v>
          </cell>
          <cell r="M117" t="str">
            <v>Less than 100</v>
          </cell>
        </row>
        <row r="118">
          <cell r="A118">
            <v>1.3149999999999999</v>
          </cell>
          <cell r="B118" t="str">
            <v>Interest from State and Local Government Bonds</v>
          </cell>
          <cell r="C118" t="str">
            <v>Economic/Community</v>
          </cell>
          <cell r="E118">
            <v>1987</v>
          </cell>
          <cell r="G118">
            <v>316.05599999999998</v>
          </cell>
          <cell r="L118">
            <v>300</v>
          </cell>
          <cell r="M118">
            <v>400</v>
          </cell>
        </row>
        <row r="119">
          <cell r="A119">
            <v>1.3160000000000001</v>
          </cell>
          <cell r="B119" t="str">
            <v>Depletion Costs for Metal Mines</v>
          </cell>
          <cell r="C119" t="str">
            <v>Natural Resources</v>
          </cell>
          <cell r="E119" t="str">
            <v>Pre-1953</v>
          </cell>
          <cell r="G119" t="str">
            <v>317.374</v>
          </cell>
          <cell r="L119" t="str">
            <v>Less than 100</v>
          </cell>
          <cell r="M119" t="str">
            <v>Less than 100</v>
          </cell>
        </row>
        <row r="120">
          <cell r="A120">
            <v>1.3169999999999999</v>
          </cell>
          <cell r="B120" t="str">
            <v>Energy Conservation Subsidies (Oregon)</v>
          </cell>
          <cell r="C120" t="str">
            <v>Natural Resources</v>
          </cell>
          <cell r="E120">
            <v>1981</v>
          </cell>
          <cell r="G120" t="str">
            <v>316.744/317.386</v>
          </cell>
          <cell r="L120" t="str">
            <v>Less than 100</v>
          </cell>
          <cell r="M120" t="str">
            <v>Less than 100</v>
          </cell>
        </row>
        <row r="121">
          <cell r="A121">
            <v>1.3180000000000001</v>
          </cell>
          <cell r="B121" t="str">
            <v>Wet Marine and Transportation Policies</v>
          </cell>
          <cell r="C121" t="str">
            <v>Consumer and Business Services</v>
          </cell>
          <cell r="E121">
            <v>1995</v>
          </cell>
          <cell r="G121" t="str">
            <v>317.080(8)</v>
          </cell>
          <cell r="L121">
            <v>400</v>
          </cell>
          <cell r="M121">
            <v>400</v>
          </cell>
        </row>
        <row r="122">
          <cell r="A122">
            <v>1.319</v>
          </cell>
          <cell r="B122" t="str">
            <v>Hydroelectric Dam and Waterway Workers</v>
          </cell>
          <cell r="C122" t="str">
            <v>Tax Administration</v>
          </cell>
          <cell r="E122">
            <v>1997</v>
          </cell>
          <cell r="G122" t="str">
            <v>316.127(8)(10)</v>
          </cell>
          <cell r="L122" t="str">
            <v>Not Available</v>
          </cell>
          <cell r="M122" t="str">
            <v>Not Available</v>
          </cell>
        </row>
        <row r="123">
          <cell r="A123">
            <v>1.32</v>
          </cell>
          <cell r="B123" t="str">
            <v>Income Earned in "Indian Country"</v>
          </cell>
          <cell r="C123" t="str">
            <v>Government</v>
          </cell>
          <cell r="E123">
            <v>1977</v>
          </cell>
          <cell r="G123" t="str">
            <v>316.777</v>
          </cell>
          <cell r="L123">
            <v>5700</v>
          </cell>
          <cell r="M123">
            <v>5900</v>
          </cell>
        </row>
        <row r="124">
          <cell r="A124">
            <v>1.321</v>
          </cell>
          <cell r="B124" t="str">
            <v>Federal Pension Income</v>
          </cell>
          <cell r="C124" t="str">
            <v>Government</v>
          </cell>
          <cell r="E124">
            <v>1998</v>
          </cell>
          <cell r="G124" t="str">
            <v>316.680(1)(f)</v>
          </cell>
          <cell r="L124">
            <v>136500</v>
          </cell>
          <cell r="M124">
            <v>138700</v>
          </cell>
        </row>
        <row r="125">
          <cell r="A125">
            <v>1.3220000000000001</v>
          </cell>
          <cell r="B125" t="str">
            <v>Legislative Per Diem and Allowance</v>
          </cell>
          <cell r="C125" t="str">
            <v>Government</v>
          </cell>
          <cell r="E125">
            <v>1967</v>
          </cell>
          <cell r="G125" t="str">
            <v>171.072(7)</v>
          </cell>
          <cell r="L125">
            <v>100</v>
          </cell>
          <cell r="M125">
            <v>100</v>
          </cell>
        </row>
        <row r="126">
          <cell r="A126">
            <v>1.323</v>
          </cell>
          <cell r="B126" t="str">
            <v>Oregon State Lottery Prizes</v>
          </cell>
          <cell r="C126" t="str">
            <v>Government</v>
          </cell>
          <cell r="E126">
            <v>1985</v>
          </cell>
          <cell r="G126" t="str">
            <v>461.560</v>
          </cell>
          <cell r="L126">
            <v>200</v>
          </cell>
          <cell r="M126">
            <v>200</v>
          </cell>
        </row>
        <row r="127">
          <cell r="A127">
            <v>1.3240000000000001</v>
          </cell>
          <cell r="B127" t="str">
            <v>Federal Income Tax Subtraction</v>
          </cell>
          <cell r="C127" t="str">
            <v>Social Policy</v>
          </cell>
          <cell r="E127">
            <v>1929</v>
          </cell>
          <cell r="G127" t="str">
            <v>316.680(1)(b)/316.685/316.695</v>
          </cell>
          <cell r="L127">
            <v>870100</v>
          </cell>
          <cell r="M127">
            <v>924400</v>
          </cell>
        </row>
        <row r="128">
          <cell r="A128">
            <v>1.325</v>
          </cell>
          <cell r="B128" t="str">
            <v>Military Active Duty and Related Pay</v>
          </cell>
          <cell r="C128" t="str">
            <v>Social Policy</v>
          </cell>
          <cell r="E128">
            <v>1969</v>
          </cell>
          <cell r="G128" t="str">
            <v>316.792/316.127(7)/316.027(b)(D)</v>
          </cell>
          <cell r="L128">
            <v>63000</v>
          </cell>
          <cell r="M128">
            <v>69700</v>
          </cell>
        </row>
        <row r="129">
          <cell r="A129">
            <v>1.3260000000000001</v>
          </cell>
          <cell r="B129" t="str">
            <v>Interest and Dividends on U.S. Obligations</v>
          </cell>
          <cell r="C129" t="str">
            <v>Federal Law</v>
          </cell>
          <cell r="E129">
            <v>1970</v>
          </cell>
          <cell r="G129" t="str">
            <v>316.680</v>
          </cell>
          <cell r="L129">
            <v>39800</v>
          </cell>
          <cell r="M129">
            <v>39100</v>
          </cell>
        </row>
        <row r="130">
          <cell r="A130">
            <v>1.401</v>
          </cell>
          <cell r="B130" t="str">
            <v>Contributions of Computer Equipment</v>
          </cell>
          <cell r="C130" t="str">
            <v>Education</v>
          </cell>
          <cell r="E130">
            <v>1985</v>
          </cell>
          <cell r="G130" t="str">
            <v>317.151</v>
          </cell>
          <cell r="L130" t="str">
            <v>Less than 100</v>
          </cell>
          <cell r="M130" t="str">
            <v>Less than 100</v>
          </cell>
        </row>
        <row r="131">
          <cell r="A131">
            <v>1.4019999999999999</v>
          </cell>
          <cell r="B131" t="str">
            <v>Employer Provided Scholarships</v>
          </cell>
          <cell r="C131" t="str">
            <v>Education</v>
          </cell>
          <cell r="E131">
            <v>2001</v>
          </cell>
          <cell r="G131">
            <v>315.23700000000002</v>
          </cell>
          <cell r="L131" t="str">
            <v>Less than 100</v>
          </cell>
          <cell r="M131" t="str">
            <v>Less than 100</v>
          </cell>
        </row>
        <row r="132">
          <cell r="A132">
            <v>1.403</v>
          </cell>
          <cell r="B132" t="str">
            <v>Earned Income Credit</v>
          </cell>
          <cell r="C132" t="str">
            <v>Human Services</v>
          </cell>
          <cell r="E132">
            <v>1997</v>
          </cell>
          <cell r="G132">
            <v>315.26600000000002</v>
          </cell>
          <cell r="L132">
            <v>101400</v>
          </cell>
          <cell r="M132">
            <v>117600</v>
          </cell>
        </row>
        <row r="133">
          <cell r="A133">
            <v>1.4039999999999999</v>
          </cell>
          <cell r="B133" t="str">
            <v>Child with a Disability</v>
          </cell>
          <cell r="C133" t="str">
            <v>Human Services</v>
          </cell>
          <cell r="E133">
            <v>1985</v>
          </cell>
          <cell r="G133" t="str">
            <v>316.099(3)</v>
          </cell>
          <cell r="L133">
            <v>9600</v>
          </cell>
          <cell r="M133">
            <v>10000</v>
          </cell>
        </row>
        <row r="134">
          <cell r="A134">
            <v>1.405</v>
          </cell>
          <cell r="B134" t="str">
            <v>Rural Medical Practice</v>
          </cell>
          <cell r="C134" t="str">
            <v>Human Services</v>
          </cell>
          <cell r="E134">
            <v>1989</v>
          </cell>
          <cell r="G134" t="str">
            <v>315.613/315.616/315.619</v>
          </cell>
          <cell r="L134">
            <v>17000</v>
          </cell>
          <cell r="M134">
            <v>14800</v>
          </cell>
        </row>
        <row r="135">
          <cell r="A135">
            <v>1.4059999999999999</v>
          </cell>
          <cell r="B135" t="str">
            <v>Volunteer Rural Emergency Medical Technicians</v>
          </cell>
          <cell r="C135" t="str">
            <v>Human Services</v>
          </cell>
          <cell r="E135">
            <v>2005</v>
          </cell>
          <cell r="G135">
            <v>315.62200000000001</v>
          </cell>
          <cell r="L135">
            <v>300</v>
          </cell>
          <cell r="M135">
            <v>300</v>
          </cell>
        </row>
        <row r="136">
          <cell r="A136">
            <v>1.407</v>
          </cell>
          <cell r="B136" t="str">
            <v>Costs In Lieu of Nursing Home Care</v>
          </cell>
          <cell r="C136" t="str">
            <v>Human Services</v>
          </cell>
          <cell r="E136">
            <v>1979</v>
          </cell>
          <cell r="G136" t="str">
            <v>316.148</v>
          </cell>
          <cell r="L136" t="str">
            <v>Less than 100</v>
          </cell>
          <cell r="M136">
            <v>0</v>
          </cell>
        </row>
        <row r="137">
          <cell r="A137">
            <v>1.4079999999999999</v>
          </cell>
          <cell r="B137" t="str">
            <v xml:space="preserve">Elderly or Permanently Disabled </v>
          </cell>
          <cell r="C137" t="str">
            <v>Human Services</v>
          </cell>
          <cell r="E137">
            <v>1969</v>
          </cell>
          <cell r="G137">
            <v>316.08699999999999</v>
          </cell>
          <cell r="L137" t="str">
            <v>Less than 100</v>
          </cell>
          <cell r="M137">
            <v>0</v>
          </cell>
        </row>
        <row r="138">
          <cell r="A138">
            <v>1.409</v>
          </cell>
          <cell r="B138" t="str">
            <v>Loss of Limbs</v>
          </cell>
          <cell r="C138" t="str">
            <v>Human Services</v>
          </cell>
          <cell r="E138">
            <v>1973</v>
          </cell>
          <cell r="G138">
            <v>316.07900000000001</v>
          </cell>
          <cell r="L138" t="str">
            <v>Less than 100</v>
          </cell>
          <cell r="M138">
            <v>0</v>
          </cell>
        </row>
        <row r="139">
          <cell r="A139">
            <v>1.41</v>
          </cell>
          <cell r="B139" t="str">
            <v xml:space="preserve">Severe Disability </v>
          </cell>
          <cell r="C139" t="str">
            <v>Human Services</v>
          </cell>
          <cell r="E139">
            <v>1985</v>
          </cell>
          <cell r="G139" t="str">
            <v>316.758/316.765</v>
          </cell>
          <cell r="L139">
            <v>10600</v>
          </cell>
          <cell r="M139">
            <v>11200</v>
          </cell>
        </row>
        <row r="140">
          <cell r="A140">
            <v>1.411</v>
          </cell>
          <cell r="B140" t="str">
            <v>Agriculture Workforce Housing Construction</v>
          </cell>
          <cell r="C140" t="str">
            <v>Economic/Community</v>
          </cell>
          <cell r="E140">
            <v>1989</v>
          </cell>
          <cell r="G140">
            <v>315.16399999999999</v>
          </cell>
          <cell r="L140">
            <v>4000</v>
          </cell>
          <cell r="M140">
            <v>4400</v>
          </cell>
        </row>
        <row r="141">
          <cell r="A141">
            <v>1.4119999999999999</v>
          </cell>
          <cell r="B141" t="str">
            <v>Farmworker Housing Lender's Credit</v>
          </cell>
          <cell r="C141" t="str">
            <v>Economic/Community</v>
          </cell>
          <cell r="E141">
            <v>1989</v>
          </cell>
          <cell r="G141">
            <v>317.14699999999999</v>
          </cell>
          <cell r="L141" t="str">
            <v>Less than 100</v>
          </cell>
          <cell r="M141" t="str">
            <v>Less than 100</v>
          </cell>
        </row>
        <row r="142">
          <cell r="A142">
            <v>1.413</v>
          </cell>
          <cell r="B142" t="str">
            <v>Livestock Killed by Wolves</v>
          </cell>
          <cell r="C142" t="str">
            <v>Economic/Community</v>
          </cell>
          <cell r="E142">
            <v>2012</v>
          </cell>
          <cell r="G142" t="str">
            <v>315.174(2)</v>
          </cell>
          <cell r="L142" t="str">
            <v>Less than 100</v>
          </cell>
          <cell r="M142">
            <v>0</v>
          </cell>
        </row>
        <row r="143">
          <cell r="A143">
            <v>1.4139999999999999</v>
          </cell>
          <cell r="B143" t="str">
            <v>Film Production Development Contributions</v>
          </cell>
          <cell r="C143" t="str">
            <v>Economic/Community</v>
          </cell>
          <cell r="E143">
            <v>2003</v>
          </cell>
          <cell r="G143">
            <v>315.51400000000001</v>
          </cell>
          <cell r="L143">
            <v>22900</v>
          </cell>
          <cell r="M143">
            <v>27500</v>
          </cell>
        </row>
        <row r="144">
          <cell r="A144">
            <v>1.415</v>
          </cell>
          <cell r="B144" t="str">
            <v>Qualified Low Income Community Investments</v>
          </cell>
          <cell r="C144" t="str">
            <v>Economic/Community</v>
          </cell>
          <cell r="E144">
            <v>2011</v>
          </cell>
          <cell r="G144" t="str">
            <v>315.533(2)</v>
          </cell>
          <cell r="L144">
            <v>11400</v>
          </cell>
          <cell r="M144">
            <v>28800</v>
          </cell>
        </row>
        <row r="145">
          <cell r="A145">
            <v>1.4159999999999999</v>
          </cell>
          <cell r="B145" t="str">
            <v>Qualified Research Activities</v>
          </cell>
          <cell r="C145" t="str">
            <v>Economic/Community</v>
          </cell>
          <cell r="E145">
            <v>1989</v>
          </cell>
          <cell r="G145">
            <v>317.15199999999999</v>
          </cell>
          <cell r="L145">
            <v>20100</v>
          </cell>
          <cell r="M145">
            <v>17200</v>
          </cell>
        </row>
        <row r="146">
          <cell r="A146">
            <v>1.417</v>
          </cell>
          <cell r="B146" t="str">
            <v>Qualified Research Activities (Alternative)</v>
          </cell>
          <cell r="C146" t="str">
            <v>Economic/Community</v>
          </cell>
          <cell r="E146">
            <v>1989</v>
          </cell>
          <cell r="G146">
            <v>317.154</v>
          </cell>
          <cell r="L146">
            <v>1000</v>
          </cell>
          <cell r="M146">
            <v>900</v>
          </cell>
        </row>
        <row r="147">
          <cell r="A147">
            <v>1.4179999999999999</v>
          </cell>
          <cell r="B147" t="str">
            <v>Long Term Rural Enterprise Zone Facilities (Income Tax)</v>
          </cell>
          <cell r="C147" t="str">
            <v>Economic/Community</v>
          </cell>
          <cell r="E147">
            <v>1997</v>
          </cell>
          <cell r="G147">
            <v>317.12400000000002</v>
          </cell>
          <cell r="L147" t="str">
            <v>Not Available</v>
          </cell>
          <cell r="M147" t="str">
            <v>Not Available</v>
          </cell>
        </row>
        <row r="148">
          <cell r="A148">
            <v>1.419</v>
          </cell>
          <cell r="B148" t="str">
            <v>Reservation Enterprise Zone (Income Tax)</v>
          </cell>
          <cell r="C148" t="str">
            <v>Economic/Community</v>
          </cell>
          <cell r="E148">
            <v>2001</v>
          </cell>
          <cell r="G148" t="str">
            <v>285C.309</v>
          </cell>
          <cell r="L148" t="str">
            <v>Less than 100</v>
          </cell>
          <cell r="M148" t="str">
            <v>Less than 100</v>
          </cell>
        </row>
        <row r="149">
          <cell r="A149">
            <v>1.42</v>
          </cell>
          <cell r="B149" t="str">
            <v>Electronic Commerce Enterprise Zone (Income Tax)</v>
          </cell>
          <cell r="C149" t="str">
            <v>Economic/Community</v>
          </cell>
          <cell r="E149">
            <v>2001</v>
          </cell>
          <cell r="G149">
            <v>315.50700000000001</v>
          </cell>
          <cell r="L149">
            <v>2500</v>
          </cell>
          <cell r="M149">
            <v>2100</v>
          </cell>
        </row>
        <row r="150">
          <cell r="A150">
            <v>1.421</v>
          </cell>
          <cell r="B150" t="str">
            <v>Renewable Resource Equipment Manufacturing Facilities</v>
          </cell>
          <cell r="C150" t="str">
            <v>Economic/Community</v>
          </cell>
          <cell r="E150">
            <v>2011</v>
          </cell>
          <cell r="G150">
            <v>315.34100000000001</v>
          </cell>
          <cell r="L150">
            <v>22600</v>
          </cell>
          <cell r="M150">
            <v>1100</v>
          </cell>
        </row>
        <row r="151">
          <cell r="A151">
            <v>1.4219999999999999</v>
          </cell>
          <cell r="B151" t="str">
            <v>Public University Venture Development Fund</v>
          </cell>
          <cell r="C151" t="str">
            <v>Economic/Community</v>
          </cell>
          <cell r="E151">
            <v>2005</v>
          </cell>
          <cell r="G151">
            <v>315.52100000000002</v>
          </cell>
          <cell r="L151">
            <v>900</v>
          </cell>
          <cell r="M151">
            <v>1000</v>
          </cell>
        </row>
        <row r="152">
          <cell r="A152">
            <v>1.423</v>
          </cell>
          <cell r="B152" t="str">
            <v>Child and Dependent Care</v>
          </cell>
          <cell r="C152" t="str">
            <v>Economic/Community</v>
          </cell>
          <cell r="E152">
            <v>1975</v>
          </cell>
          <cell r="G152">
            <v>316.07799999999997</v>
          </cell>
          <cell r="L152">
            <v>8000</v>
          </cell>
          <cell r="M152">
            <v>700</v>
          </cell>
        </row>
        <row r="153">
          <cell r="A153">
            <v>1.4239999999999999</v>
          </cell>
          <cell r="B153" t="str">
            <v>Working Family Child Care</v>
          </cell>
          <cell r="C153" t="str">
            <v>Economic/Community</v>
          </cell>
          <cell r="E153">
            <v>1997</v>
          </cell>
          <cell r="G153">
            <v>315.262</v>
          </cell>
          <cell r="L153">
            <v>25500</v>
          </cell>
          <cell r="M153">
            <v>0</v>
          </cell>
        </row>
        <row r="154">
          <cell r="A154">
            <v>1.425</v>
          </cell>
          <cell r="B154" t="str">
            <v>Working Family Household and Dependent Care</v>
          </cell>
          <cell r="C154" t="str">
            <v>Economic/Community</v>
          </cell>
          <cell r="E154">
            <v>2015</v>
          </cell>
          <cell r="G154">
            <v>315.26400000000001</v>
          </cell>
          <cell r="L154">
            <v>31400</v>
          </cell>
          <cell r="M154">
            <v>62700</v>
          </cell>
        </row>
        <row r="155">
          <cell r="A155">
            <v>1.4259999999999999</v>
          </cell>
          <cell r="B155" t="str">
            <v>Employer Provided Dependent Care Assistance</v>
          </cell>
          <cell r="C155" t="str">
            <v>Economic/Community</v>
          </cell>
          <cell r="E155">
            <v>1987</v>
          </cell>
          <cell r="G155">
            <v>315.20400000000001</v>
          </cell>
          <cell r="L155">
            <v>1000</v>
          </cell>
          <cell r="M155">
            <v>500</v>
          </cell>
        </row>
        <row r="156">
          <cell r="A156">
            <v>1.427</v>
          </cell>
          <cell r="B156" t="str">
            <v>Employer Provided Dependent Care Facilities</v>
          </cell>
          <cell r="C156" t="str">
            <v>Economic/Community</v>
          </cell>
          <cell r="E156">
            <v>1987</v>
          </cell>
          <cell r="G156">
            <v>315.20800000000003</v>
          </cell>
          <cell r="L156" t="str">
            <v>Less than 100</v>
          </cell>
          <cell r="M156">
            <v>0</v>
          </cell>
        </row>
        <row r="157">
          <cell r="A157">
            <v>1.4279999999999999</v>
          </cell>
          <cell r="B157" t="str">
            <v>Contributions To Office of Child Care</v>
          </cell>
          <cell r="C157" t="str">
            <v>Economic/Community</v>
          </cell>
          <cell r="E157">
            <v>2001</v>
          </cell>
          <cell r="G157">
            <v>315.21300000000002</v>
          </cell>
          <cell r="L157">
            <v>1000</v>
          </cell>
          <cell r="M157">
            <v>1000</v>
          </cell>
        </row>
        <row r="158">
          <cell r="A158">
            <v>1.429</v>
          </cell>
          <cell r="B158" t="str">
            <v>Individual Development Account Donation (Credit)</v>
          </cell>
          <cell r="C158" t="str">
            <v>Economic/Community</v>
          </cell>
          <cell r="E158">
            <v>1999</v>
          </cell>
          <cell r="G158">
            <v>315.27100000000002</v>
          </cell>
          <cell r="L158">
            <v>14300</v>
          </cell>
          <cell r="M158">
            <v>14300</v>
          </cell>
        </row>
        <row r="159">
          <cell r="A159">
            <v>1.43</v>
          </cell>
          <cell r="B159" t="str">
            <v>Individual Development Account Withdrawal (Credit)</v>
          </cell>
          <cell r="C159" t="str">
            <v>Economic/Community</v>
          </cell>
          <cell r="E159">
            <v>2005</v>
          </cell>
          <cell r="G159">
            <v>315.27199999999999</v>
          </cell>
          <cell r="L159">
            <v>200</v>
          </cell>
          <cell r="M159">
            <v>0</v>
          </cell>
        </row>
        <row r="160">
          <cell r="A160">
            <v>1.431</v>
          </cell>
          <cell r="B160" t="str">
            <v>Oregon Affordable Housing Lender's Credit</v>
          </cell>
          <cell r="C160" t="str">
            <v>Economic/Community</v>
          </cell>
          <cell r="E160">
            <v>1989</v>
          </cell>
          <cell r="G160">
            <v>317.09699999999998</v>
          </cell>
          <cell r="L160">
            <v>8700</v>
          </cell>
          <cell r="M160">
            <v>8700</v>
          </cell>
        </row>
        <row r="161">
          <cell r="A161">
            <v>1.4319999999999999</v>
          </cell>
          <cell r="B161" t="str">
            <v>Mobile Home Park Closure</v>
          </cell>
          <cell r="C161" t="str">
            <v>Economic/Community</v>
          </cell>
          <cell r="E161">
            <v>2007</v>
          </cell>
          <cell r="G161" t="str">
            <v>Note: 316.116</v>
          </cell>
          <cell r="L161" t="str">
            <v>Less than 100</v>
          </cell>
          <cell r="M161" t="str">
            <v>Less than 100</v>
          </cell>
        </row>
        <row r="162">
          <cell r="A162">
            <v>1.4330000000000001</v>
          </cell>
          <cell r="B162" t="str">
            <v>Crop Donation</v>
          </cell>
          <cell r="C162" t="str">
            <v>Natural Resources</v>
          </cell>
          <cell r="E162">
            <v>1977</v>
          </cell>
          <cell r="G162">
            <v>315.15600000000001</v>
          </cell>
          <cell r="L162">
            <v>300</v>
          </cell>
          <cell r="M162">
            <v>300</v>
          </cell>
        </row>
        <row r="163">
          <cell r="A163">
            <v>1.4339999999999999</v>
          </cell>
          <cell r="B163" t="str">
            <v>Diesel Truck Engine Replacement</v>
          </cell>
          <cell r="C163" t="str">
            <v>Natural Resources</v>
          </cell>
          <cell r="E163">
            <v>2003</v>
          </cell>
          <cell r="G163" t="str">
            <v>Note: 315.356</v>
          </cell>
          <cell r="L163" t="str">
            <v>Less than 100</v>
          </cell>
          <cell r="M163">
            <v>0</v>
          </cell>
        </row>
        <row r="164">
          <cell r="A164">
            <v>1.4350000000000001</v>
          </cell>
          <cell r="B164" t="str">
            <v>Alternative Energy Devices (Residential)</v>
          </cell>
          <cell r="C164" t="str">
            <v>Natural Resources</v>
          </cell>
          <cell r="E164">
            <v>1977</v>
          </cell>
          <cell r="G164">
            <v>316.11599999999999</v>
          </cell>
          <cell r="L164">
            <v>35400</v>
          </cell>
          <cell r="M164">
            <v>23900</v>
          </cell>
        </row>
        <row r="165">
          <cell r="A165">
            <v>1.4359999999999999</v>
          </cell>
          <cell r="B165" t="str">
            <v>Alternative Fuel Stations</v>
          </cell>
          <cell r="C165" t="str">
            <v>Natural Resources</v>
          </cell>
          <cell r="E165">
            <v>1997</v>
          </cell>
          <cell r="G165">
            <v>317.11500000000001</v>
          </cell>
          <cell r="L165" t="str">
            <v>Less than 100</v>
          </cell>
          <cell r="M165">
            <v>0</v>
          </cell>
        </row>
        <row r="166">
          <cell r="A166">
            <v>1.4370000000000001</v>
          </cell>
          <cell r="B166" t="str">
            <v>Business Energy Facilities, Conservation and Renewables</v>
          </cell>
          <cell r="C166" t="str">
            <v>Natural Resources</v>
          </cell>
          <cell r="E166">
            <v>1979</v>
          </cell>
          <cell r="G166">
            <v>315.35399999999998</v>
          </cell>
          <cell r="L166">
            <v>125000</v>
          </cell>
          <cell r="M166">
            <v>40600</v>
          </cell>
        </row>
        <row r="167">
          <cell r="A167">
            <v>1.4379999999999999</v>
          </cell>
          <cell r="B167" t="str">
            <v>Renewable Energy Development Contributions</v>
          </cell>
          <cell r="C167" t="str">
            <v>Natural Resources</v>
          </cell>
          <cell r="E167">
            <v>2011</v>
          </cell>
          <cell r="G167" t="str">
            <v>315.326(1)</v>
          </cell>
          <cell r="L167">
            <v>2700</v>
          </cell>
          <cell r="M167">
            <v>600</v>
          </cell>
        </row>
        <row r="168">
          <cell r="A168">
            <v>1.4390000000000001</v>
          </cell>
          <cell r="B168" t="str">
            <v>Energy Conservation Projects</v>
          </cell>
          <cell r="C168" t="str">
            <v>Natural Resources</v>
          </cell>
          <cell r="E168">
            <v>2011</v>
          </cell>
          <cell r="G168" t="str">
            <v>315.331(1)</v>
          </cell>
          <cell r="L168">
            <v>4200</v>
          </cell>
          <cell r="M168">
            <v>6300</v>
          </cell>
        </row>
        <row r="169">
          <cell r="A169">
            <v>1.44</v>
          </cell>
          <cell r="B169" t="str">
            <v>Transportation Projects</v>
          </cell>
          <cell r="C169" t="str">
            <v>Natural Resources</v>
          </cell>
          <cell r="E169">
            <v>2011</v>
          </cell>
          <cell r="G169" t="str">
            <v>315.336(1)</v>
          </cell>
          <cell r="L169">
            <v>5700</v>
          </cell>
          <cell r="M169">
            <v>4900</v>
          </cell>
        </row>
        <row r="170">
          <cell r="A170">
            <v>1.4410000000000001</v>
          </cell>
          <cell r="B170" t="str">
            <v>Energy Conservation Lender's Credit</v>
          </cell>
          <cell r="C170" t="str">
            <v>Natural Resources</v>
          </cell>
          <cell r="E170">
            <v>1981</v>
          </cell>
          <cell r="G170">
            <v>317.11200000000002</v>
          </cell>
          <cell r="L170" t="str">
            <v>Less than 100</v>
          </cell>
          <cell r="M170" t="str">
            <v>Less than 100</v>
          </cell>
        </row>
        <row r="171">
          <cell r="A171">
            <v>1.4419999999999999</v>
          </cell>
          <cell r="B171" t="str">
            <v>Weatherization Lender's Credit</v>
          </cell>
          <cell r="C171" t="str">
            <v>Natural Resources</v>
          </cell>
          <cell r="E171">
            <v>1977</v>
          </cell>
          <cell r="G171">
            <v>317.11099999999999</v>
          </cell>
          <cell r="L171" t="str">
            <v>Less than 100</v>
          </cell>
          <cell r="M171" t="str">
            <v>Less than 100</v>
          </cell>
        </row>
        <row r="172">
          <cell r="A172">
            <v>1.4430000000000001</v>
          </cell>
          <cell r="B172" t="str">
            <v>Production or Collection of Biomass</v>
          </cell>
          <cell r="C172" t="str">
            <v>Natural Resources</v>
          </cell>
          <cell r="E172">
            <v>2007</v>
          </cell>
          <cell r="G172">
            <v>315.14100000000002</v>
          </cell>
          <cell r="L172">
            <v>7200</v>
          </cell>
          <cell r="M172">
            <v>5400</v>
          </cell>
        </row>
        <row r="173">
          <cell r="A173">
            <v>1.444</v>
          </cell>
          <cell r="B173" t="str">
            <v>Alternative Fuel Vehicle Fund Contributions</v>
          </cell>
          <cell r="C173" t="str">
            <v>Natural Resources</v>
          </cell>
          <cell r="E173">
            <v>2013</v>
          </cell>
          <cell r="G173" t="str">
            <v>Note 2: 315.336</v>
          </cell>
          <cell r="L173">
            <v>300</v>
          </cell>
          <cell r="M173" t="str">
            <v>Less than 100</v>
          </cell>
        </row>
        <row r="174">
          <cell r="A174">
            <v>1.4450000000000001</v>
          </cell>
          <cell r="B174" t="str">
            <v>Alternatives to Field Burning</v>
          </cell>
          <cell r="C174" t="str">
            <v>Natural Resources</v>
          </cell>
          <cell r="E174">
            <v>1975</v>
          </cell>
          <cell r="G174">
            <v>315.30399999999997</v>
          </cell>
          <cell r="L174" t="str">
            <v>Less than 100</v>
          </cell>
          <cell r="M174" t="str">
            <v>Less than 100</v>
          </cell>
        </row>
        <row r="175">
          <cell r="A175">
            <v>1.446</v>
          </cell>
          <cell r="B175" t="str">
            <v>Riparian Lands Removed from Farm Production</v>
          </cell>
          <cell r="C175" t="str">
            <v>Natural Resources</v>
          </cell>
          <cell r="E175">
            <v>2001</v>
          </cell>
          <cell r="G175">
            <v>315.113</v>
          </cell>
          <cell r="L175" t="str">
            <v>Less than 100</v>
          </cell>
          <cell r="M175">
            <v>0</v>
          </cell>
        </row>
        <row r="176">
          <cell r="A176">
            <v>1.4470000000000001</v>
          </cell>
          <cell r="B176" t="str">
            <v>Pollution Control</v>
          </cell>
          <cell r="C176" t="str">
            <v>Natural Resources</v>
          </cell>
          <cell r="E176">
            <v>1967</v>
          </cell>
          <cell r="G176">
            <v>315.30399999999997</v>
          </cell>
          <cell r="L176">
            <v>900</v>
          </cell>
          <cell r="M176">
            <v>200</v>
          </cell>
        </row>
        <row r="177">
          <cell r="A177">
            <v>1.448</v>
          </cell>
          <cell r="B177" t="str">
            <v>Fish Screening Devices</v>
          </cell>
          <cell r="C177" t="str">
            <v>Natural Resources</v>
          </cell>
          <cell r="E177">
            <v>1989</v>
          </cell>
          <cell r="G177">
            <v>315.13799999999998</v>
          </cell>
          <cell r="L177" t="str">
            <v>Less than 100</v>
          </cell>
          <cell r="M177" t="str">
            <v>Less than 100</v>
          </cell>
        </row>
        <row r="178">
          <cell r="A178">
            <v>1.4490000000000001</v>
          </cell>
          <cell r="B178" t="str">
            <v>Reforestation</v>
          </cell>
          <cell r="C178" t="str">
            <v>Natural Resources</v>
          </cell>
          <cell r="E178">
            <v>1979</v>
          </cell>
          <cell r="G178">
            <v>315.10399999999998</v>
          </cell>
          <cell r="L178" t="str">
            <v>Less than 100</v>
          </cell>
          <cell r="M178" t="str">
            <v>Less than 100</v>
          </cell>
        </row>
        <row r="179">
          <cell r="A179">
            <v>1.45</v>
          </cell>
          <cell r="B179" t="str">
            <v>Fire Insurance</v>
          </cell>
          <cell r="C179" t="str">
            <v>Consumer and Business Services</v>
          </cell>
          <cell r="E179">
            <v>1969</v>
          </cell>
          <cell r="G179" t="str">
            <v>317.122(1)</v>
          </cell>
          <cell r="L179">
            <v>6100</v>
          </cell>
          <cell r="M179">
            <v>3200</v>
          </cell>
        </row>
        <row r="180">
          <cell r="A180">
            <v>1.4510000000000001</v>
          </cell>
          <cell r="B180" t="str">
            <v>Oregon Life and Health IGA Assessments</v>
          </cell>
          <cell r="C180" t="str">
            <v>Consumer and Business Services</v>
          </cell>
          <cell r="E180">
            <v>1975</v>
          </cell>
          <cell r="G180">
            <v>734.83500000000004</v>
          </cell>
          <cell r="L180" t="str">
            <v>Less than 100</v>
          </cell>
          <cell r="M180" t="str">
            <v>Less than 100</v>
          </cell>
        </row>
        <row r="181">
          <cell r="A181">
            <v>1.452</v>
          </cell>
          <cell r="B181" t="str">
            <v>Political Contributions</v>
          </cell>
          <cell r="C181" t="str">
            <v>Government</v>
          </cell>
          <cell r="E181">
            <v>1969</v>
          </cell>
          <cell r="G181">
            <v>316.10199999999998</v>
          </cell>
          <cell r="L181">
            <v>11700</v>
          </cell>
          <cell r="M181">
            <v>11700</v>
          </cell>
        </row>
        <row r="182">
          <cell r="A182">
            <v>1.4530000000000001</v>
          </cell>
          <cell r="B182" t="str">
            <v>Oregon Cultural Trust</v>
          </cell>
          <cell r="C182" t="str">
            <v>Social Policy</v>
          </cell>
          <cell r="E182">
            <v>2001</v>
          </cell>
          <cell r="G182">
            <v>315.67500000000001</v>
          </cell>
          <cell r="L182">
            <v>8000</v>
          </cell>
          <cell r="M182">
            <v>8700</v>
          </cell>
        </row>
        <row r="183">
          <cell r="A183">
            <v>1.454</v>
          </cell>
          <cell r="B183" t="str">
            <v>Personal Exemption</v>
          </cell>
          <cell r="C183" t="str">
            <v>Social Policy</v>
          </cell>
          <cell r="E183">
            <v>1985</v>
          </cell>
          <cell r="G183" t="str">
            <v>316.085</v>
          </cell>
          <cell r="L183">
            <v>1164300</v>
          </cell>
          <cell r="M183">
            <v>1201800</v>
          </cell>
        </row>
        <row r="184">
          <cell r="A184">
            <v>1.4550000000000001</v>
          </cell>
          <cell r="B184" t="str">
            <v>Oregon Veterans' Home Physicians</v>
          </cell>
          <cell r="C184" t="str">
            <v>Social Policy</v>
          </cell>
          <cell r="E184">
            <v>2007</v>
          </cell>
          <cell r="G184">
            <v>315.62400000000002</v>
          </cell>
          <cell r="L184" t="str">
            <v>Less than 100</v>
          </cell>
          <cell r="M184" t="str">
            <v>Less than 100</v>
          </cell>
        </row>
        <row r="185">
          <cell r="A185">
            <v>1.456</v>
          </cell>
          <cell r="B185" t="str">
            <v>Certain Retirement Income</v>
          </cell>
          <cell r="C185" t="str">
            <v>Social Policy</v>
          </cell>
          <cell r="E185">
            <v>1991</v>
          </cell>
          <cell r="G185">
            <v>316.15699999999998</v>
          </cell>
          <cell r="L185">
            <v>1300</v>
          </cell>
          <cell r="M185">
            <v>1200</v>
          </cell>
        </row>
        <row r="186">
          <cell r="A186">
            <v>1.5009999999999999</v>
          </cell>
          <cell r="B186" t="str">
            <v>Public Warehouse Sales Throwback Exemption</v>
          </cell>
          <cell r="C186" t="str">
            <v>Economic/Community</v>
          </cell>
          <cell r="E186">
            <v>2005</v>
          </cell>
          <cell r="G186">
            <v>314.66500000000002</v>
          </cell>
          <cell r="L186" t="str">
            <v>Less than 100</v>
          </cell>
          <cell r="M186" t="str">
            <v>Less than 100</v>
          </cell>
        </row>
        <row r="187">
          <cell r="A187">
            <v>1.502</v>
          </cell>
          <cell r="B187" t="str">
            <v>Tax Rates for Certain Pass Through Income</v>
          </cell>
          <cell r="C187" t="str">
            <v>Economic/Community</v>
          </cell>
          <cell r="E187">
            <v>2013</v>
          </cell>
          <cell r="G187" t="str">
            <v>316.043(2)</v>
          </cell>
          <cell r="L187">
            <v>205000</v>
          </cell>
          <cell r="M187">
            <v>239000</v>
          </cell>
        </row>
        <row r="188">
          <cell r="A188">
            <v>1.5029999999999999</v>
          </cell>
          <cell r="B188" t="str">
            <v>Income Averaging for Farmers</v>
          </cell>
          <cell r="C188" t="str">
            <v>Natural Resources</v>
          </cell>
          <cell r="E188">
            <v>2001</v>
          </cell>
          <cell r="G188">
            <v>314.29700000000003</v>
          </cell>
          <cell r="L188">
            <v>1300</v>
          </cell>
          <cell r="M188">
            <v>1400</v>
          </cell>
        </row>
        <row r="189">
          <cell r="A189">
            <v>1.504</v>
          </cell>
          <cell r="B189" t="str">
            <v>Capital Gains from Farm Property</v>
          </cell>
          <cell r="C189" t="str">
            <v>Natural Resources</v>
          </cell>
          <cell r="E189">
            <v>2001</v>
          </cell>
          <cell r="G189" t="str">
            <v>316.045/317.063/318.020</v>
          </cell>
          <cell r="L189">
            <v>2000</v>
          </cell>
          <cell r="M189">
            <v>2000</v>
          </cell>
        </row>
        <row r="190">
          <cell r="A190">
            <v>1.5049999999999999</v>
          </cell>
          <cell r="B190" t="str">
            <v>Nonresident Income from Disaster or Emergency Related Work</v>
          </cell>
          <cell r="C190" t="str">
            <v>Consumer and Business Services</v>
          </cell>
          <cell r="E190">
            <v>2015</v>
          </cell>
          <cell r="G190" t="str">
            <v>401.690</v>
          </cell>
          <cell r="L190" t="str">
            <v>Not Available</v>
          </cell>
          <cell r="M190" t="str">
            <v>Not Available</v>
          </cell>
        </row>
        <row r="191">
          <cell r="A191">
            <v>1.506</v>
          </cell>
          <cell r="B191" t="str">
            <v>Apportionment for Utility and Telecommunication Companies</v>
          </cell>
          <cell r="C191" t="str">
            <v>Consumer and Business Services</v>
          </cell>
          <cell r="E191">
            <v>2001</v>
          </cell>
          <cell r="G191" t="str">
            <v>314.280</v>
          </cell>
          <cell r="L191">
            <v>300</v>
          </cell>
          <cell r="M191">
            <v>300</v>
          </cell>
        </row>
        <row r="192">
          <cell r="A192">
            <v>2.0009999999999999</v>
          </cell>
          <cell r="B192" t="str">
            <v>Academies, Day Care, and Student Housing</v>
          </cell>
          <cell r="C192" t="str">
            <v>Education</v>
          </cell>
          <cell r="E192" t="str">
            <v>1957</v>
          </cell>
          <cell r="G192" t="str">
            <v>307.145</v>
          </cell>
          <cell r="L192">
            <v>41600</v>
          </cell>
          <cell r="M192">
            <v>45900</v>
          </cell>
        </row>
        <row r="193">
          <cell r="A193">
            <v>2.0019999999999998</v>
          </cell>
          <cell r="B193" t="str">
            <v>Student Housing Furnishings</v>
          </cell>
          <cell r="C193" t="str">
            <v>Education</v>
          </cell>
          <cell r="E193" t="str">
            <v>1957</v>
          </cell>
          <cell r="G193">
            <v>307.19499999999999</v>
          </cell>
          <cell r="L193">
            <v>100</v>
          </cell>
          <cell r="M193">
            <v>100</v>
          </cell>
        </row>
        <row r="194">
          <cell r="A194">
            <v>2.0030000000000001</v>
          </cell>
          <cell r="B194" t="str">
            <v>Leased Student Housing Publicly Owned</v>
          </cell>
          <cell r="C194" t="str">
            <v>Education</v>
          </cell>
          <cell r="E194" t="str">
            <v>1947</v>
          </cell>
          <cell r="G194" t="str">
            <v>307.110(3)(a)</v>
          </cell>
          <cell r="L194">
            <v>23800</v>
          </cell>
          <cell r="M194">
            <v>26300</v>
          </cell>
        </row>
        <row r="195">
          <cell r="A195">
            <v>2.004</v>
          </cell>
          <cell r="B195" t="str">
            <v>Higher Education Parking Space</v>
          </cell>
          <cell r="C195" t="str">
            <v>Education</v>
          </cell>
          <cell r="E195" t="str">
            <v>1989</v>
          </cell>
          <cell r="G195" t="str">
            <v>307.110(3)(f)</v>
          </cell>
          <cell r="L195" t="str">
            <v>Incl. in 2.079</v>
          </cell>
          <cell r="M195" t="str">
            <v>Incl. in 2.079</v>
          </cell>
        </row>
        <row r="196">
          <cell r="A196">
            <v>2.0049999999999999</v>
          </cell>
          <cell r="B196" t="str">
            <v>Private Libraries for Public Use</v>
          </cell>
          <cell r="C196" t="str">
            <v>Education</v>
          </cell>
          <cell r="E196" t="str">
            <v>1854</v>
          </cell>
          <cell r="G196" t="str">
            <v>307.160</v>
          </cell>
          <cell r="L196" t="str">
            <v>Less than 100</v>
          </cell>
          <cell r="M196" t="str">
            <v>Less than 100</v>
          </cell>
        </row>
        <row r="197">
          <cell r="A197">
            <v>2.0059999999999998</v>
          </cell>
          <cell r="B197" t="str">
            <v>Leased Health Care Property</v>
          </cell>
          <cell r="C197" t="str">
            <v>Human Services</v>
          </cell>
          <cell r="E197">
            <v>1999</v>
          </cell>
          <cell r="G197" t="str">
            <v>307.110(3)(i)</v>
          </cell>
          <cell r="L197" t="str">
            <v>Less than 100</v>
          </cell>
          <cell r="M197" t="str">
            <v>Less than 100</v>
          </cell>
        </row>
        <row r="198">
          <cell r="A198">
            <v>2.0070000000000001</v>
          </cell>
          <cell r="B198" t="str">
            <v>Senior Services Centers</v>
          </cell>
          <cell r="C198" t="str">
            <v>Human Services</v>
          </cell>
          <cell r="E198">
            <v>1993</v>
          </cell>
          <cell r="G198" t="str">
            <v>307.147</v>
          </cell>
          <cell r="L198">
            <v>200</v>
          </cell>
          <cell r="M198">
            <v>200</v>
          </cell>
        </row>
        <row r="199">
          <cell r="A199">
            <v>2.008</v>
          </cell>
          <cell r="B199" t="str">
            <v>Land Owned by Nonprofit for Purpose of Building Low-Income Housing</v>
          </cell>
          <cell r="C199" t="str">
            <v>Human Services</v>
          </cell>
          <cell r="E199">
            <v>2015</v>
          </cell>
          <cell r="G199">
            <v>307.51299999999998</v>
          </cell>
          <cell r="L199">
            <v>200</v>
          </cell>
          <cell r="M199">
            <v>200</v>
          </cell>
        </row>
        <row r="200">
          <cell r="A200">
            <v>2.0089999999999999</v>
          </cell>
          <cell r="B200" t="str">
            <v>Agricultural Housing and Day Care Facilities</v>
          </cell>
          <cell r="C200" t="str">
            <v>Economic/Community</v>
          </cell>
          <cell r="E200">
            <v>1973</v>
          </cell>
          <cell r="G200" t="str">
            <v>307.485</v>
          </cell>
          <cell r="L200">
            <v>300</v>
          </cell>
          <cell r="M200">
            <v>300</v>
          </cell>
        </row>
        <row r="201">
          <cell r="A201">
            <v>2.0099999999999998</v>
          </cell>
          <cell r="B201" t="str">
            <v>Fairground Leased Storage Space</v>
          </cell>
          <cell r="C201" t="str">
            <v>Economic/Community</v>
          </cell>
          <cell r="E201">
            <v>1987</v>
          </cell>
          <cell r="G201" t="str">
            <v>307.110(3)(d) and (e)</v>
          </cell>
          <cell r="L201" t="str">
            <v>Less than 100</v>
          </cell>
          <cell r="M201" t="str">
            <v>Less than 100</v>
          </cell>
        </row>
        <row r="202">
          <cell r="A202">
            <v>2.0110000000000001</v>
          </cell>
          <cell r="B202" t="str">
            <v>Commercial Buildings Under Construction</v>
          </cell>
          <cell r="C202" t="str">
            <v>Economic/Community</v>
          </cell>
          <cell r="E202">
            <v>1959</v>
          </cell>
          <cell r="G202" t="str">
            <v>307.330</v>
          </cell>
          <cell r="L202">
            <v>12500</v>
          </cell>
          <cell r="M202">
            <v>15100</v>
          </cell>
        </row>
        <row r="203">
          <cell r="A203">
            <v>2.012</v>
          </cell>
          <cell r="B203" t="str">
            <v>Construction in Process in an Enterprise Zone</v>
          </cell>
          <cell r="C203" t="str">
            <v>Economic/Community</v>
          </cell>
          <cell r="E203">
            <v>2003</v>
          </cell>
          <cell r="G203" t="str">
            <v>285C.170</v>
          </cell>
          <cell r="L203" t="str">
            <v>Incl. in 2.011</v>
          </cell>
          <cell r="M203" t="str">
            <v>Incl. in 2.011</v>
          </cell>
        </row>
        <row r="204">
          <cell r="A204">
            <v>2.0129999999999999</v>
          </cell>
          <cell r="B204" t="str">
            <v>Enterprise Zone Businesses</v>
          </cell>
          <cell r="C204" t="str">
            <v>Economic/Community</v>
          </cell>
          <cell r="E204">
            <v>1985</v>
          </cell>
          <cell r="G204" t="str">
            <v>285C.175</v>
          </cell>
          <cell r="L204">
            <v>71900</v>
          </cell>
          <cell r="M204">
            <v>74000</v>
          </cell>
        </row>
        <row r="205">
          <cell r="A205">
            <v>2.0139999999999998</v>
          </cell>
          <cell r="B205" t="str">
            <v>Long Term Rural Enterprise Zone (Property Tax)</v>
          </cell>
          <cell r="C205" t="str">
            <v>Economic/Community</v>
          </cell>
          <cell r="E205">
            <v>1997</v>
          </cell>
          <cell r="G205" t="str">
            <v>285C.409</v>
          </cell>
          <cell r="L205">
            <v>56800</v>
          </cell>
          <cell r="M205">
            <v>55100</v>
          </cell>
        </row>
        <row r="206">
          <cell r="A206">
            <v>2.0150000000000001</v>
          </cell>
          <cell r="B206" t="str">
            <v>Businesses Transferring or Leasing Property</v>
          </cell>
          <cell r="C206" t="str">
            <v>Economic/Community</v>
          </cell>
          <cell r="E206">
            <v>2007</v>
          </cell>
          <cell r="G206" t="str">
            <v>Note: 285C.175</v>
          </cell>
          <cell r="L206">
            <v>0</v>
          </cell>
          <cell r="M206">
            <v>0</v>
          </cell>
        </row>
        <row r="207">
          <cell r="A207">
            <v>2.016</v>
          </cell>
          <cell r="B207" t="str">
            <v>Certain Property Owned by a Port</v>
          </cell>
          <cell r="C207" t="str">
            <v>Economic/Community</v>
          </cell>
          <cell r="E207">
            <v>2013</v>
          </cell>
          <cell r="G207" t="str">
            <v>307.110(3)(j), Note 2: 307.110</v>
          </cell>
          <cell r="L207">
            <v>700</v>
          </cell>
          <cell r="M207">
            <v>700</v>
          </cell>
        </row>
        <row r="208">
          <cell r="A208">
            <v>2.0169999999999999</v>
          </cell>
          <cell r="B208" t="str">
            <v>Brownfield Development</v>
          </cell>
          <cell r="C208" t="str">
            <v>Economic/Community</v>
          </cell>
          <cell r="E208">
            <v>2016</v>
          </cell>
          <cell r="G208" t="str">
            <v>Oregon Laws 2016, Chapter 96, Section 1 (1) (a)-(b)</v>
          </cell>
          <cell r="L208" t="str">
            <v>Not Available</v>
          </cell>
          <cell r="M208" t="str">
            <v>Not Available</v>
          </cell>
        </row>
        <row r="209">
          <cell r="A209">
            <v>2.0179999999999998</v>
          </cell>
          <cell r="B209" t="str">
            <v>New Industrial Property in Rural Areas</v>
          </cell>
          <cell r="C209" t="str">
            <v>Economic/Community</v>
          </cell>
          <cell r="E209">
            <v>2016</v>
          </cell>
          <cell r="G209" t="str">
            <v>Oregon Laws 2016, Chapter 112, Section 1 (2)(a) and Section 3 (1)(a)</v>
          </cell>
          <cell r="L209" t="str">
            <v>Not Available</v>
          </cell>
          <cell r="M209" t="str">
            <v>Not Available</v>
          </cell>
        </row>
        <row r="210">
          <cell r="A210">
            <v>2.0190000000000001</v>
          </cell>
          <cell r="B210" t="str">
            <v>Industry Apprenticeship/Training Trust</v>
          </cell>
          <cell r="C210" t="str">
            <v>Economic/Community</v>
          </cell>
          <cell r="E210">
            <v>1983</v>
          </cell>
          <cell r="G210" t="str">
            <v>307.580</v>
          </cell>
          <cell r="L210">
            <v>1000</v>
          </cell>
          <cell r="M210">
            <v>1100</v>
          </cell>
        </row>
        <row r="211">
          <cell r="A211">
            <v>2.02</v>
          </cell>
          <cell r="B211" t="str">
            <v>Rural Renewable Energy Development Zone</v>
          </cell>
          <cell r="C211" t="str">
            <v>Economic/Community</v>
          </cell>
          <cell r="E211">
            <v>2003</v>
          </cell>
          <cell r="G211" t="str">
            <v>285C.362</v>
          </cell>
          <cell r="L211">
            <v>1200</v>
          </cell>
          <cell r="M211">
            <v>4100</v>
          </cell>
        </row>
        <row r="212">
          <cell r="A212">
            <v>2.0209999999999999</v>
          </cell>
          <cell r="B212" t="str">
            <v>Federal Land Under Summer Homes</v>
          </cell>
          <cell r="C212" t="str">
            <v>Economic/Community</v>
          </cell>
          <cell r="E212">
            <v>1975</v>
          </cell>
          <cell r="G212" t="str">
            <v>307.183/307.184</v>
          </cell>
          <cell r="L212">
            <v>1300</v>
          </cell>
          <cell r="M212">
            <v>1400</v>
          </cell>
        </row>
        <row r="213">
          <cell r="A213">
            <v>2.0219999999999998</v>
          </cell>
          <cell r="B213" t="str">
            <v>Housing Authority Rental Units</v>
          </cell>
          <cell r="C213" t="str">
            <v>Economic/Community</v>
          </cell>
          <cell r="E213">
            <v>1937</v>
          </cell>
          <cell r="G213">
            <v>307.09199999999998</v>
          </cell>
          <cell r="L213">
            <v>24500</v>
          </cell>
          <cell r="M213">
            <v>26000</v>
          </cell>
        </row>
        <row r="214">
          <cell r="A214">
            <v>2.0230000000000001</v>
          </cell>
          <cell r="B214" t="str">
            <v>Local Government Owned Low Income Housing</v>
          </cell>
          <cell r="C214" t="str">
            <v>Economic/Community</v>
          </cell>
          <cell r="E214">
            <v>2013</v>
          </cell>
          <cell r="G214" t="str">
            <v>307.110(3)(h)</v>
          </cell>
          <cell r="L214">
            <v>100</v>
          </cell>
          <cell r="M214">
            <v>100</v>
          </cell>
        </row>
        <row r="215">
          <cell r="A215">
            <v>2.024</v>
          </cell>
          <cell r="B215" t="str">
            <v>Defense Contractor With Federal Property</v>
          </cell>
          <cell r="C215" t="str">
            <v>Economic/Community</v>
          </cell>
          <cell r="E215">
            <v>1965</v>
          </cell>
          <cell r="G215" t="str">
            <v>307.065</v>
          </cell>
          <cell r="L215">
            <v>0</v>
          </cell>
          <cell r="M215">
            <v>0</v>
          </cell>
        </row>
        <row r="216">
          <cell r="A216">
            <v>2.0249999999999999</v>
          </cell>
          <cell r="B216" t="str">
            <v>Federal Land Under Recreation Facility</v>
          </cell>
          <cell r="C216" t="str">
            <v>Economic/Community</v>
          </cell>
          <cell r="E216">
            <v>1975</v>
          </cell>
          <cell r="G216" t="str">
            <v>307.182</v>
          </cell>
          <cell r="L216">
            <v>1800</v>
          </cell>
          <cell r="M216">
            <v>1900</v>
          </cell>
        </row>
        <row r="217">
          <cell r="A217">
            <v>2.0259999999999998</v>
          </cell>
          <cell r="B217" t="str">
            <v>Nonprofit Elderly Housing State Funded</v>
          </cell>
          <cell r="C217" t="str">
            <v>Economic/Community</v>
          </cell>
          <cell r="E217">
            <v>1977</v>
          </cell>
          <cell r="G217" t="str">
            <v>307.242</v>
          </cell>
          <cell r="L217" t="str">
            <v>*</v>
          </cell>
          <cell r="M217">
            <v>3700</v>
          </cell>
        </row>
        <row r="218">
          <cell r="A218">
            <v>2.0270000000000001</v>
          </cell>
          <cell r="B218" t="str">
            <v>Inventory</v>
          </cell>
          <cell r="C218" t="str">
            <v>Economic/Community</v>
          </cell>
          <cell r="E218">
            <v>1969</v>
          </cell>
          <cell r="G218" t="str">
            <v>307.400</v>
          </cell>
          <cell r="L218">
            <v>714000</v>
          </cell>
          <cell r="M218">
            <v>766000</v>
          </cell>
        </row>
        <row r="219">
          <cell r="A219">
            <v>2.028</v>
          </cell>
          <cell r="B219" t="str">
            <v>Business Personal Property Cancellation</v>
          </cell>
          <cell r="C219" t="str">
            <v>Economic/Community</v>
          </cell>
          <cell r="E219">
            <v>1979</v>
          </cell>
          <cell r="G219" t="str">
            <v>308.250(2)(a)</v>
          </cell>
          <cell r="L219">
            <v>8300</v>
          </cell>
          <cell r="M219">
            <v>8900</v>
          </cell>
        </row>
        <row r="220">
          <cell r="A220">
            <v>2.0289999999999999</v>
          </cell>
          <cell r="B220" t="str">
            <v>Cargo Containers</v>
          </cell>
          <cell r="C220" t="str">
            <v>Economic/Community</v>
          </cell>
          <cell r="E220">
            <v>1979</v>
          </cell>
          <cell r="G220" t="str">
            <v>307.835</v>
          </cell>
          <cell r="L220" t="str">
            <v>Less than 100</v>
          </cell>
          <cell r="M220" t="str">
            <v>Less than 100</v>
          </cell>
        </row>
        <row r="221">
          <cell r="A221">
            <v>2.0299999999999998</v>
          </cell>
          <cell r="B221" t="str">
            <v>Leased Docks and Airports</v>
          </cell>
          <cell r="C221" t="str">
            <v>Economic/Community</v>
          </cell>
          <cell r="E221">
            <v>1947</v>
          </cell>
          <cell r="G221" t="str">
            <v>307.120</v>
          </cell>
          <cell r="L221">
            <v>18300</v>
          </cell>
          <cell r="M221">
            <v>19400</v>
          </cell>
        </row>
        <row r="222">
          <cell r="A222">
            <v>2.0310000000000001</v>
          </cell>
          <cell r="B222" t="str">
            <v>Ship Repair Facility Materials</v>
          </cell>
          <cell r="C222" t="str">
            <v>Economic/Community</v>
          </cell>
          <cell r="E222">
            <v>1957</v>
          </cell>
          <cell r="G222" t="str">
            <v>308.256(7)</v>
          </cell>
          <cell r="L222" t="str">
            <v>Incl. in 2.027</v>
          </cell>
          <cell r="M222" t="str">
            <v>Incl. in 2.027</v>
          </cell>
        </row>
        <row r="223">
          <cell r="A223">
            <v>2.032</v>
          </cell>
          <cell r="B223" t="str">
            <v>Aircraft Being Repaired</v>
          </cell>
          <cell r="C223" t="str">
            <v>Economic/Community</v>
          </cell>
          <cell r="E223">
            <v>1995</v>
          </cell>
          <cell r="G223">
            <v>308.55900000000003</v>
          </cell>
          <cell r="L223">
            <v>0</v>
          </cell>
          <cell r="M223">
            <v>0</v>
          </cell>
        </row>
        <row r="224">
          <cell r="A224">
            <v>2.0329999999999999</v>
          </cell>
          <cell r="B224" t="str">
            <v>Railroad Cars Being Repaired</v>
          </cell>
          <cell r="C224" t="str">
            <v>Economic/Community</v>
          </cell>
          <cell r="E224">
            <v>1973</v>
          </cell>
          <cell r="G224" t="str">
            <v>308.665</v>
          </cell>
          <cell r="L224">
            <v>100</v>
          </cell>
          <cell r="M224">
            <v>100</v>
          </cell>
        </row>
        <row r="225">
          <cell r="A225">
            <v>2.0339999999999998</v>
          </cell>
          <cell r="B225" t="str">
            <v>Food Processing Equipment</v>
          </cell>
          <cell r="C225" t="str">
            <v>Natural Resources</v>
          </cell>
          <cell r="E225">
            <v>2005</v>
          </cell>
          <cell r="G225">
            <v>307.45499999999998</v>
          </cell>
          <cell r="L225">
            <v>3400</v>
          </cell>
          <cell r="M225">
            <v>6000</v>
          </cell>
        </row>
        <row r="226">
          <cell r="A226">
            <v>2.0350000000000001</v>
          </cell>
          <cell r="B226" t="str">
            <v>Farm Machinery and Equipment</v>
          </cell>
          <cell r="C226" t="str">
            <v>Natural Resources</v>
          </cell>
          <cell r="E226" t="str">
            <v>1973</v>
          </cell>
          <cell r="G226">
            <v>307.39400000000001</v>
          </cell>
          <cell r="L226">
            <v>78600</v>
          </cell>
          <cell r="M226">
            <v>81500</v>
          </cell>
        </row>
        <row r="227">
          <cell r="A227">
            <v>2.036</v>
          </cell>
          <cell r="B227" t="str">
            <v>Mobile Field Incinerators</v>
          </cell>
          <cell r="C227" t="str">
            <v>Natural Resources</v>
          </cell>
          <cell r="E227" t="str">
            <v>1971</v>
          </cell>
          <cell r="G227" t="str">
            <v>307.390</v>
          </cell>
          <cell r="L227" t="str">
            <v>Incl. in 2.035</v>
          </cell>
          <cell r="M227" t="str">
            <v>Incl. in 2.035</v>
          </cell>
        </row>
        <row r="228">
          <cell r="A228">
            <v>2.0369999999999999</v>
          </cell>
          <cell r="B228" t="str">
            <v>Crops, Plants, and Fruit Trees</v>
          </cell>
          <cell r="C228" t="str">
            <v>Natural Resources</v>
          </cell>
          <cell r="E228" t="str">
            <v>1957</v>
          </cell>
          <cell r="G228" t="str">
            <v>307.320</v>
          </cell>
          <cell r="L228">
            <v>18400</v>
          </cell>
          <cell r="M228">
            <v>19500</v>
          </cell>
        </row>
        <row r="229">
          <cell r="A229">
            <v>2.0379999999999998</v>
          </cell>
          <cell r="B229" t="str">
            <v>Agricultural Products Held by the Farmer</v>
          </cell>
          <cell r="C229" t="str">
            <v>Natural Resources</v>
          </cell>
          <cell r="E229" t="str">
            <v>1965</v>
          </cell>
          <cell r="G229" t="str">
            <v>307.325</v>
          </cell>
          <cell r="L229" t="str">
            <v>Less than 100</v>
          </cell>
          <cell r="M229" t="str">
            <v>Less than 100</v>
          </cell>
        </row>
        <row r="230">
          <cell r="A230">
            <v>2.0390000000000001</v>
          </cell>
          <cell r="B230" t="str">
            <v>Nursery Stock</v>
          </cell>
          <cell r="C230" t="str">
            <v>Natural Resources</v>
          </cell>
          <cell r="E230" t="str">
            <v>1971</v>
          </cell>
          <cell r="G230" t="str">
            <v>307.315</v>
          </cell>
          <cell r="L230">
            <v>5700</v>
          </cell>
          <cell r="M230">
            <v>6300</v>
          </cell>
        </row>
        <row r="231">
          <cell r="A231">
            <v>2.04</v>
          </cell>
          <cell r="B231" t="str">
            <v>Leased State and Local Farming and Grazing Land</v>
          </cell>
          <cell r="C231" t="str">
            <v>Natural Resources</v>
          </cell>
          <cell r="E231" t="str">
            <v>1971</v>
          </cell>
          <cell r="G231" t="str">
            <v>307.110(3)(b)</v>
          </cell>
          <cell r="L231" t="str">
            <v>Incl. in 2.079</v>
          </cell>
          <cell r="M231" t="str">
            <v>Incl. in 2.079</v>
          </cell>
        </row>
        <row r="232">
          <cell r="A232">
            <v>2.0409999999999999</v>
          </cell>
          <cell r="B232" t="str">
            <v>Leased Federal Grazing Land</v>
          </cell>
          <cell r="C232" t="str">
            <v>Natural Resources</v>
          </cell>
          <cell r="E232" t="str">
            <v>1961</v>
          </cell>
          <cell r="G232" t="str">
            <v>307.060</v>
          </cell>
          <cell r="L232" t="str">
            <v>Incl. in 2.096</v>
          </cell>
          <cell r="M232" t="str">
            <v>Incl. in 2.096</v>
          </cell>
        </row>
        <row r="233">
          <cell r="A233">
            <v>2.0419999999999998</v>
          </cell>
          <cell r="B233" t="str">
            <v>Shellfish Growing on State Land</v>
          </cell>
          <cell r="C233" t="str">
            <v>Natural Resources</v>
          </cell>
          <cell r="E233" t="str">
            <v>1969</v>
          </cell>
          <cell r="G233" t="str">
            <v>622.290</v>
          </cell>
          <cell r="L233" t="str">
            <v>Less than 100</v>
          </cell>
          <cell r="M233" t="str">
            <v>Less than 100</v>
          </cell>
        </row>
        <row r="234">
          <cell r="A234">
            <v>2.0430000000000001</v>
          </cell>
          <cell r="B234" t="str">
            <v>Center Pivot Irrigation Equipment</v>
          </cell>
          <cell r="C234" t="str">
            <v>Natural Resources</v>
          </cell>
          <cell r="E234">
            <v>1973</v>
          </cell>
          <cell r="G234">
            <v>307.39800000000002</v>
          </cell>
          <cell r="L234" t="str">
            <v>Incl. in 2.035</v>
          </cell>
          <cell r="M234" t="str">
            <v>Incl. in 2.035</v>
          </cell>
        </row>
        <row r="235">
          <cell r="A235">
            <v>2.044</v>
          </cell>
          <cell r="B235" t="str">
            <v>Other Farm/Aquaculture/Egg Equipment</v>
          </cell>
          <cell r="C235" t="str">
            <v>Natural Resources</v>
          </cell>
          <cell r="E235">
            <v>1973</v>
          </cell>
          <cell r="G235">
            <v>307.39699999999999</v>
          </cell>
          <cell r="L235" t="str">
            <v>Incl. in 2.035</v>
          </cell>
          <cell r="M235" t="str">
            <v>Incl. in 2.035</v>
          </cell>
        </row>
        <row r="236">
          <cell r="A236">
            <v>2.0449999999999999</v>
          </cell>
          <cell r="B236" t="str">
            <v>Field Burning Smoke Management Equipment</v>
          </cell>
          <cell r="C236" t="str">
            <v>Natural Resources</v>
          </cell>
          <cell r="E236">
            <v>1973</v>
          </cell>
          <cell r="G236">
            <v>307.39100000000002</v>
          </cell>
          <cell r="L236" t="str">
            <v>Incl. in 2.035</v>
          </cell>
          <cell r="M236" t="str">
            <v>Incl. in 2.035</v>
          </cell>
        </row>
        <row r="237">
          <cell r="A237">
            <v>2.0459999999999998</v>
          </cell>
          <cell r="B237" t="str">
            <v>Crab Pots</v>
          </cell>
          <cell r="C237" t="str">
            <v>Natural Resources</v>
          </cell>
          <cell r="E237">
            <v>1969</v>
          </cell>
          <cell r="G237" t="str">
            <v>508.270</v>
          </cell>
          <cell r="L237">
            <v>300</v>
          </cell>
          <cell r="M237">
            <v>300</v>
          </cell>
        </row>
        <row r="238">
          <cell r="A238">
            <v>2.0470000000000002</v>
          </cell>
          <cell r="B238" t="str">
            <v>Land Leased From State Land Board</v>
          </cell>
          <cell r="C238" t="str">
            <v>Natural Resources</v>
          </cell>
          <cell r="E238" t="str">
            <v>1982</v>
          </cell>
          <cell r="G238" t="str">
            <v>307.168</v>
          </cell>
          <cell r="L238">
            <v>2500</v>
          </cell>
          <cell r="M238">
            <v>2700</v>
          </cell>
        </row>
        <row r="239">
          <cell r="A239">
            <v>2.048</v>
          </cell>
          <cell r="B239" t="str">
            <v>Natural Gas Pipeline Extension</v>
          </cell>
          <cell r="C239" t="str">
            <v>Natural Resources</v>
          </cell>
          <cell r="E239">
            <v>2007</v>
          </cell>
          <cell r="G239">
            <v>307.10700000000003</v>
          </cell>
          <cell r="L239" t="str">
            <v>Less than 100</v>
          </cell>
          <cell r="M239" t="str">
            <v>Less than 100</v>
          </cell>
        </row>
        <row r="240">
          <cell r="A240">
            <v>2.0489999999999999</v>
          </cell>
          <cell r="B240" t="str">
            <v>Solar Projects</v>
          </cell>
          <cell r="C240" t="str">
            <v>Natural Resources</v>
          </cell>
          <cell r="E240">
            <v>2015</v>
          </cell>
          <cell r="G240" t="str">
            <v>Note 3: 307.175</v>
          </cell>
          <cell r="L240" t="str">
            <v>Not Available</v>
          </cell>
          <cell r="M240" t="str">
            <v>Not Available</v>
          </cell>
        </row>
        <row r="241">
          <cell r="A241">
            <v>2.0499999999999998</v>
          </cell>
          <cell r="B241" t="str">
            <v>Nonprofit Sewage Treatment Facilities</v>
          </cell>
          <cell r="C241" t="str">
            <v>Natural Resources</v>
          </cell>
          <cell r="E241">
            <v>1997</v>
          </cell>
          <cell r="G241">
            <v>307.11799999999999</v>
          </cell>
          <cell r="L241" t="str">
            <v>Less than 100</v>
          </cell>
          <cell r="M241" t="str">
            <v>Less than 100</v>
          </cell>
        </row>
        <row r="242">
          <cell r="A242">
            <v>2.0510000000000002</v>
          </cell>
          <cell r="B242" t="str">
            <v>Property Used for Golf Course and Effluent</v>
          </cell>
          <cell r="C242" t="str">
            <v>Natural Resources</v>
          </cell>
          <cell r="E242">
            <v>2001</v>
          </cell>
          <cell r="G242" t="str">
            <v>Note: 307.118</v>
          </cell>
          <cell r="L242">
            <v>0</v>
          </cell>
          <cell r="M242">
            <v>0</v>
          </cell>
        </row>
        <row r="243">
          <cell r="A243">
            <v>2.052</v>
          </cell>
          <cell r="B243" t="str">
            <v>Riparian Habitat Land</v>
          </cell>
          <cell r="C243" t="str">
            <v>Natural Resources</v>
          </cell>
          <cell r="E243" t="str">
            <v>1981</v>
          </cell>
          <cell r="G243" t="str">
            <v>308A.362</v>
          </cell>
          <cell r="L243">
            <v>300</v>
          </cell>
          <cell r="M243">
            <v>300</v>
          </cell>
        </row>
        <row r="244">
          <cell r="A244">
            <v>2.0529999999999999</v>
          </cell>
          <cell r="B244" t="str">
            <v>Environmentally Sensitive Logging Equipment</v>
          </cell>
          <cell r="C244" t="str">
            <v>Natural Resources</v>
          </cell>
          <cell r="E244">
            <v>1999</v>
          </cell>
          <cell r="G244">
            <v>307.827</v>
          </cell>
          <cell r="L244">
            <v>5500</v>
          </cell>
          <cell r="M244">
            <v>5800</v>
          </cell>
        </row>
        <row r="245">
          <cell r="A245">
            <v>2.0539999999999998</v>
          </cell>
          <cell r="B245" t="str">
            <v>Skyline and Swing Yarders</v>
          </cell>
          <cell r="C245" t="str">
            <v>Natural Resources</v>
          </cell>
          <cell r="E245">
            <v>1999</v>
          </cell>
          <cell r="G245">
            <v>307.83100000000002</v>
          </cell>
          <cell r="L245" t="str">
            <v>Incl. in 2.053</v>
          </cell>
          <cell r="M245" t="str">
            <v>Incl. in 2.053</v>
          </cell>
        </row>
        <row r="246">
          <cell r="A246">
            <v>2.0550000000000002</v>
          </cell>
          <cell r="B246" t="str">
            <v>Federal Standing Timber Under Contract</v>
          </cell>
          <cell r="C246" t="str">
            <v>Natural Resources</v>
          </cell>
          <cell r="E246" t="str">
            <v>1965</v>
          </cell>
          <cell r="G246" t="str">
            <v>307.050</v>
          </cell>
          <cell r="L246">
            <v>2500</v>
          </cell>
          <cell r="M246">
            <v>2700</v>
          </cell>
        </row>
        <row r="247">
          <cell r="A247">
            <v>2.056</v>
          </cell>
          <cell r="B247" t="str">
            <v>State and Local Standing Timber Under Contract</v>
          </cell>
          <cell r="C247" t="str">
            <v>Natural Resources</v>
          </cell>
          <cell r="E247" t="str">
            <v>1965</v>
          </cell>
          <cell r="G247" t="str">
            <v>307.100</v>
          </cell>
          <cell r="L247">
            <v>1800</v>
          </cell>
          <cell r="M247">
            <v>1900</v>
          </cell>
        </row>
        <row r="248">
          <cell r="A248">
            <v>2.0569999999999999</v>
          </cell>
          <cell r="B248" t="str">
            <v>Western Private Standing Timber</v>
          </cell>
          <cell r="C248" t="str">
            <v>Natural Resources</v>
          </cell>
          <cell r="E248" t="str">
            <v>1977</v>
          </cell>
          <cell r="G248" t="str">
            <v>321.272</v>
          </cell>
          <cell r="L248">
            <v>449900</v>
          </cell>
          <cell r="M248">
            <v>481900</v>
          </cell>
        </row>
        <row r="249">
          <cell r="A249">
            <v>2.0579999999999998</v>
          </cell>
          <cell r="B249" t="str">
            <v xml:space="preserve">Eastern Private Standing Timber  </v>
          </cell>
          <cell r="C249" t="str">
            <v>Natural Resources</v>
          </cell>
          <cell r="E249" t="str">
            <v>1961</v>
          </cell>
          <cell r="G249">
            <v>321.82900000000001</v>
          </cell>
          <cell r="L249">
            <v>24600</v>
          </cell>
          <cell r="M249">
            <v>26300</v>
          </cell>
        </row>
        <row r="250">
          <cell r="A250">
            <v>2.0590000000000002</v>
          </cell>
          <cell r="B250" t="str">
            <v>Private Farm and Logging Roads</v>
          </cell>
          <cell r="C250" t="str">
            <v>Natural Resources</v>
          </cell>
          <cell r="E250" t="str">
            <v>1963</v>
          </cell>
          <cell r="G250" t="str">
            <v>308.236</v>
          </cell>
          <cell r="L250">
            <v>42400</v>
          </cell>
          <cell r="M250">
            <v>45400</v>
          </cell>
        </row>
        <row r="251">
          <cell r="A251">
            <v>2.06</v>
          </cell>
          <cell r="B251" t="str">
            <v>Forest Fire Protection Association</v>
          </cell>
          <cell r="C251" t="str">
            <v>Natural Resources</v>
          </cell>
          <cell r="E251" t="str">
            <v>1957</v>
          </cell>
          <cell r="G251" t="str">
            <v>307.125</v>
          </cell>
          <cell r="L251">
            <v>200</v>
          </cell>
          <cell r="M251">
            <v>200</v>
          </cell>
        </row>
        <row r="252">
          <cell r="A252">
            <v>2.0609999999999999</v>
          </cell>
          <cell r="B252" t="str">
            <v>Nonprofit Public Park Use Land</v>
          </cell>
          <cell r="C252" t="str">
            <v>Natural Resources</v>
          </cell>
          <cell r="E252" t="str">
            <v>1971</v>
          </cell>
          <cell r="G252" t="str">
            <v>307.115</v>
          </cell>
          <cell r="L252">
            <v>300</v>
          </cell>
          <cell r="M252">
            <v>300</v>
          </cell>
        </row>
        <row r="253">
          <cell r="A253">
            <v>2.0619999999999998</v>
          </cell>
          <cell r="B253" t="str">
            <v>Inactive Mineral Interests</v>
          </cell>
          <cell r="C253" t="str">
            <v>Natural Resources</v>
          </cell>
          <cell r="E253">
            <v>1997</v>
          </cell>
          <cell r="G253">
            <v>308.11500000000001</v>
          </cell>
          <cell r="L253" t="str">
            <v>Less than 100</v>
          </cell>
          <cell r="M253" t="str">
            <v>Less than 100</v>
          </cell>
        </row>
        <row r="254">
          <cell r="A254">
            <v>2.0630000000000002</v>
          </cell>
          <cell r="B254" t="str">
            <v>Mining Claims on Federal Land</v>
          </cell>
          <cell r="C254" t="str">
            <v>Natural Resources</v>
          </cell>
          <cell r="E254" t="str">
            <v>1889</v>
          </cell>
          <cell r="G254" t="str">
            <v>307.080</v>
          </cell>
          <cell r="L254">
            <v>300</v>
          </cell>
          <cell r="M254">
            <v>300</v>
          </cell>
        </row>
        <row r="255">
          <cell r="A255">
            <v>2.0640000000000001</v>
          </cell>
          <cell r="B255" t="str">
            <v>Small Watercraft</v>
          </cell>
          <cell r="C255" t="str">
            <v>Natural Resources</v>
          </cell>
          <cell r="E255">
            <v>1959</v>
          </cell>
          <cell r="G255" t="str">
            <v>830.790(3)</v>
          </cell>
          <cell r="L255">
            <v>26800</v>
          </cell>
          <cell r="M255">
            <v>27000</v>
          </cell>
        </row>
        <row r="256">
          <cell r="A256">
            <v>2.0649999999999999</v>
          </cell>
          <cell r="B256" t="str">
            <v>Railroad Right of Way Used for Alternative Transportation</v>
          </cell>
          <cell r="C256" t="str">
            <v>Transportation</v>
          </cell>
          <cell r="E256" t="str">
            <v>1977</v>
          </cell>
          <cell r="G256" t="str">
            <v>307.205</v>
          </cell>
          <cell r="L256">
            <v>0</v>
          </cell>
          <cell r="M256">
            <v>0</v>
          </cell>
        </row>
        <row r="257">
          <cell r="A257">
            <v>2.0659999999999998</v>
          </cell>
          <cell r="B257" t="str">
            <v>Motor Vehicles and Trailers</v>
          </cell>
          <cell r="C257" t="str">
            <v>Transportation</v>
          </cell>
          <cell r="E257" t="str">
            <v>1919</v>
          </cell>
          <cell r="G257" t="str">
            <v>803.585</v>
          </cell>
          <cell r="L257">
            <v>950500</v>
          </cell>
          <cell r="M257">
            <v>988900</v>
          </cell>
        </row>
        <row r="258">
          <cell r="A258">
            <v>2.0670000000000002</v>
          </cell>
          <cell r="B258" t="str">
            <v>ODOT Land Under Use Permit</v>
          </cell>
          <cell r="C258" t="str">
            <v>Transportation</v>
          </cell>
          <cell r="E258" t="str">
            <v>1981</v>
          </cell>
          <cell r="G258" t="str">
            <v>307.110(3)(c)</v>
          </cell>
          <cell r="L258" t="str">
            <v>Less than 100</v>
          </cell>
          <cell r="M258" t="str">
            <v>Less than 100</v>
          </cell>
        </row>
        <row r="259">
          <cell r="A259">
            <v>2.0680000000000001</v>
          </cell>
          <cell r="B259" t="str">
            <v>Tollways and Related Facilities</v>
          </cell>
          <cell r="C259" t="str">
            <v>Transportation</v>
          </cell>
          <cell r="E259">
            <v>1995</v>
          </cell>
          <cell r="G259" t="str">
            <v>383.017(7)</v>
          </cell>
          <cell r="L259">
            <v>0</v>
          </cell>
          <cell r="M259">
            <v>0</v>
          </cell>
        </row>
        <row r="260">
          <cell r="A260">
            <v>2.069</v>
          </cell>
          <cell r="B260" t="str">
            <v>Foreign Owned Aircraft and Aircraft Not Owned by Air Transportation Companies</v>
          </cell>
          <cell r="C260" t="str">
            <v>Transportation</v>
          </cell>
          <cell r="E260">
            <v>1987</v>
          </cell>
          <cell r="G260" t="str">
            <v>308.558(4) and (5)</v>
          </cell>
          <cell r="L260">
            <v>20500</v>
          </cell>
          <cell r="M260">
            <v>20900</v>
          </cell>
        </row>
        <row r="261">
          <cell r="A261">
            <v>2.0699999999999998</v>
          </cell>
          <cell r="B261" t="str">
            <v>Nonprofit Water Associations</v>
          </cell>
          <cell r="C261" t="str">
            <v>Consumer and Business Services</v>
          </cell>
          <cell r="E261">
            <v>1937</v>
          </cell>
          <cell r="G261" t="str">
            <v>307.210</v>
          </cell>
          <cell r="L261">
            <v>400</v>
          </cell>
          <cell r="M261">
            <v>400</v>
          </cell>
        </row>
        <row r="262">
          <cell r="A262">
            <v>2.0710000000000002</v>
          </cell>
          <cell r="B262" t="str">
            <v>Nonprofit Electrical Distribution Associations</v>
          </cell>
          <cell r="C262" t="str">
            <v>Consumer and Business Services</v>
          </cell>
          <cell r="E262">
            <v>1943</v>
          </cell>
          <cell r="G262" t="str">
            <v>308.805</v>
          </cell>
          <cell r="L262">
            <v>22800</v>
          </cell>
          <cell r="M262">
            <v>25700</v>
          </cell>
        </row>
        <row r="263">
          <cell r="A263">
            <v>2.0720000000000001</v>
          </cell>
          <cell r="B263" t="str">
            <v>Nonprofit Telephone Associations</v>
          </cell>
          <cell r="C263" t="str">
            <v>Consumer and Business Services</v>
          </cell>
          <cell r="E263">
            <v>1941</v>
          </cell>
          <cell r="G263" t="str">
            <v>307.220</v>
          </cell>
          <cell r="L263">
            <v>0</v>
          </cell>
          <cell r="M263">
            <v>0</v>
          </cell>
        </row>
        <row r="264">
          <cell r="A264">
            <v>2.073</v>
          </cell>
          <cell r="B264" t="str">
            <v>Private Service Telephone Equipment</v>
          </cell>
          <cell r="C264" t="str">
            <v>Consumer and Business Services</v>
          </cell>
          <cell r="E264">
            <v>1941</v>
          </cell>
          <cell r="G264" t="str">
            <v>307.230</v>
          </cell>
          <cell r="L264" t="str">
            <v>Less than 100</v>
          </cell>
          <cell r="M264" t="str">
            <v>Less than 100</v>
          </cell>
        </row>
        <row r="265">
          <cell r="A265">
            <v>2.0739999999999998</v>
          </cell>
          <cell r="B265" t="str">
            <v>Beverage Containers Requiring Deposit</v>
          </cell>
          <cell r="C265" t="str">
            <v>Tax Administration</v>
          </cell>
          <cell r="E265" t="str">
            <v>1983</v>
          </cell>
          <cell r="G265" t="str">
            <v>307.402</v>
          </cell>
          <cell r="L265" t="str">
            <v>Less than 100</v>
          </cell>
          <cell r="M265">
            <v>100</v>
          </cell>
        </row>
        <row r="266">
          <cell r="A266">
            <v>2.0750000000000002</v>
          </cell>
          <cell r="B266" t="str">
            <v>Low Value Manufactured Structure in Large County</v>
          </cell>
          <cell r="C266" t="str">
            <v>Tax Administration</v>
          </cell>
          <cell r="E266">
            <v>2010</v>
          </cell>
          <cell r="G266" t="str">
            <v>308.250(2)(b)</v>
          </cell>
          <cell r="L266">
            <v>1400</v>
          </cell>
          <cell r="M266">
            <v>1500</v>
          </cell>
        </row>
        <row r="267">
          <cell r="A267">
            <v>2.0760000000000001</v>
          </cell>
          <cell r="B267" t="str">
            <v>Personal Property for Personal Use</v>
          </cell>
          <cell r="C267" t="str">
            <v>Tax Administration</v>
          </cell>
          <cell r="E267" t="str">
            <v>1854</v>
          </cell>
          <cell r="G267" t="str">
            <v>307.190</v>
          </cell>
          <cell r="L267">
            <v>1280000</v>
          </cell>
          <cell r="M267">
            <v>1320000</v>
          </cell>
        </row>
        <row r="268">
          <cell r="A268">
            <v>2.077</v>
          </cell>
          <cell r="B268" t="str">
            <v>Beach Lands</v>
          </cell>
          <cell r="C268" t="str">
            <v>Government</v>
          </cell>
          <cell r="E268" t="str">
            <v>1969</v>
          </cell>
          <cell r="G268" t="str">
            <v>307.450</v>
          </cell>
          <cell r="L268" t="str">
            <v>Not Available</v>
          </cell>
          <cell r="M268" t="str">
            <v>Not Available</v>
          </cell>
        </row>
        <row r="269">
          <cell r="A269">
            <v>2.0779999999999998</v>
          </cell>
          <cell r="B269" t="str">
            <v>Property of Indians and on Tribal Trust Land</v>
          </cell>
          <cell r="C269" t="str">
            <v>Government</v>
          </cell>
          <cell r="E269" t="str">
            <v>1854</v>
          </cell>
          <cell r="G269" t="str">
            <v>307.180/307.181(1)/307.181(2)</v>
          </cell>
          <cell r="L269" t="str">
            <v>Not Available</v>
          </cell>
          <cell r="M269" t="str">
            <v>Not Available</v>
          </cell>
        </row>
        <row r="270">
          <cell r="A270">
            <v>2.0790000000000002</v>
          </cell>
          <cell r="B270" t="str">
            <v>State and Local Property</v>
          </cell>
          <cell r="C270" t="str">
            <v>Government</v>
          </cell>
          <cell r="E270" t="str">
            <v>1854</v>
          </cell>
          <cell r="G270" t="str">
            <v>307.090</v>
          </cell>
          <cell r="L270">
            <v>2700000</v>
          </cell>
          <cell r="M270">
            <v>2900000</v>
          </cell>
        </row>
        <row r="271">
          <cell r="A271">
            <v>2.08</v>
          </cell>
          <cell r="B271" t="str">
            <v>Corporations for Irrigation, Drainage, Water Supply or Flood Control</v>
          </cell>
          <cell r="C271" t="str">
            <v>Government</v>
          </cell>
          <cell r="E271">
            <v>1963</v>
          </cell>
          <cell r="G271" t="str">
            <v>554.320</v>
          </cell>
          <cell r="L271" t="str">
            <v>Incl. in 2.079</v>
          </cell>
          <cell r="M271" t="str">
            <v>Incl. in 2.079</v>
          </cell>
        </row>
        <row r="272">
          <cell r="A272">
            <v>2.081</v>
          </cell>
          <cell r="B272" t="str">
            <v>Local Government Public Ways</v>
          </cell>
          <cell r="C272" t="str">
            <v>Government</v>
          </cell>
          <cell r="E272" t="str">
            <v>1895</v>
          </cell>
          <cell r="G272" t="str">
            <v>307.200</v>
          </cell>
          <cell r="L272" t="str">
            <v>Not Available</v>
          </cell>
          <cell r="M272" t="str">
            <v>Not Available</v>
          </cell>
        </row>
        <row r="273">
          <cell r="A273">
            <v>2.0819999999999999</v>
          </cell>
          <cell r="B273" t="str">
            <v>Communications Equipment for Maritime Emergency Response</v>
          </cell>
          <cell r="C273" t="str">
            <v>Government</v>
          </cell>
          <cell r="E273">
            <v>2010</v>
          </cell>
          <cell r="G273">
            <v>307.197</v>
          </cell>
          <cell r="L273" t="str">
            <v>Less than 100</v>
          </cell>
          <cell r="M273" t="str">
            <v>Less than 100</v>
          </cell>
        </row>
        <row r="274">
          <cell r="A274">
            <v>2.0830000000000002</v>
          </cell>
          <cell r="B274" t="str">
            <v>Interstate Bridges of Other States or Subdivisions</v>
          </cell>
          <cell r="C274" t="str">
            <v>Government</v>
          </cell>
          <cell r="E274">
            <v>2014</v>
          </cell>
          <cell r="G274">
            <v>381.82400000000001</v>
          </cell>
          <cell r="L274">
            <v>0</v>
          </cell>
          <cell r="M274">
            <v>0</v>
          </cell>
        </row>
        <row r="275">
          <cell r="A275">
            <v>2.0840000000000001</v>
          </cell>
          <cell r="B275" t="str">
            <v xml:space="preserve">Indian Property Used Exclusively for Government Services </v>
          </cell>
          <cell r="C275" t="str">
            <v>Government</v>
          </cell>
          <cell r="E275">
            <v>2012</v>
          </cell>
          <cell r="G275" t="str">
            <v>307.181(3)</v>
          </cell>
          <cell r="L275">
            <v>400</v>
          </cell>
          <cell r="M275">
            <v>400</v>
          </cell>
        </row>
        <row r="276">
          <cell r="A276">
            <v>2.085</v>
          </cell>
          <cell r="B276" t="str">
            <v>Federally Leased High-Voltage Electricity Transmission Property</v>
          </cell>
          <cell r="C276" t="str">
            <v>Government</v>
          </cell>
          <cell r="E276">
            <v>2013</v>
          </cell>
          <cell r="G276" t="str">
            <v>307.040(3)</v>
          </cell>
          <cell r="L276">
            <v>4500</v>
          </cell>
          <cell r="M276">
            <v>1000</v>
          </cell>
        </row>
        <row r="277">
          <cell r="A277">
            <v>2.0859999999999999</v>
          </cell>
          <cell r="B277" t="str">
            <v>Charitable, Literary, and Scientific Organizations</v>
          </cell>
          <cell r="C277" t="str">
            <v>Social Policy</v>
          </cell>
          <cell r="E277" t="str">
            <v>1854</v>
          </cell>
          <cell r="G277" t="str">
            <v>307.130</v>
          </cell>
          <cell r="L277">
            <v>179800</v>
          </cell>
          <cell r="M277">
            <v>190700</v>
          </cell>
        </row>
        <row r="278">
          <cell r="A278">
            <v>2.0870000000000002</v>
          </cell>
          <cell r="B278" t="str">
            <v>Fraternal Organizations</v>
          </cell>
          <cell r="C278" t="str">
            <v>Social Policy</v>
          </cell>
          <cell r="E278" t="str">
            <v>1961</v>
          </cell>
          <cell r="G278">
            <v>307.13600000000002</v>
          </cell>
          <cell r="L278">
            <v>14600</v>
          </cell>
          <cell r="M278">
            <v>15500</v>
          </cell>
        </row>
        <row r="279">
          <cell r="A279">
            <v>2.0880000000000001</v>
          </cell>
          <cell r="B279" t="str">
            <v>Religious Organizations</v>
          </cell>
          <cell r="C279" t="str">
            <v>Social Policy</v>
          </cell>
          <cell r="E279" t="str">
            <v>1854</v>
          </cell>
          <cell r="G279" t="str">
            <v>307.140</v>
          </cell>
          <cell r="L279">
            <v>116800</v>
          </cell>
          <cell r="M279">
            <v>123900</v>
          </cell>
        </row>
        <row r="280">
          <cell r="A280">
            <v>2.089</v>
          </cell>
          <cell r="B280" t="str">
            <v>Transfer of Land from Cemetery to School</v>
          </cell>
          <cell r="C280" t="str">
            <v>Social Policy</v>
          </cell>
          <cell r="E280">
            <v>2001</v>
          </cell>
          <cell r="G280">
            <v>307.15699999999998</v>
          </cell>
          <cell r="L280" t="str">
            <v>Less than 100</v>
          </cell>
          <cell r="M280" t="str">
            <v>Less than 100</v>
          </cell>
        </row>
        <row r="281">
          <cell r="A281">
            <v>2.09</v>
          </cell>
          <cell r="B281" t="str">
            <v>Cemeteries, Burial Grounds, and Mausoleums</v>
          </cell>
          <cell r="C281" t="str">
            <v>Social Policy</v>
          </cell>
          <cell r="E281" t="str">
            <v>1854</v>
          </cell>
          <cell r="G281" t="str">
            <v>307.150</v>
          </cell>
          <cell r="L281">
            <v>6600</v>
          </cell>
          <cell r="M281">
            <v>7000</v>
          </cell>
        </row>
        <row r="282">
          <cell r="A282">
            <v>2.0910000000000002</v>
          </cell>
          <cell r="B282" t="str">
            <v>Convention Facilities</v>
          </cell>
          <cell r="C282" t="str">
            <v>Social Policy</v>
          </cell>
          <cell r="E282">
            <v>1985</v>
          </cell>
          <cell r="G282" t="str">
            <v>263.290</v>
          </cell>
          <cell r="L282">
            <v>0</v>
          </cell>
          <cell r="M282">
            <v>0</v>
          </cell>
        </row>
        <row r="283">
          <cell r="A283">
            <v>2.0920000000000001</v>
          </cell>
          <cell r="B283" t="str">
            <v>City Owned Sports Facility</v>
          </cell>
          <cell r="C283" t="str">
            <v>Social Policy</v>
          </cell>
          <cell r="E283">
            <v>2001</v>
          </cell>
          <cell r="G283">
            <v>307.17099999999999</v>
          </cell>
          <cell r="L283">
            <v>2100</v>
          </cell>
          <cell r="M283">
            <v>2200</v>
          </cell>
        </row>
        <row r="284">
          <cell r="A284">
            <v>2.093</v>
          </cell>
          <cell r="B284" t="str">
            <v xml:space="preserve">Exempt Lease from Taxable Owner </v>
          </cell>
          <cell r="C284" t="str">
            <v>Social Policy</v>
          </cell>
          <cell r="E284" t="str">
            <v>1977</v>
          </cell>
          <cell r="G284" t="str">
            <v>307.112</v>
          </cell>
          <cell r="L284" t="str">
            <v>Incl. in others</v>
          </cell>
          <cell r="M284" t="str">
            <v>Incl. in others</v>
          </cell>
        </row>
        <row r="285">
          <cell r="A285">
            <v>2.0939999999999999</v>
          </cell>
          <cell r="B285" t="str">
            <v xml:space="preserve">Exempt Lease from Exempt Owner </v>
          </cell>
          <cell r="C285" t="str">
            <v>Social Policy</v>
          </cell>
          <cell r="E285" t="str">
            <v>1973</v>
          </cell>
          <cell r="G285" t="str">
            <v>307.166</v>
          </cell>
          <cell r="L285" t="str">
            <v>Incl. in others</v>
          </cell>
          <cell r="M285" t="str">
            <v>Incl. in others</v>
          </cell>
        </row>
        <row r="286">
          <cell r="A286">
            <v>2.0950000000000002</v>
          </cell>
          <cell r="B286" t="str">
            <v>Property of LLC Owned by Nonprofit Corporation</v>
          </cell>
          <cell r="C286" t="str">
            <v>Social Policy</v>
          </cell>
          <cell r="E286">
            <v>2005</v>
          </cell>
          <cell r="G286">
            <v>307.02199999999999</v>
          </cell>
          <cell r="L286" t="str">
            <v>Incl. in others</v>
          </cell>
          <cell r="M286" t="str">
            <v>Incl. in others</v>
          </cell>
        </row>
        <row r="287">
          <cell r="A287">
            <v>2.0960000000000001</v>
          </cell>
          <cell r="B287" t="str">
            <v>Federal Property</v>
          </cell>
          <cell r="C287" t="str">
            <v>Federal Law</v>
          </cell>
          <cell r="E287" t="str">
            <v>1848</v>
          </cell>
          <cell r="G287" t="str">
            <v>307.040</v>
          </cell>
          <cell r="L287">
            <v>1841700</v>
          </cell>
          <cell r="M287">
            <v>1939900</v>
          </cell>
        </row>
        <row r="288">
          <cell r="A288">
            <v>2.097</v>
          </cell>
          <cell r="B288" t="str">
            <v>Amtrak Passenger Railroad</v>
          </cell>
          <cell r="C288" t="str">
            <v>Federal Law</v>
          </cell>
          <cell r="E288" t="str">
            <v>1983</v>
          </cell>
          <cell r="G288" t="str">
            <v>308.515(3)(d)</v>
          </cell>
          <cell r="L288">
            <v>2000</v>
          </cell>
          <cell r="M288">
            <v>2100</v>
          </cell>
        </row>
        <row r="289">
          <cell r="A289">
            <v>2.0979999999999999</v>
          </cell>
          <cell r="B289" t="str">
            <v>Fraternities, Sororities, and Cooperatives</v>
          </cell>
          <cell r="C289" t="str">
            <v>Education</v>
          </cell>
          <cell r="E289" t="str">
            <v>1973</v>
          </cell>
          <cell r="G289">
            <v>307.471</v>
          </cell>
          <cell r="L289">
            <v>500</v>
          </cell>
          <cell r="M289">
            <v>500</v>
          </cell>
        </row>
        <row r="290">
          <cell r="A290">
            <v>2.0990000000000002</v>
          </cell>
          <cell r="B290" t="str">
            <v>New Rural Health Care Facilities</v>
          </cell>
          <cell r="C290" t="str">
            <v>Human Services</v>
          </cell>
          <cell r="E290">
            <v>2001</v>
          </cell>
          <cell r="G290" t="str">
            <v>307.804(2)</v>
          </cell>
          <cell r="L290">
            <v>0</v>
          </cell>
          <cell r="M290">
            <v>0</v>
          </cell>
        </row>
        <row r="291">
          <cell r="A291">
            <v>2.1</v>
          </cell>
          <cell r="B291" t="str">
            <v>Long Term Care Facilities</v>
          </cell>
          <cell r="C291" t="str">
            <v>Human Services</v>
          </cell>
          <cell r="E291">
            <v>1999</v>
          </cell>
          <cell r="G291">
            <v>307.81099999999998</v>
          </cell>
          <cell r="L291">
            <v>100</v>
          </cell>
          <cell r="M291">
            <v>100</v>
          </cell>
        </row>
        <row r="292">
          <cell r="A292">
            <v>2.101</v>
          </cell>
          <cell r="B292" t="str">
            <v>Strategic Investment Program</v>
          </cell>
          <cell r="C292" t="str">
            <v>Economic/Community</v>
          </cell>
          <cell r="E292">
            <v>1993</v>
          </cell>
          <cell r="G292" t="str">
            <v>307.123</v>
          </cell>
          <cell r="L292">
            <v>406300</v>
          </cell>
          <cell r="M292">
            <v>447900</v>
          </cell>
        </row>
        <row r="293">
          <cell r="A293">
            <v>2.1019999999999999</v>
          </cell>
          <cell r="B293" t="str">
            <v>Cap on Central Assessment for Certain Companies</v>
          </cell>
          <cell r="C293" t="str">
            <v>Economic/Community</v>
          </cell>
          <cell r="E293">
            <v>2015</v>
          </cell>
          <cell r="G293">
            <v>308.67399999999998</v>
          </cell>
          <cell r="L293">
            <v>500</v>
          </cell>
          <cell r="M293">
            <v>1000</v>
          </cell>
        </row>
        <row r="294">
          <cell r="A294">
            <v>2.1030000000000002</v>
          </cell>
          <cell r="B294" t="str">
            <v>Gigabit Internet</v>
          </cell>
          <cell r="C294" t="str">
            <v>Economic/Community</v>
          </cell>
          <cell r="E294">
            <v>2015</v>
          </cell>
          <cell r="G294">
            <v>308.67700000000002</v>
          </cell>
          <cell r="L294">
            <v>0</v>
          </cell>
          <cell r="M294" t="str">
            <v>Not Available</v>
          </cell>
        </row>
        <row r="295">
          <cell r="A295">
            <v>2.1040000000000001</v>
          </cell>
          <cell r="B295" t="str">
            <v>Certain Communication Related Property</v>
          </cell>
          <cell r="C295" t="str">
            <v>Economic/Community</v>
          </cell>
          <cell r="E295">
            <v>2001</v>
          </cell>
          <cell r="G295">
            <v>308.67099999999999</v>
          </cell>
          <cell r="L295">
            <v>33600</v>
          </cell>
          <cell r="M295">
            <v>42300</v>
          </cell>
        </row>
        <row r="296">
          <cell r="A296">
            <v>2.105</v>
          </cell>
          <cell r="B296" t="str">
            <v>Vertical Housing Development Zone</v>
          </cell>
          <cell r="C296" t="str">
            <v>Economic/Community</v>
          </cell>
          <cell r="E296">
            <v>2001</v>
          </cell>
          <cell r="G296">
            <v>307.86399999999998</v>
          </cell>
          <cell r="L296">
            <v>1300</v>
          </cell>
          <cell r="M296">
            <v>1400</v>
          </cell>
        </row>
        <row r="297">
          <cell r="A297">
            <v>2.1059999999999999</v>
          </cell>
          <cell r="B297" t="str">
            <v>New Single Unit Housing</v>
          </cell>
          <cell r="C297" t="str">
            <v>Economic/Community</v>
          </cell>
          <cell r="E297">
            <v>1989</v>
          </cell>
          <cell r="G297">
            <v>307.66399999999999</v>
          </cell>
          <cell r="L297">
            <v>5400</v>
          </cell>
          <cell r="M297">
            <v>5600</v>
          </cell>
        </row>
        <row r="298">
          <cell r="A298">
            <v>2.1070000000000002</v>
          </cell>
          <cell r="B298" t="str">
            <v xml:space="preserve">Rehabilitated Housing </v>
          </cell>
          <cell r="C298" t="str">
            <v>Economic/Community</v>
          </cell>
          <cell r="E298">
            <v>1975</v>
          </cell>
          <cell r="G298" t="str">
            <v>308.459</v>
          </cell>
          <cell r="L298" t="str">
            <v>Less than 100</v>
          </cell>
          <cell r="M298" t="str">
            <v>Less than 100</v>
          </cell>
        </row>
        <row r="299">
          <cell r="A299">
            <v>2.1080000000000001</v>
          </cell>
          <cell r="B299" t="str">
            <v>Multi-Unit Rental Housing in City Core</v>
          </cell>
          <cell r="C299" t="str">
            <v>Economic/Community</v>
          </cell>
          <cell r="E299">
            <v>1975</v>
          </cell>
          <cell r="G299">
            <v>307.61200000000002</v>
          </cell>
          <cell r="L299">
            <v>7000</v>
          </cell>
          <cell r="M299">
            <v>7100</v>
          </cell>
        </row>
        <row r="300">
          <cell r="A300">
            <v>2.109</v>
          </cell>
          <cell r="B300" t="str">
            <v>Low Income Multi-Unit Housing</v>
          </cell>
          <cell r="C300" t="str">
            <v>Economic/Community</v>
          </cell>
          <cell r="E300">
            <v>1999</v>
          </cell>
          <cell r="G300">
            <v>307.61200000000002</v>
          </cell>
          <cell r="L300" t="str">
            <v>Incl. in 2.108</v>
          </cell>
          <cell r="M300" t="str">
            <v>Incl. in 2.108</v>
          </cell>
        </row>
        <row r="301">
          <cell r="A301">
            <v>2.11</v>
          </cell>
          <cell r="B301" t="str">
            <v xml:space="preserve">New Housing for Low Income Rental </v>
          </cell>
          <cell r="C301" t="str">
            <v>Economic/Community</v>
          </cell>
          <cell r="E301">
            <v>1989</v>
          </cell>
          <cell r="G301" t="str">
            <v>307.517/307.518</v>
          </cell>
          <cell r="L301">
            <v>2200</v>
          </cell>
          <cell r="M301">
            <v>2300</v>
          </cell>
        </row>
        <row r="302">
          <cell r="A302">
            <v>2.1110000000000002</v>
          </cell>
          <cell r="B302" t="str">
            <v>Nonprofit Low Income Rental Housing</v>
          </cell>
          <cell r="C302" t="str">
            <v>Economic/Community</v>
          </cell>
          <cell r="E302">
            <v>1985</v>
          </cell>
          <cell r="G302" t="str">
            <v>307.541</v>
          </cell>
          <cell r="L302">
            <v>24600</v>
          </cell>
          <cell r="M302">
            <v>26100</v>
          </cell>
        </row>
        <row r="303">
          <cell r="A303">
            <v>2.1120000000000001</v>
          </cell>
          <cell r="B303" t="str">
            <v>Disabled Veterans or Their Surviving Spouses</v>
          </cell>
          <cell r="C303" t="str">
            <v>Economic/Community</v>
          </cell>
          <cell r="E303">
            <v>1921</v>
          </cell>
          <cell r="G303" t="str">
            <v>307.250</v>
          </cell>
          <cell r="L303">
            <v>28600</v>
          </cell>
          <cell r="M303">
            <v>30900</v>
          </cell>
        </row>
        <row r="304">
          <cell r="A304">
            <v>2.113</v>
          </cell>
          <cell r="B304" t="str">
            <v>Veterans in Nonprofit Elderly Housing</v>
          </cell>
          <cell r="C304" t="str">
            <v>Economic/Community</v>
          </cell>
          <cell r="E304">
            <v>1969</v>
          </cell>
          <cell r="G304" t="str">
            <v>307.370</v>
          </cell>
          <cell r="L304">
            <v>300</v>
          </cell>
          <cell r="M304">
            <v>300</v>
          </cell>
        </row>
        <row r="305">
          <cell r="A305">
            <v>2.1139999999999999</v>
          </cell>
          <cell r="B305" t="str">
            <v>Egg Processing Equipment</v>
          </cell>
          <cell r="C305" t="str">
            <v>Natural Resources</v>
          </cell>
          <cell r="E305">
            <v>2007</v>
          </cell>
          <cell r="G305">
            <v>307.46199999999999</v>
          </cell>
          <cell r="L305">
            <v>100</v>
          </cell>
          <cell r="M305">
            <v>0</v>
          </cell>
        </row>
        <row r="306">
          <cell r="A306">
            <v>2.1150000000000002</v>
          </cell>
          <cell r="B306" t="str">
            <v>Alternative Energy Systems</v>
          </cell>
          <cell r="C306" t="str">
            <v>Natural Resources</v>
          </cell>
          <cell r="E306">
            <v>1975</v>
          </cell>
          <cell r="G306">
            <v>307.17500000000001</v>
          </cell>
          <cell r="L306">
            <v>1800</v>
          </cell>
          <cell r="M306">
            <v>1200</v>
          </cell>
        </row>
        <row r="307">
          <cell r="A307">
            <v>2.1160000000000001</v>
          </cell>
          <cell r="B307" t="str">
            <v>Pollution Control Facilities</v>
          </cell>
          <cell r="C307" t="str">
            <v>Natural Resources</v>
          </cell>
          <cell r="E307" t="str">
            <v>1967</v>
          </cell>
          <cell r="G307">
            <v>307.40499999999997</v>
          </cell>
          <cell r="L307" t="str">
            <v>Less than 100</v>
          </cell>
          <cell r="M307" t="str">
            <v>Less than 100</v>
          </cell>
        </row>
        <row r="308">
          <cell r="A308">
            <v>2.117</v>
          </cell>
          <cell r="B308" t="str">
            <v>Watercraft Centrally Assessed</v>
          </cell>
          <cell r="C308" t="str">
            <v>Natural Resources</v>
          </cell>
          <cell r="E308" t="str">
            <v>1925</v>
          </cell>
          <cell r="G308" t="str">
            <v>308.515</v>
          </cell>
          <cell r="L308" t="str">
            <v>Not Available</v>
          </cell>
          <cell r="M308" t="str">
            <v>Not Available</v>
          </cell>
        </row>
        <row r="309">
          <cell r="A309">
            <v>2.1179999999999999</v>
          </cell>
          <cell r="B309" t="str">
            <v>Aircraft Under 75,000 Pounds Owned by Air Transportation Companies</v>
          </cell>
          <cell r="C309" t="str">
            <v>Transportation</v>
          </cell>
          <cell r="E309">
            <v>1987</v>
          </cell>
          <cell r="G309" t="str">
            <v>308.558(2),(3)/308.565(5)</v>
          </cell>
          <cell r="L309">
            <v>2200</v>
          </cell>
          <cell r="M309">
            <v>2300</v>
          </cell>
        </row>
        <row r="310">
          <cell r="A310">
            <v>2.1190000000000002</v>
          </cell>
          <cell r="B310" t="str">
            <v>Homestead Exemption for Active Duty Military</v>
          </cell>
          <cell r="C310" t="str">
            <v>Social Policy</v>
          </cell>
          <cell r="E310">
            <v>2005</v>
          </cell>
          <cell r="G310">
            <v>307.286</v>
          </cell>
          <cell r="L310">
            <v>100</v>
          </cell>
          <cell r="M310">
            <v>100</v>
          </cell>
        </row>
        <row r="311">
          <cell r="A311">
            <v>2.12</v>
          </cell>
          <cell r="B311" t="str">
            <v>Surviving Spouse of Public Safety Officer</v>
          </cell>
          <cell r="C311" t="str">
            <v>Social Policy</v>
          </cell>
          <cell r="E311">
            <v>2016</v>
          </cell>
          <cell r="G311" t="str">
            <v>Oregon Laws 2016, Chap. 56</v>
          </cell>
          <cell r="L311" t="str">
            <v>Less than 100</v>
          </cell>
          <cell r="M311" t="str">
            <v>Less than 100</v>
          </cell>
        </row>
        <row r="312">
          <cell r="A312">
            <v>2.121</v>
          </cell>
          <cell r="B312" t="str">
            <v>Railroad Right of Way in Water District</v>
          </cell>
          <cell r="C312" t="str">
            <v>Social Policy</v>
          </cell>
          <cell r="E312" t="str">
            <v>1943</v>
          </cell>
          <cell r="G312" t="str">
            <v>264.110</v>
          </cell>
          <cell r="L312" t="str">
            <v>Less than 100</v>
          </cell>
          <cell r="M312" t="str">
            <v>Less than 100</v>
          </cell>
        </row>
        <row r="313">
          <cell r="A313">
            <v>2.1219999999999999</v>
          </cell>
          <cell r="B313" t="str">
            <v>Railroad Right of Way in Highway Lighting District</v>
          </cell>
          <cell r="C313" t="str">
            <v>Social Policy</v>
          </cell>
          <cell r="E313">
            <v>1947</v>
          </cell>
          <cell r="G313" t="str">
            <v>372.190</v>
          </cell>
          <cell r="L313" t="str">
            <v>Less than 100</v>
          </cell>
          <cell r="M313" t="str">
            <v>Less than 100</v>
          </cell>
        </row>
        <row r="314">
          <cell r="A314">
            <v>2.1230000000000002</v>
          </cell>
          <cell r="B314" t="str">
            <v>Railroad Right of Way in Rural Fire District</v>
          </cell>
          <cell r="C314" t="str">
            <v>Social Policy</v>
          </cell>
          <cell r="E314" t="str">
            <v>1969</v>
          </cell>
          <cell r="G314" t="str">
            <v>478.010(2)(d)</v>
          </cell>
          <cell r="L314">
            <v>2100</v>
          </cell>
          <cell r="M314">
            <v>2200</v>
          </cell>
        </row>
        <row r="315">
          <cell r="A315">
            <v>2.1240000000000001</v>
          </cell>
          <cell r="B315" t="str">
            <v>Use-Restricted Multi-Unit Rental Housing</v>
          </cell>
          <cell r="C315" t="str">
            <v>Economic/Community</v>
          </cell>
          <cell r="E315">
            <v>2001</v>
          </cell>
          <cell r="G315">
            <v>308.70400000000001</v>
          </cell>
          <cell r="L315">
            <v>5200</v>
          </cell>
          <cell r="M315">
            <v>5500</v>
          </cell>
        </row>
        <row r="316">
          <cell r="A316">
            <v>2.125</v>
          </cell>
          <cell r="B316" t="str">
            <v>Nonprofit Housing for the Elderly</v>
          </cell>
          <cell r="C316" t="str">
            <v>Economic/Community</v>
          </cell>
          <cell r="E316">
            <v>1969</v>
          </cell>
          <cell r="G316" t="str">
            <v>308.490</v>
          </cell>
          <cell r="L316" t="str">
            <v>Less than 100</v>
          </cell>
          <cell r="M316" t="str">
            <v>Less than 100</v>
          </cell>
        </row>
        <row r="317">
          <cell r="A317">
            <v>2.1259999999999999</v>
          </cell>
          <cell r="B317" t="str">
            <v>Farmland</v>
          </cell>
          <cell r="C317" t="str">
            <v>Natural Resources</v>
          </cell>
          <cell r="E317" t="str">
            <v>1967</v>
          </cell>
          <cell r="G317" t="str">
            <v>308A.062/308A.068/308A.128</v>
          </cell>
          <cell r="L317">
            <v>354200</v>
          </cell>
          <cell r="M317">
            <v>375800</v>
          </cell>
        </row>
        <row r="318">
          <cell r="A318">
            <v>2.1269999999999998</v>
          </cell>
          <cell r="B318" t="str">
            <v>Farm Homesites</v>
          </cell>
          <cell r="C318" t="str">
            <v>Natural Resources</v>
          </cell>
          <cell r="E318" t="str">
            <v>1987</v>
          </cell>
          <cell r="G318" t="str">
            <v>308A.253</v>
          </cell>
          <cell r="L318">
            <v>24400</v>
          </cell>
          <cell r="M318">
            <v>25800</v>
          </cell>
        </row>
        <row r="319">
          <cell r="A319">
            <v>2.1280000000000001</v>
          </cell>
          <cell r="B319" t="str">
            <v>Historic Property</v>
          </cell>
          <cell r="C319" t="str">
            <v>Natural Resources</v>
          </cell>
          <cell r="E319" t="str">
            <v>1975</v>
          </cell>
          <cell r="G319" t="str">
            <v>358.505</v>
          </cell>
          <cell r="L319">
            <v>20700</v>
          </cell>
          <cell r="M319">
            <v>22000</v>
          </cell>
        </row>
        <row r="320">
          <cell r="A320">
            <v>2.129</v>
          </cell>
          <cell r="B320" t="str">
            <v>Wildlife Habitat</v>
          </cell>
          <cell r="C320" t="str">
            <v>Natural Resources</v>
          </cell>
          <cell r="E320">
            <v>1993</v>
          </cell>
          <cell r="G320" t="str">
            <v>308A.415</v>
          </cell>
          <cell r="L320">
            <v>1400</v>
          </cell>
          <cell r="M320">
            <v>1600</v>
          </cell>
        </row>
        <row r="321">
          <cell r="A321">
            <v>2.13</v>
          </cell>
          <cell r="B321" t="str">
            <v>Conservation Easements</v>
          </cell>
          <cell r="C321" t="str">
            <v>Natural Resources</v>
          </cell>
          <cell r="E321">
            <v>2007</v>
          </cell>
          <cell r="G321" t="str">
            <v>308A.456</v>
          </cell>
          <cell r="L321">
            <v>700</v>
          </cell>
          <cell r="M321">
            <v>800</v>
          </cell>
        </row>
        <row r="322">
          <cell r="A322">
            <v>2.1309999999999998</v>
          </cell>
          <cell r="B322" t="str">
            <v>Open Space Land</v>
          </cell>
          <cell r="C322" t="str">
            <v>Natural Resources</v>
          </cell>
          <cell r="E322" t="str">
            <v>1971</v>
          </cell>
          <cell r="G322" t="str">
            <v>308A.300</v>
          </cell>
          <cell r="L322">
            <v>1500</v>
          </cell>
          <cell r="M322">
            <v>1500</v>
          </cell>
        </row>
        <row r="323">
          <cell r="A323">
            <v>2.1320000000000001</v>
          </cell>
          <cell r="B323" t="str">
            <v>Forest Homesites</v>
          </cell>
          <cell r="C323" t="str">
            <v>Natural Resources</v>
          </cell>
          <cell r="E323" t="str">
            <v>1989</v>
          </cell>
          <cell r="G323" t="str">
            <v>308A.253</v>
          </cell>
          <cell r="L323">
            <v>9100</v>
          </cell>
          <cell r="M323">
            <v>9100</v>
          </cell>
        </row>
        <row r="324">
          <cell r="A324">
            <v>2.133</v>
          </cell>
          <cell r="B324" t="str">
            <v>Western Private Forestland</v>
          </cell>
          <cell r="C324" t="str">
            <v>Natural Resources</v>
          </cell>
          <cell r="E324" t="str">
            <v>1977</v>
          </cell>
          <cell r="G324">
            <v>321.35399999999998</v>
          </cell>
          <cell r="L324">
            <v>90900</v>
          </cell>
          <cell r="M324">
            <v>97400</v>
          </cell>
        </row>
        <row r="325">
          <cell r="A325">
            <v>2.1339999999999999</v>
          </cell>
          <cell r="B325" t="str">
            <v>Eastern Private Forestland</v>
          </cell>
          <cell r="C325" t="str">
            <v>Natural Resources</v>
          </cell>
          <cell r="E325" t="str">
            <v>1971</v>
          </cell>
          <cell r="G325">
            <v>321.83300000000003</v>
          </cell>
          <cell r="L325">
            <v>9300</v>
          </cell>
          <cell r="M325">
            <v>10000</v>
          </cell>
        </row>
        <row r="326">
          <cell r="A326">
            <v>2.1349999999999998</v>
          </cell>
          <cell r="B326" t="str">
            <v>Small Tract Forestland Option</v>
          </cell>
          <cell r="C326" t="str">
            <v>Natural Resources</v>
          </cell>
          <cell r="E326">
            <v>2003</v>
          </cell>
          <cell r="G326">
            <v>321.72199999999998</v>
          </cell>
          <cell r="L326">
            <v>22400</v>
          </cell>
          <cell r="M326">
            <v>22600</v>
          </cell>
        </row>
        <row r="327">
          <cell r="A327">
            <v>2.1360000000000001</v>
          </cell>
          <cell r="B327" t="str">
            <v>Watercraft Locally Assessed</v>
          </cell>
          <cell r="C327" t="str">
            <v>Natural Resources</v>
          </cell>
          <cell r="E327" t="str">
            <v>1925</v>
          </cell>
          <cell r="G327" t="str">
            <v>308.256</v>
          </cell>
          <cell r="L327">
            <v>3400</v>
          </cell>
          <cell r="M327">
            <v>3400</v>
          </cell>
        </row>
        <row r="328">
          <cell r="A328">
            <v>2.137</v>
          </cell>
          <cell r="B328" t="str">
            <v>Destroyed or Damaged Property</v>
          </cell>
          <cell r="C328" t="str">
            <v>Social Policy</v>
          </cell>
          <cell r="E328">
            <v>1971</v>
          </cell>
          <cell r="G328" t="str">
            <v>308.146 and 308.425</v>
          </cell>
          <cell r="L328">
            <v>100</v>
          </cell>
          <cell r="M328">
            <v>100</v>
          </cell>
        </row>
        <row r="329">
          <cell r="A329">
            <v>3.0009999999999999</v>
          </cell>
          <cell r="B329" t="str">
            <v>Forest Products: Gasoline</v>
          </cell>
          <cell r="C329" t="str">
            <v>Natural Resources</v>
          </cell>
          <cell r="E329">
            <v>1945</v>
          </cell>
          <cell r="G329" t="str">
            <v>319.320(1)(b) and (d)</v>
          </cell>
          <cell r="L329" t="str">
            <v>Less than 100</v>
          </cell>
          <cell r="M329" t="str">
            <v>Less than 100</v>
          </cell>
        </row>
        <row r="330">
          <cell r="A330">
            <v>3.0019999999999998</v>
          </cell>
          <cell r="B330" t="str">
            <v>Forest Products: Other than Gasoline</v>
          </cell>
          <cell r="C330" t="str">
            <v>Natural Resources</v>
          </cell>
          <cell r="E330">
            <v>1965</v>
          </cell>
          <cell r="G330" t="str">
            <v>319.831(1)(c) and (g)</v>
          </cell>
          <cell r="L330" t="str">
            <v>Less than 100</v>
          </cell>
          <cell r="M330" t="str">
            <v>Less than 100</v>
          </cell>
        </row>
        <row r="331">
          <cell r="A331">
            <v>3.0029999999999997</v>
          </cell>
          <cell r="B331" t="str">
            <v xml:space="preserve">Diesel Fuel Blended with Biodiesel </v>
          </cell>
          <cell r="C331" t="str">
            <v>Transportation</v>
          </cell>
          <cell r="E331">
            <v>2013</v>
          </cell>
          <cell r="G331" t="str">
            <v>319.530(5)(a)</v>
          </cell>
          <cell r="L331">
            <v>10100</v>
          </cell>
          <cell r="M331">
            <v>10100</v>
          </cell>
        </row>
        <row r="332">
          <cell r="A332">
            <v>3.0039999999999996</v>
          </cell>
          <cell r="B332" t="str">
            <v>Natural Gas and Propane Vehicles</v>
          </cell>
          <cell r="C332" t="str">
            <v>Transportation</v>
          </cell>
          <cell r="E332">
            <v>2014</v>
          </cell>
          <cell r="G332">
            <v>319.53500000000003</v>
          </cell>
          <cell r="L332" t="str">
            <v>Less than 100</v>
          </cell>
          <cell r="M332" t="str">
            <v>Less than 100</v>
          </cell>
        </row>
        <row r="333">
          <cell r="A333">
            <v>3.0049999999999994</v>
          </cell>
          <cell r="B333" t="str">
            <v>Vehicle Used for Testing Emissions (Gas and Use Fuel Taxes)</v>
          </cell>
          <cell r="C333" t="str">
            <v>Transportation</v>
          </cell>
          <cell r="E333">
            <v>2015</v>
          </cell>
          <cell r="G333">
            <v>825.47500000000002</v>
          </cell>
          <cell r="L333" t="str">
            <v>Less than 100</v>
          </cell>
          <cell r="M333" t="str">
            <v>Less than 100</v>
          </cell>
        </row>
        <row r="334">
          <cell r="A334">
            <v>3.0059999999999998</v>
          </cell>
          <cell r="B334" t="str">
            <v>Fuel for Aircraft Departing U.S.</v>
          </cell>
          <cell r="C334" t="str">
            <v>Tax Administration</v>
          </cell>
          <cell r="E334">
            <v>1959</v>
          </cell>
          <cell r="G334" t="str">
            <v>319.330(2)</v>
          </cell>
          <cell r="L334" t="str">
            <v>Less than 100</v>
          </cell>
          <cell r="M334" t="str">
            <v>Less than 100</v>
          </cell>
        </row>
        <row r="335">
          <cell r="A335">
            <v>3.0070000000000001</v>
          </cell>
          <cell r="B335" t="str">
            <v>Public Services</v>
          </cell>
          <cell r="C335" t="str">
            <v>Government</v>
          </cell>
          <cell r="E335">
            <v>1961</v>
          </cell>
          <cell r="G335" t="str">
            <v>319.831(1)(d-f, h-k)</v>
          </cell>
          <cell r="L335">
            <v>12500</v>
          </cell>
          <cell r="M335">
            <v>13000</v>
          </cell>
        </row>
        <row r="336">
          <cell r="A336">
            <v>3.008</v>
          </cell>
          <cell r="B336" t="str">
            <v>Public Transportation</v>
          </cell>
          <cell r="C336" t="str">
            <v>Government</v>
          </cell>
          <cell r="E336">
            <v>1969</v>
          </cell>
          <cell r="G336" t="str">
            <v>267.200/267.570(2)</v>
          </cell>
          <cell r="L336">
            <v>400</v>
          </cell>
          <cell r="M336">
            <v>400</v>
          </cell>
        </row>
        <row r="337">
          <cell r="A337">
            <v>4.0010000000000003</v>
          </cell>
          <cell r="B337" t="str">
            <v>Farming Operations</v>
          </cell>
          <cell r="C337" t="str">
            <v>Natural Resources</v>
          </cell>
          <cell r="E337">
            <v>1983</v>
          </cell>
          <cell r="G337" t="str">
            <v>825.017(4) and 825.024</v>
          </cell>
          <cell r="L337">
            <v>4300</v>
          </cell>
          <cell r="M337">
            <v>4500</v>
          </cell>
        </row>
        <row r="338">
          <cell r="A338">
            <v>4.0019999999999998</v>
          </cell>
          <cell r="B338" t="str">
            <v>Forest Products on County Roads</v>
          </cell>
          <cell r="C338" t="str">
            <v>Natural Resources</v>
          </cell>
          <cell r="E338">
            <v>1977</v>
          </cell>
          <cell r="G338" t="str">
            <v>825.017(8)</v>
          </cell>
          <cell r="L338" t="str">
            <v>Less than 100</v>
          </cell>
          <cell r="M338" t="str">
            <v>Less than 100</v>
          </cell>
        </row>
        <row r="339">
          <cell r="A339">
            <v>4.0030000000000001</v>
          </cell>
          <cell r="B339" t="str">
            <v>Dealer Vehicle on Test Drive</v>
          </cell>
          <cell r="C339" t="str">
            <v>Transportation</v>
          </cell>
          <cell r="E339">
            <v>2015</v>
          </cell>
          <cell r="G339" t="str">
            <v>822.040(1)(e)</v>
          </cell>
          <cell r="L339" t="str">
            <v>Less than 100</v>
          </cell>
          <cell r="M339" t="str">
            <v>Less than 100</v>
          </cell>
        </row>
        <row r="340">
          <cell r="A340">
            <v>4.0039999999999996</v>
          </cell>
          <cell r="B340" t="str">
            <v>Vehicle Used for Testing Emissions (Weight-Mile Tax)</v>
          </cell>
          <cell r="C340" t="str">
            <v>Transportation</v>
          </cell>
          <cell r="E340">
            <v>2015</v>
          </cell>
          <cell r="G340">
            <v>825.47500000000002</v>
          </cell>
          <cell r="L340">
            <v>700</v>
          </cell>
          <cell r="M340">
            <v>700</v>
          </cell>
        </row>
        <row r="341">
          <cell r="A341">
            <v>4.0049999999999999</v>
          </cell>
          <cell r="B341" t="str">
            <v>Elementary and Secondary School Vehicles</v>
          </cell>
          <cell r="C341" t="str">
            <v>Government</v>
          </cell>
          <cell r="E341" t="str">
            <v>Pre-1953</v>
          </cell>
          <cell r="G341" t="str">
            <v>825.017(1)</v>
          </cell>
          <cell r="L341">
            <v>3100</v>
          </cell>
          <cell r="M341">
            <v>3200</v>
          </cell>
        </row>
        <row r="342">
          <cell r="A342">
            <v>4.0060000000000002</v>
          </cell>
          <cell r="B342" t="str">
            <v>Government Owned or Operated Vehicles</v>
          </cell>
          <cell r="C342" t="str">
            <v>Government</v>
          </cell>
          <cell r="E342" t="str">
            <v>Pre-1953</v>
          </cell>
          <cell r="G342" t="str">
            <v>825.017(10) and (11)</v>
          </cell>
          <cell r="L342">
            <v>6900</v>
          </cell>
          <cell r="M342">
            <v>7200</v>
          </cell>
        </row>
        <row r="343">
          <cell r="A343">
            <v>4.0069999999999997</v>
          </cell>
          <cell r="B343" t="str">
            <v>Public Mass Transit Vehicles</v>
          </cell>
          <cell r="C343" t="str">
            <v>Government</v>
          </cell>
          <cell r="E343">
            <v>1977</v>
          </cell>
          <cell r="G343" t="str">
            <v>825.017(11)</v>
          </cell>
          <cell r="L343">
            <v>2600</v>
          </cell>
          <cell r="M343">
            <v>2700</v>
          </cell>
        </row>
        <row r="344">
          <cell r="A344">
            <v>4.008</v>
          </cell>
          <cell r="B344" t="str">
            <v>Fire Protection</v>
          </cell>
          <cell r="C344" t="str">
            <v>Government</v>
          </cell>
          <cell r="E344">
            <v>1977</v>
          </cell>
          <cell r="G344" t="str">
            <v>825.017(16)</v>
          </cell>
          <cell r="L344">
            <v>100</v>
          </cell>
          <cell r="M344">
            <v>100</v>
          </cell>
        </row>
        <row r="345">
          <cell r="A345">
            <v>4.0090000000000003</v>
          </cell>
          <cell r="B345" t="str">
            <v>Charitable Organizations</v>
          </cell>
          <cell r="C345" t="str">
            <v>Social Policy</v>
          </cell>
          <cell r="E345">
            <v>1977</v>
          </cell>
          <cell r="G345" t="str">
            <v>825.017(13)</v>
          </cell>
          <cell r="L345">
            <v>100</v>
          </cell>
          <cell r="M345">
            <v>100</v>
          </cell>
        </row>
        <row r="346">
          <cell r="A346">
            <v>5.0010000000000003</v>
          </cell>
          <cell r="B346" t="str">
            <v>Small Quantity by Consumers</v>
          </cell>
          <cell r="C346" t="str">
            <v>Tax Administration</v>
          </cell>
          <cell r="E346">
            <v>1965</v>
          </cell>
          <cell r="G346" t="str">
            <v>323.060</v>
          </cell>
          <cell r="L346" t="str">
            <v>Less than 100</v>
          </cell>
          <cell r="M346" t="str">
            <v>Less than 100</v>
          </cell>
        </row>
        <row r="347">
          <cell r="A347">
            <v>5.0019999999999998</v>
          </cell>
          <cell r="B347" t="str">
            <v>Federal and Veteran Institutions (Cigarette)</v>
          </cell>
          <cell r="C347" t="str">
            <v>Federal Law</v>
          </cell>
          <cell r="E347">
            <v>1965</v>
          </cell>
          <cell r="G347">
            <v>323.05500000000001</v>
          </cell>
          <cell r="L347">
            <v>200</v>
          </cell>
          <cell r="M347">
            <v>200</v>
          </cell>
        </row>
        <row r="348">
          <cell r="A348">
            <v>5.0030000000000001</v>
          </cell>
          <cell r="B348" t="str">
            <v>Reservation Cigarette Sales</v>
          </cell>
          <cell r="C348" t="str">
            <v>Federal Law</v>
          </cell>
          <cell r="E348">
            <v>1979</v>
          </cell>
          <cell r="G348">
            <v>323.40100000000001</v>
          </cell>
          <cell r="L348">
            <v>2600</v>
          </cell>
          <cell r="M348">
            <v>2700</v>
          </cell>
        </row>
        <row r="349">
          <cell r="A349">
            <v>6.0010000000000003</v>
          </cell>
          <cell r="B349" t="str">
            <v>Federal and Veteran Institutions (Other Tobacco Products)</v>
          </cell>
          <cell r="C349" t="str">
            <v>Federal Law</v>
          </cell>
          <cell r="E349">
            <v>1985</v>
          </cell>
          <cell r="G349">
            <v>323.51499999999999</v>
          </cell>
          <cell r="L349" t="str">
            <v>Less than 100</v>
          </cell>
          <cell r="M349" t="str">
            <v>Less than 100</v>
          </cell>
        </row>
        <row r="350">
          <cell r="A350">
            <v>6.0019999999999998</v>
          </cell>
          <cell r="B350" t="str">
            <v>Reservation Tobacco Sales</v>
          </cell>
          <cell r="C350" t="str">
            <v>Federal Law</v>
          </cell>
          <cell r="E350">
            <v>1985</v>
          </cell>
          <cell r="G350">
            <v>323.61500000000001</v>
          </cell>
          <cell r="L350" t="str">
            <v>Less than 100</v>
          </cell>
          <cell r="M350" t="str">
            <v>Less than 100</v>
          </cell>
        </row>
        <row r="351">
          <cell r="A351">
            <v>7.0010000000000003</v>
          </cell>
          <cell r="B351" t="str">
            <v>Small Wineries</v>
          </cell>
          <cell r="C351" t="str">
            <v>Economic/Community</v>
          </cell>
          <cell r="E351">
            <v>1977</v>
          </cell>
          <cell r="G351" t="str">
            <v>473.050(5)</v>
          </cell>
          <cell r="L351">
            <v>4400</v>
          </cell>
          <cell r="M351">
            <v>4800</v>
          </cell>
        </row>
        <row r="352">
          <cell r="A352">
            <v>7.0019999999999998</v>
          </cell>
          <cell r="B352" t="str">
            <v>Wine Marketing Activities</v>
          </cell>
          <cell r="C352" t="str">
            <v>Economic/Community</v>
          </cell>
          <cell r="E352">
            <v>2001</v>
          </cell>
          <cell r="G352">
            <v>473.04700000000003</v>
          </cell>
          <cell r="L352">
            <v>0</v>
          </cell>
          <cell r="M352">
            <v>0</v>
          </cell>
        </row>
        <row r="353">
          <cell r="A353">
            <v>8.0009999999999994</v>
          </cell>
          <cell r="B353" t="str">
            <v>State and Local Subscribers</v>
          </cell>
          <cell r="C353" t="str">
            <v>Government</v>
          </cell>
          <cell r="E353">
            <v>1981</v>
          </cell>
          <cell r="G353" t="str">
            <v>403.205(1)</v>
          </cell>
          <cell r="L353">
            <v>5200</v>
          </cell>
          <cell r="M353">
            <v>5400</v>
          </cell>
        </row>
        <row r="354">
          <cell r="A354">
            <v>8.0020000000000007</v>
          </cell>
          <cell r="B354" t="str">
            <v>Federal Subscribers</v>
          </cell>
          <cell r="C354" t="str">
            <v>Federal Law</v>
          </cell>
          <cell r="E354">
            <v>1981</v>
          </cell>
          <cell r="G354" t="str">
            <v>403.205(1)</v>
          </cell>
          <cell r="L354">
            <v>500</v>
          </cell>
          <cell r="M354">
            <v>500</v>
          </cell>
        </row>
        <row r="355">
          <cell r="A355">
            <v>8.0030000000000001</v>
          </cell>
          <cell r="B355" t="str">
            <v>Indian Reservation Subscribers</v>
          </cell>
          <cell r="C355" t="str">
            <v>Federal Law</v>
          </cell>
          <cell r="E355">
            <v>1981</v>
          </cell>
          <cell r="G355" t="str">
            <v>403.205(1)</v>
          </cell>
          <cell r="L355">
            <v>500</v>
          </cell>
          <cell r="M355">
            <v>500</v>
          </cell>
        </row>
        <row r="356">
          <cell r="A356">
            <v>9.0009999999999994</v>
          </cell>
          <cell r="B356" t="str">
            <v>First 25,000 Board Feet</v>
          </cell>
          <cell r="C356" t="str">
            <v>Natural Resources</v>
          </cell>
          <cell r="E356">
            <v>1953</v>
          </cell>
          <cell r="G356" t="str">
            <v>321.015(6)</v>
          </cell>
          <cell r="L356">
            <v>400</v>
          </cell>
          <cell r="M356">
            <v>300</v>
          </cell>
        </row>
        <row r="357">
          <cell r="A357">
            <v>10.000999999999999</v>
          </cell>
          <cell r="B357" t="str">
            <v>Revenue from Government Leased Lines</v>
          </cell>
          <cell r="C357" t="str">
            <v>Natural Resources</v>
          </cell>
          <cell r="E357">
            <v>1969</v>
          </cell>
          <cell r="G357">
            <v>308.80500000000001</v>
          </cell>
          <cell r="L357">
            <v>200</v>
          </cell>
          <cell r="M357">
            <v>200</v>
          </cell>
        </row>
        <row r="358">
          <cell r="A358">
            <v>11.000999999999999</v>
          </cell>
          <cell r="B358" t="str">
            <v>First $3,000 in Gross Sales Value</v>
          </cell>
          <cell r="C358" t="str">
            <v>Natural Resources</v>
          </cell>
          <cell r="E358">
            <v>1981</v>
          </cell>
          <cell r="G358" t="str">
            <v>324.080</v>
          </cell>
          <cell r="L358" t="str">
            <v>Less than 100</v>
          </cell>
          <cell r="M358" t="str">
            <v>Less than 100</v>
          </cell>
        </row>
        <row r="359">
          <cell r="A359">
            <v>11.002000000000001</v>
          </cell>
          <cell r="B359" t="str">
            <v>Credit for Property Taxes Paid</v>
          </cell>
          <cell r="C359" t="str">
            <v>Natural Resources</v>
          </cell>
          <cell r="E359">
            <v>1981</v>
          </cell>
          <cell r="G359" t="str">
            <v>324.090(2)</v>
          </cell>
          <cell r="L359" t="str">
            <v>Not Available</v>
          </cell>
          <cell r="M359" t="str">
            <v>Not Available</v>
          </cell>
        </row>
        <row r="360">
          <cell r="A360">
            <v>11.003</v>
          </cell>
          <cell r="B360" t="str">
            <v>State and Local Interests</v>
          </cell>
          <cell r="C360" t="str">
            <v>Government</v>
          </cell>
          <cell r="E360">
            <v>1981</v>
          </cell>
          <cell r="G360" t="str">
            <v>324.090(1)</v>
          </cell>
          <cell r="L360" t="str">
            <v>Less than 100</v>
          </cell>
          <cell r="M360" t="str">
            <v>Less than 100</v>
          </cell>
        </row>
        <row r="361">
          <cell r="A361">
            <v>12.000999999999999</v>
          </cell>
          <cell r="B361" t="str">
            <v>Type A and B Hospitals</v>
          </cell>
          <cell r="C361" t="str">
            <v>Human Services</v>
          </cell>
          <cell r="E361">
            <v>2003</v>
          </cell>
          <cell r="G361" t="str">
            <v>Note: 414.872, Section 2(1)</v>
          </cell>
          <cell r="L361" t="str">
            <v>**</v>
          </cell>
          <cell r="M361" t="str">
            <v>**</v>
          </cell>
        </row>
        <row r="362">
          <cell r="A362">
            <v>12.002000000000001</v>
          </cell>
          <cell r="B362" t="str">
            <v>Veterans Affairs and Pediatric Specialty Hospitals</v>
          </cell>
          <cell r="C362" t="str">
            <v>Human Services</v>
          </cell>
          <cell r="E362">
            <v>2003</v>
          </cell>
          <cell r="G362" t="str">
            <v>Note: 414.872, Section 2(5)</v>
          </cell>
          <cell r="L362" t="str">
            <v>**</v>
          </cell>
          <cell r="M362" t="str">
            <v>**</v>
          </cell>
        </row>
        <row r="363">
          <cell r="A363">
            <v>12.003</v>
          </cell>
          <cell r="B363" t="str">
            <v>Oregon Veterans' Home</v>
          </cell>
          <cell r="C363" t="str">
            <v>Human Services</v>
          </cell>
          <cell r="E363">
            <v>2003</v>
          </cell>
          <cell r="G363" t="str">
            <v>Note: 409.750, Section 18</v>
          </cell>
          <cell r="L363" t="str">
            <v>**</v>
          </cell>
          <cell r="M363" t="str">
            <v>**</v>
          </cell>
        </row>
        <row r="364">
          <cell r="A364">
            <v>13.000999999999999</v>
          </cell>
          <cell r="B364" t="str">
            <v>Exempt Dwelling Units</v>
          </cell>
          <cell r="C364" t="str">
            <v>Social Policy</v>
          </cell>
          <cell r="E364">
            <v>2005</v>
          </cell>
          <cell r="G364">
            <v>320.30799999999999</v>
          </cell>
          <cell r="L364" t="str">
            <v>Not Available</v>
          </cell>
          <cell r="M364" t="str">
            <v>Not Available</v>
          </cell>
        </row>
        <row r="365">
          <cell r="A365">
            <v>13.002000000000001</v>
          </cell>
          <cell r="B365" t="str">
            <v>Federal Employees on Official Business</v>
          </cell>
          <cell r="C365" t="str">
            <v>Federal Law</v>
          </cell>
          <cell r="E365">
            <v>2004</v>
          </cell>
          <cell r="G365" t="str">
            <v>U.S. Constitution, Article VI, Clause 2</v>
          </cell>
          <cell r="L365" t="str">
            <v>Less than 100</v>
          </cell>
          <cell r="M365" t="str">
            <v>Less than 100</v>
          </cell>
        </row>
        <row r="366">
          <cell r="A366">
            <v>14.000999999999999</v>
          </cell>
          <cell r="B366" t="str">
            <v>Exempt Construction</v>
          </cell>
          <cell r="C366" t="str">
            <v>Social Policy</v>
          </cell>
          <cell r="E366">
            <v>2007</v>
          </cell>
          <cell r="G366">
            <v>320.173</v>
          </cell>
          <cell r="L366" t="str">
            <v>Not Available</v>
          </cell>
          <cell r="M366" t="str">
            <v>Not Available</v>
          </cell>
        </row>
        <row r="367">
          <cell r="A367">
            <v>15.000999999999999</v>
          </cell>
          <cell r="B367" t="str">
            <v>Natural Resource and Fishing Property</v>
          </cell>
          <cell r="C367" t="str">
            <v>Natural Resources</v>
          </cell>
          <cell r="E367">
            <v>2007</v>
          </cell>
          <cell r="G367" t="str">
            <v>118.140</v>
          </cell>
          <cell r="L367">
            <v>6700</v>
          </cell>
          <cell r="M367">
            <v>6900</v>
          </cell>
        </row>
        <row r="368">
          <cell r="A368">
            <v>16.001000000000001</v>
          </cell>
          <cell r="B368" t="str">
            <v>Marijuana Purchased for Medical Use</v>
          </cell>
          <cell r="C368" t="str">
            <v>Human Services</v>
          </cell>
          <cell r="E368">
            <v>2016</v>
          </cell>
          <cell r="G368" t="str">
            <v>Oregon Laws 2016, Chap. 91</v>
          </cell>
          <cell r="L368">
            <v>36800</v>
          </cell>
          <cell r="M368">
            <v>42000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1"/>
  <sheetViews>
    <sheetView showGridLines="0" tabSelected="1" workbookViewId="0">
      <selection activeCell="L19" sqref="L19"/>
    </sheetView>
  </sheetViews>
  <sheetFormatPr baseColWidth="10" defaultColWidth="8.83203125" defaultRowHeight="15" x14ac:dyDescent="0.2"/>
  <cols>
    <col min="1" max="1" width="5.6640625" customWidth="1"/>
    <col min="2" max="2" width="30.5" customWidth="1"/>
    <col min="3" max="3" width="16.33203125" customWidth="1"/>
    <col min="4" max="4" width="7.33203125" customWidth="1"/>
    <col min="5" max="5" width="15.5" customWidth="1"/>
    <col min="6" max="7" width="11.1640625" customWidth="1"/>
  </cols>
  <sheetData>
    <row r="1" spans="1:7" ht="20" x14ac:dyDescent="0.2">
      <c r="A1" s="23" t="s">
        <v>0</v>
      </c>
      <c r="B1" s="23"/>
      <c r="C1" s="23"/>
      <c r="D1" s="23"/>
      <c r="E1" s="23"/>
      <c r="F1" s="23"/>
      <c r="G1" s="23"/>
    </row>
    <row r="2" spans="1:7" x14ac:dyDescent="0.2">
      <c r="A2" s="1"/>
      <c r="B2" s="1"/>
      <c r="C2" s="1"/>
      <c r="D2" s="1"/>
      <c r="E2" s="1"/>
      <c r="F2" s="24" t="s">
        <v>1</v>
      </c>
      <c r="G2" s="25"/>
    </row>
    <row r="3" spans="1:7" x14ac:dyDescent="0.2">
      <c r="A3" s="1"/>
      <c r="B3" s="1"/>
      <c r="C3" s="1"/>
      <c r="D3" s="1" t="s">
        <v>2</v>
      </c>
      <c r="E3" s="1"/>
      <c r="F3" s="26" t="s">
        <v>3</v>
      </c>
      <c r="G3" s="27"/>
    </row>
    <row r="4" spans="1:7" ht="16" thickBot="1" x14ac:dyDescent="0.25">
      <c r="A4" s="2"/>
      <c r="B4" s="3" t="s">
        <v>4</v>
      </c>
      <c r="C4" s="3" t="s">
        <v>5</v>
      </c>
      <c r="D4" s="2" t="s">
        <v>6</v>
      </c>
      <c r="E4" s="2" t="s">
        <v>7</v>
      </c>
      <c r="F4" s="4" t="s">
        <v>8</v>
      </c>
      <c r="G4" s="4" t="s">
        <v>9</v>
      </c>
    </row>
    <row r="5" spans="1:7" ht="16" thickTop="1" x14ac:dyDescent="0.2">
      <c r="A5" s="5"/>
      <c r="B5" s="6"/>
      <c r="C5" s="6"/>
      <c r="D5" s="7"/>
      <c r="E5" s="8"/>
      <c r="F5" s="9"/>
      <c r="G5" s="9"/>
    </row>
    <row r="6" spans="1:7" ht="16" x14ac:dyDescent="0.2">
      <c r="A6" s="10" t="s">
        <v>10</v>
      </c>
      <c r="B6" s="6"/>
      <c r="C6" s="6"/>
      <c r="D6" s="7"/>
      <c r="E6" s="8"/>
      <c r="F6" s="9"/>
      <c r="G6" s="9"/>
    </row>
    <row r="7" spans="1:7" ht="16" x14ac:dyDescent="0.2">
      <c r="A7" s="11"/>
      <c r="B7" s="6"/>
      <c r="C7" s="6"/>
      <c r="D7" s="7"/>
      <c r="E7" s="8"/>
      <c r="F7" s="9"/>
      <c r="G7" s="9"/>
    </row>
    <row r="8" spans="1:7" x14ac:dyDescent="0.2">
      <c r="A8" s="12" t="s">
        <v>11</v>
      </c>
      <c r="B8" s="13"/>
      <c r="C8" s="13"/>
      <c r="D8" s="14"/>
      <c r="E8" s="15"/>
      <c r="F8" s="16"/>
      <c r="G8" s="16"/>
    </row>
    <row r="9" spans="1:7" x14ac:dyDescent="0.2">
      <c r="A9" s="17"/>
      <c r="B9" s="13"/>
      <c r="C9" s="13"/>
      <c r="D9" s="14"/>
      <c r="E9" s="15"/>
      <c r="F9" s="16"/>
      <c r="G9" s="16"/>
    </row>
    <row r="10" spans="1:7" x14ac:dyDescent="0.2">
      <c r="A10" s="18">
        <f>+'[1]Table 1 data'!A2</f>
        <v>1.0009999999999999</v>
      </c>
      <c r="B10" s="19" t="str">
        <f>+'[1]Table 1 data'!B2</f>
        <v>Scholarship and Fellowship Income</v>
      </c>
      <c r="C10" s="19" t="str">
        <f>+'[1]Table 1 data'!C2</f>
        <v>Education</v>
      </c>
      <c r="D10" s="14">
        <f>+'[1]Table 1 data'!E2</f>
        <v>1954</v>
      </c>
      <c r="E10" s="15">
        <f>+'[1]Table 1 data'!G2</f>
        <v>316.048</v>
      </c>
      <c r="F10" s="16">
        <f>+'[1]Table 1 data'!L2</f>
        <v>17500</v>
      </c>
      <c r="G10" s="16">
        <f>+'[1]Table 1 data'!M2</f>
        <v>19200</v>
      </c>
    </row>
    <row r="11" spans="1:7" x14ac:dyDescent="0.2">
      <c r="A11" s="18">
        <f>+'[1]Table 1 data'!A3</f>
        <v>1.002</v>
      </c>
      <c r="B11" s="19" t="str">
        <f>+'[1]Table 1 data'!B3</f>
        <v>Qualified Education Savings (Federal)</v>
      </c>
      <c r="C11" s="19" t="str">
        <f>+'[1]Table 1 data'!C3</f>
        <v>Education</v>
      </c>
      <c r="D11" s="14">
        <f>+'[1]Table 1 data'!E3</f>
        <v>1996</v>
      </c>
      <c r="E11" s="15">
        <f>+'[1]Table 1 data'!G3</f>
        <v>316.048</v>
      </c>
      <c r="F11" s="16">
        <f>+'[1]Table 1 data'!L3</f>
        <v>10000</v>
      </c>
      <c r="G11" s="16">
        <f>+'[1]Table 1 data'!M3</f>
        <v>12200</v>
      </c>
    </row>
    <row r="12" spans="1:7" x14ac:dyDescent="0.2">
      <c r="A12" s="18">
        <f>+'[1]Table 1 data'!A4</f>
        <v>1.0029999999999999</v>
      </c>
      <c r="B12" s="19" t="str">
        <f>+'[1]Table 1 data'!B4</f>
        <v>Exclusion of Employer Provided Tuition Reduction</v>
      </c>
      <c r="C12" s="19" t="str">
        <f>+'[1]Table 1 data'!C4</f>
        <v>Education</v>
      </c>
      <c r="D12" s="14">
        <f>+'[1]Table 1 data'!E4</f>
        <v>1984</v>
      </c>
      <c r="E12" s="15">
        <f>+'[1]Table 1 data'!G4</f>
        <v>316.048</v>
      </c>
      <c r="F12" s="16">
        <f>+'[1]Table 1 data'!L4</f>
        <v>2500</v>
      </c>
      <c r="G12" s="16">
        <f>+'[1]Table 1 data'!M4</f>
        <v>2500</v>
      </c>
    </row>
    <row r="13" spans="1:7" x14ac:dyDescent="0.2">
      <c r="A13" s="18">
        <f>+'[1]Table 1 data'!A5</f>
        <v>1.004</v>
      </c>
      <c r="B13" s="19" t="str">
        <f>+'[1]Table 1 data'!B5</f>
        <v>Certain Foster Care Payments</v>
      </c>
      <c r="C13" s="19" t="str">
        <f>+'[1]Table 1 data'!C5</f>
        <v>Human Services</v>
      </c>
      <c r="D13" s="14">
        <f>+'[1]Table 1 data'!E5</f>
        <v>1982</v>
      </c>
      <c r="E13" s="15">
        <f>+'[1]Table 1 data'!G5</f>
        <v>316.048</v>
      </c>
      <c r="F13" s="16">
        <f>+'[1]Table 1 data'!L5</f>
        <v>3200</v>
      </c>
      <c r="G13" s="16">
        <f>+'[1]Table 1 data'!M5</f>
        <v>3200</v>
      </c>
    </row>
    <row r="14" spans="1:7" x14ac:dyDescent="0.2">
      <c r="A14" s="18">
        <f>+'[1]Table 1 data'!A6</f>
        <v>1.0049999999999999</v>
      </c>
      <c r="B14" s="19" t="str">
        <f>+'[1]Table 1 data'!B6</f>
        <v>Employee Adoption Benefits</v>
      </c>
      <c r="C14" s="19" t="str">
        <f>+'[1]Table 1 data'!C6</f>
        <v>Human Services</v>
      </c>
      <c r="D14" s="14">
        <f>+'[1]Table 1 data'!E6</f>
        <v>1996</v>
      </c>
      <c r="E14" s="15">
        <f>+'[1]Table 1 data'!G6</f>
        <v>316.048</v>
      </c>
      <c r="F14" s="16" t="str">
        <f>+'[1]Table 1 data'!L6</f>
        <v>Less than 100</v>
      </c>
      <c r="G14" s="16" t="str">
        <f>+'[1]Table 1 data'!M6</f>
        <v>Less than 100</v>
      </c>
    </row>
    <row r="15" spans="1:7" x14ac:dyDescent="0.2">
      <c r="A15" s="18">
        <f>+'[1]Table 1 data'!A7</f>
        <v>1.006</v>
      </c>
      <c r="B15" s="19" t="str">
        <f>+'[1]Table 1 data'!B7</f>
        <v>Compensatory Damages</v>
      </c>
      <c r="C15" s="19" t="str">
        <f>+'[1]Table 1 data'!C7</f>
        <v>Human Services</v>
      </c>
      <c r="D15" s="14">
        <f>+'[1]Table 1 data'!E7</f>
        <v>1918</v>
      </c>
      <c r="E15" s="15">
        <f>+'[1]Table 1 data'!G7</f>
        <v>316.048</v>
      </c>
      <c r="F15" s="16">
        <f>+'[1]Table 1 data'!L7</f>
        <v>13500</v>
      </c>
      <c r="G15" s="16">
        <f>+'[1]Table 1 data'!M7</f>
        <v>13800</v>
      </c>
    </row>
    <row r="16" spans="1:7" x14ac:dyDescent="0.2">
      <c r="A16" s="18">
        <f>+'[1]Table 1 data'!A8</f>
        <v>1.0069999999999999</v>
      </c>
      <c r="B16" s="19" t="str">
        <f>+'[1]Table 1 data'!B8</f>
        <v>Employer Paid Medical Benefits</v>
      </c>
      <c r="C16" s="19" t="str">
        <f>+'[1]Table 1 data'!C8</f>
        <v>Human Services</v>
      </c>
      <c r="D16" s="14">
        <f>+'[1]Table 1 data'!E8</f>
        <v>1918</v>
      </c>
      <c r="E16" s="15">
        <f>+'[1]Table 1 data'!G8</f>
        <v>316.048</v>
      </c>
      <c r="F16" s="16">
        <f>+'[1]Table 1 data'!L8</f>
        <v>1295000</v>
      </c>
      <c r="G16" s="16">
        <f>+'[1]Table 1 data'!M8</f>
        <v>1430700</v>
      </c>
    </row>
    <row r="17" spans="1:7" x14ac:dyDescent="0.2">
      <c r="A17" s="18">
        <f>+'[1]Table 1 data'!A9</f>
        <v>1.008</v>
      </c>
      <c r="B17" s="19" t="str">
        <f>+'[1]Table 1 data'!B9</f>
        <v>Special Benefits for Disabled Coal Miners</v>
      </c>
      <c r="C17" s="19" t="str">
        <f>+'[1]Table 1 data'!C9</f>
        <v>Human Services</v>
      </c>
      <c r="D17" s="14">
        <f>+'[1]Table 1 data'!E9</f>
        <v>1969</v>
      </c>
      <c r="E17" s="15">
        <f>+'[1]Table 1 data'!G9</f>
        <v>316.048</v>
      </c>
      <c r="F17" s="16" t="str">
        <f>+'[1]Table 1 data'!L9</f>
        <v>Less than 100</v>
      </c>
      <c r="G17" s="16" t="str">
        <f>+'[1]Table 1 data'!M9</f>
        <v>Less than 100</v>
      </c>
    </row>
    <row r="18" spans="1:7" x14ac:dyDescent="0.2">
      <c r="A18" s="18">
        <f>+'[1]Table 1 data'!A10</f>
        <v>1.0089999999999999</v>
      </c>
      <c r="B18" s="19" t="str">
        <f>+'[1]Table 1 data'!B10</f>
        <v>ABLE Account Earnings</v>
      </c>
      <c r="C18" s="19" t="str">
        <f>+'[1]Table 1 data'!C10</f>
        <v>Human Services</v>
      </c>
      <c r="D18" s="14">
        <f>+'[1]Table 1 data'!E10</f>
        <v>2014</v>
      </c>
      <c r="E18" s="15">
        <f>+'[1]Table 1 data'!G10</f>
        <v>316.048</v>
      </c>
      <c r="F18" s="16" t="str">
        <f>+'[1]Table 1 data'!L10</f>
        <v>Less than 100</v>
      </c>
      <c r="G18" s="16">
        <f>+'[1]Table 1 data'!M10</f>
        <v>300</v>
      </c>
    </row>
    <row r="19" spans="1:7" x14ac:dyDescent="0.2">
      <c r="A19" s="18">
        <f>+'[1]Table 1 data'!A11</f>
        <v>1.01</v>
      </c>
      <c r="B19" s="19" t="str">
        <f>+'[1]Table 1 data'!B11</f>
        <v>Cafeteria Plan Benefits</v>
      </c>
      <c r="C19" s="19" t="str">
        <f>+'[1]Table 1 data'!C11</f>
        <v>Human Services</v>
      </c>
      <c r="D19" s="14">
        <f>+'[1]Table 1 data'!E11</f>
        <v>1974</v>
      </c>
      <c r="E19" s="15">
        <f>+'[1]Table 1 data'!G11</f>
        <v>316.048</v>
      </c>
      <c r="F19" s="16">
        <f>+'[1]Table 1 data'!L11</f>
        <v>322300</v>
      </c>
      <c r="G19" s="16">
        <f>+'[1]Table 1 data'!M11</f>
        <v>348100</v>
      </c>
    </row>
    <row r="20" spans="1:7" x14ac:dyDescent="0.2">
      <c r="A20" s="18">
        <f>+'[1]Table 1 data'!A12</f>
        <v>1.0109999999999999</v>
      </c>
      <c r="B20" s="19" t="str">
        <f>+'[1]Table 1 data'!B12</f>
        <v>Pension Contributions and Earnings</v>
      </c>
      <c r="C20" s="19" t="str">
        <f>+'[1]Table 1 data'!C12</f>
        <v>Human Services</v>
      </c>
      <c r="D20" s="14">
        <f>+'[1]Table 1 data'!E12</f>
        <v>1921</v>
      </c>
      <c r="E20" s="15">
        <f>+'[1]Table 1 data'!G12</f>
        <v>316.048</v>
      </c>
      <c r="F20" s="16">
        <f>+'[1]Table 1 data'!L12</f>
        <v>1110300</v>
      </c>
      <c r="G20" s="16">
        <f>+'[1]Table 1 data'!M12</f>
        <v>1656300</v>
      </c>
    </row>
    <row r="21" spans="1:7" x14ac:dyDescent="0.2">
      <c r="A21" s="18">
        <f>+'[1]Table 1 data'!A13</f>
        <v>1.012</v>
      </c>
      <c r="B21" s="19" t="str">
        <f>+'[1]Table 1 data'!B13</f>
        <v>Social Security Benefits (Federal)</v>
      </c>
      <c r="C21" s="19" t="str">
        <f>+'[1]Table 1 data'!C13</f>
        <v>Human Services</v>
      </c>
      <c r="D21" s="14">
        <f>+'[1]Table 1 data'!E13</f>
        <v>1938</v>
      </c>
      <c r="E21" s="15">
        <f>+'[1]Table 1 data'!G13</f>
        <v>316.048</v>
      </c>
      <c r="F21" s="16">
        <f>+'[1]Table 1 data'!L13</f>
        <v>652900</v>
      </c>
      <c r="G21" s="16">
        <f>+'[1]Table 1 data'!M13</f>
        <v>728500</v>
      </c>
    </row>
    <row r="22" spans="1:7" x14ac:dyDescent="0.2">
      <c r="A22" s="18">
        <f>+'[1]Table 1 data'!A14</f>
        <v>1.0129999999999999</v>
      </c>
      <c r="B22" s="19" t="str">
        <f>+'[1]Table 1 data'!B14</f>
        <v>Regional Economic Development Incentives</v>
      </c>
      <c r="C22" s="19" t="str">
        <f>+'[1]Table 1 data'!C14</f>
        <v>Economic/Community</v>
      </c>
      <c r="D22" s="14">
        <f>+'[1]Table 1 data'!E14</f>
        <v>1993</v>
      </c>
      <c r="E22" s="15" t="str">
        <f>+'[1]Table 1 data'!G14</f>
        <v>316.048/317.013</v>
      </c>
      <c r="F22" s="16" t="str">
        <f>+'[1]Table 1 data'!L14</f>
        <v>Less than 100</v>
      </c>
      <c r="G22" s="16" t="str">
        <f>+'[1]Table 1 data'!M14</f>
        <v>Less than 100</v>
      </c>
    </row>
    <row r="23" spans="1:7" x14ac:dyDescent="0.2">
      <c r="A23" s="18">
        <f>+'[1]Table 1 data'!A15</f>
        <v>1.014</v>
      </c>
      <c r="B23" s="19" t="str">
        <f>+'[1]Table 1 data'!B15</f>
        <v>Income of Controlled Foreign Corporations</v>
      </c>
      <c r="C23" s="19" t="str">
        <f>+'[1]Table 1 data'!C15</f>
        <v>Economic/Community</v>
      </c>
      <c r="D23" s="14">
        <f>+'[1]Table 1 data'!E15</f>
        <v>1909</v>
      </c>
      <c r="E23" s="15">
        <f>+'[1]Table 1 data'!G15</f>
        <v>317.01299999999998</v>
      </c>
      <c r="F23" s="16">
        <f>+'[1]Table 1 data'!L15</f>
        <v>489400</v>
      </c>
      <c r="G23" s="16">
        <f>+'[1]Table 1 data'!M15</f>
        <v>530200</v>
      </c>
    </row>
    <row r="24" spans="1:7" x14ac:dyDescent="0.2">
      <c r="A24" s="18">
        <f>+'[1]Table 1 data'!A16</f>
        <v>1.0149999999999999</v>
      </c>
      <c r="B24" s="19" t="str">
        <f>+'[1]Table 1 data'!B16</f>
        <v>Exclusion of Gain from Certain Small Business Stock</v>
      </c>
      <c r="C24" s="19" t="str">
        <f>+'[1]Table 1 data'!C16</f>
        <v>Economic/Community</v>
      </c>
      <c r="D24" s="14">
        <f>+'[1]Table 1 data'!E16</f>
        <v>1993</v>
      </c>
      <c r="E24" s="15">
        <f>+'[1]Table 1 data'!G16</f>
        <v>316.048</v>
      </c>
      <c r="F24" s="16">
        <f>+'[1]Table 1 data'!L16</f>
        <v>11000</v>
      </c>
      <c r="G24" s="16">
        <f>+'[1]Table 1 data'!M16</f>
        <v>12100</v>
      </c>
    </row>
    <row r="25" spans="1:7" x14ac:dyDescent="0.2">
      <c r="A25" s="18">
        <f>+'[1]Table 1 data'!A17</f>
        <v>1.016</v>
      </c>
      <c r="B25" s="19" t="str">
        <f>+'[1]Table 1 data'!B17</f>
        <v>Imputed Interest Rules</v>
      </c>
      <c r="C25" s="19" t="str">
        <f>+'[1]Table 1 data'!C17</f>
        <v>Economic/Community</v>
      </c>
      <c r="D25" s="14">
        <f>+'[1]Table 1 data'!E17</f>
        <v>1984</v>
      </c>
      <c r="E25" s="15" t="str">
        <f>+'[1]Table 1 data'!G17</f>
        <v>316.048/317.013</v>
      </c>
      <c r="F25" s="16">
        <f>+'[1]Table 1 data'!L17</f>
        <v>5100</v>
      </c>
      <c r="G25" s="16">
        <f>+'[1]Table 1 data'!M17</f>
        <v>5600</v>
      </c>
    </row>
    <row r="26" spans="1:7" x14ac:dyDescent="0.2">
      <c r="A26" s="18">
        <f>+'[1]Table 1 data'!A18</f>
        <v>1.0169999999999999</v>
      </c>
      <c r="B26" s="19" t="str">
        <f>+'[1]Table 1 data'!B18</f>
        <v>Employer Provided Dependent Care</v>
      </c>
      <c r="C26" s="19" t="str">
        <f>+'[1]Table 1 data'!C18</f>
        <v>Economic/Community</v>
      </c>
      <c r="D26" s="14">
        <f>+'[1]Table 1 data'!E18</f>
        <v>1981</v>
      </c>
      <c r="E26" s="15">
        <f>+'[1]Table 1 data'!G18</f>
        <v>316.048</v>
      </c>
      <c r="F26" s="16">
        <f>+'[1]Table 1 data'!L18</f>
        <v>8300</v>
      </c>
      <c r="G26" s="16">
        <f>+'[1]Table 1 data'!M18</f>
        <v>9400</v>
      </c>
    </row>
    <row r="27" spans="1:7" x14ac:dyDescent="0.2">
      <c r="A27" s="18">
        <f>+'[1]Table 1 data'!A19</f>
        <v>1.018</v>
      </c>
      <c r="B27" s="19" t="str">
        <f>+'[1]Table 1 data'!B19</f>
        <v>Capital Gains on Home Sales</v>
      </c>
      <c r="C27" s="19" t="str">
        <f>+'[1]Table 1 data'!C19</f>
        <v>Economic/Community</v>
      </c>
      <c r="D27" s="14">
        <f>+'[1]Table 1 data'!E19</f>
        <v>1997</v>
      </c>
      <c r="E27" s="15">
        <f>+'[1]Table 1 data'!G19</f>
        <v>316.048</v>
      </c>
      <c r="F27" s="16">
        <f>+'[1]Table 1 data'!L19</f>
        <v>322900</v>
      </c>
      <c r="G27" s="16">
        <f>+'[1]Table 1 data'!M19</f>
        <v>364000</v>
      </c>
    </row>
    <row r="28" spans="1:7" x14ac:dyDescent="0.2">
      <c r="A28" s="18">
        <f>+'[1]Table 1 data'!A20</f>
        <v>1.0189999999999999</v>
      </c>
      <c r="B28" s="19" t="str">
        <f>+'[1]Table 1 data'!B20</f>
        <v>Income Earned Abroad by U.S. Citizens</v>
      </c>
      <c r="C28" s="19" t="str">
        <f>+'[1]Table 1 data'!C20</f>
        <v>Economic/Community</v>
      </c>
      <c r="D28" s="14">
        <f>+'[1]Table 1 data'!E20</f>
        <v>1926</v>
      </c>
      <c r="E28" s="15">
        <f>+'[1]Table 1 data'!G20</f>
        <v>316.048</v>
      </c>
      <c r="F28" s="16">
        <f>+'[1]Table 1 data'!L20</f>
        <v>65100</v>
      </c>
      <c r="G28" s="16">
        <f>+'[1]Table 1 data'!M20</f>
        <v>73400</v>
      </c>
    </row>
    <row r="29" spans="1:7" x14ac:dyDescent="0.2">
      <c r="A29" s="18">
        <f>+'[1]Table 1 data'!A21</f>
        <v>1.02</v>
      </c>
      <c r="B29" s="19" t="str">
        <f>+'[1]Table 1 data'!B21</f>
        <v>Cancellation of Mortgage Debt</v>
      </c>
      <c r="C29" s="19" t="str">
        <f>+'[1]Table 1 data'!C21</f>
        <v>Economic/Community</v>
      </c>
      <c r="D29" s="14">
        <f>+'[1]Table 1 data'!E21</f>
        <v>2007</v>
      </c>
      <c r="E29" s="15" t="str">
        <f>+'[1]Table 1 data'!G21</f>
        <v>316.048</v>
      </c>
      <c r="F29" s="16">
        <f>+'[1]Table 1 data'!L21</f>
        <v>10500</v>
      </c>
      <c r="G29" s="16">
        <f>+'[1]Table 1 data'!M21</f>
        <v>0</v>
      </c>
    </row>
    <row r="30" spans="1:7" x14ac:dyDescent="0.2">
      <c r="A30" s="18">
        <f>+'[1]Table 1 data'!A22</f>
        <v>1.0209999999999999</v>
      </c>
      <c r="B30" s="19" t="str">
        <f>+'[1]Table 1 data'!B22</f>
        <v>Employer Paid Group Life Insurance Premiums</v>
      </c>
      <c r="C30" s="19" t="str">
        <f>+'[1]Table 1 data'!C22</f>
        <v>Economic/Community</v>
      </c>
      <c r="D30" s="14">
        <f>+'[1]Table 1 data'!E22</f>
        <v>1920</v>
      </c>
      <c r="E30" s="15">
        <f>+'[1]Table 1 data'!G22</f>
        <v>316.048</v>
      </c>
      <c r="F30" s="16">
        <f>+'[1]Table 1 data'!L22</f>
        <v>28500</v>
      </c>
      <c r="G30" s="16">
        <f>+'[1]Table 1 data'!M22</f>
        <v>29400</v>
      </c>
    </row>
    <row r="31" spans="1:7" x14ac:dyDescent="0.2">
      <c r="A31" s="18">
        <f>+'[1]Table 1 data'!A23</f>
        <v>1.022</v>
      </c>
      <c r="B31" s="19" t="str">
        <f>+'[1]Table 1 data'!B23</f>
        <v>Employer Paid Accident and Disability Insurance</v>
      </c>
      <c r="C31" s="19" t="str">
        <f>+'[1]Table 1 data'!C23</f>
        <v>Economic/Community</v>
      </c>
      <c r="D31" s="14">
        <f>+'[1]Table 1 data'!E23</f>
        <v>1954</v>
      </c>
      <c r="E31" s="15">
        <f>+'[1]Table 1 data'!G23</f>
        <v>316.048</v>
      </c>
      <c r="F31" s="16">
        <f>+'[1]Table 1 data'!L23</f>
        <v>37600</v>
      </c>
      <c r="G31" s="16">
        <f>+'[1]Table 1 data'!M23</f>
        <v>41000</v>
      </c>
    </row>
    <row r="32" spans="1:7" x14ac:dyDescent="0.2">
      <c r="A32" s="18">
        <f>+'[1]Table 1 data'!A24</f>
        <v>1.0229999999999999</v>
      </c>
      <c r="B32" s="19" t="str">
        <f>+'[1]Table 1 data'!B24</f>
        <v>Miscellaneous Fringe Benefits</v>
      </c>
      <c r="C32" s="19" t="str">
        <f>+'[1]Table 1 data'!C24</f>
        <v>Economic/Community</v>
      </c>
      <c r="D32" s="14">
        <f>+'[1]Table 1 data'!E24</f>
        <v>1984</v>
      </c>
      <c r="E32" s="15">
        <f>+'[1]Table 1 data'!G24</f>
        <v>316.048</v>
      </c>
      <c r="F32" s="16">
        <f>+'[1]Table 1 data'!L24</f>
        <v>68000</v>
      </c>
      <c r="G32" s="16">
        <f>+'[1]Table 1 data'!M24</f>
        <v>71000</v>
      </c>
    </row>
    <row r="33" spans="1:7" x14ac:dyDescent="0.2">
      <c r="A33" s="18">
        <f>+'[1]Table 1 data'!A25</f>
        <v>1.024</v>
      </c>
      <c r="B33" s="19" t="str">
        <f>+'[1]Table 1 data'!B25</f>
        <v>Employee Meals and Lodging (Nonmilitary)</v>
      </c>
      <c r="C33" s="19" t="str">
        <f>+'[1]Table 1 data'!C25</f>
        <v>Economic/Community</v>
      </c>
      <c r="D33" s="14">
        <f>+'[1]Table 1 data'!E25</f>
        <v>1918</v>
      </c>
      <c r="E33" s="15">
        <f>+'[1]Table 1 data'!G25</f>
        <v>316.048</v>
      </c>
      <c r="F33" s="16">
        <f>+'[1]Table 1 data'!L25</f>
        <v>18800</v>
      </c>
      <c r="G33" s="16">
        <f>+'[1]Table 1 data'!M25</f>
        <v>20500</v>
      </c>
    </row>
    <row r="34" spans="1:7" x14ac:dyDescent="0.2">
      <c r="A34" s="18">
        <f>+'[1]Table 1 data'!A26</f>
        <v>1.0249999999999999</v>
      </c>
      <c r="B34" s="19" t="str">
        <f>+'[1]Table 1 data'!B26</f>
        <v>Employee Stock Ownership Plans</v>
      </c>
      <c r="C34" s="19" t="str">
        <f>+'[1]Table 1 data'!C26</f>
        <v>Economic/Community</v>
      </c>
      <c r="D34" s="14">
        <f>+'[1]Table 1 data'!E26</f>
        <v>1974</v>
      </c>
      <c r="E34" s="15" t="str">
        <f>+'[1]Table 1 data'!G26</f>
        <v>316.048/317.013</v>
      </c>
      <c r="F34" s="16">
        <f>+'[1]Table 1 data'!L26</f>
        <v>9100</v>
      </c>
      <c r="G34" s="16">
        <f>+'[1]Table 1 data'!M26</f>
        <v>9700</v>
      </c>
    </row>
    <row r="35" spans="1:7" x14ac:dyDescent="0.2">
      <c r="A35" s="18">
        <f>+'[1]Table 1 data'!A27</f>
        <v>1.026</v>
      </c>
      <c r="B35" s="19" t="str">
        <f>+'[1]Table 1 data'!B27</f>
        <v xml:space="preserve">Employee Awards </v>
      </c>
      <c r="C35" s="19" t="str">
        <f>+'[1]Table 1 data'!C27</f>
        <v>Economic/Community</v>
      </c>
      <c r="D35" s="14">
        <f>+'[1]Table 1 data'!E27</f>
        <v>1986</v>
      </c>
      <c r="E35" s="15">
        <f>+'[1]Table 1 data'!G27</f>
        <v>316.048</v>
      </c>
      <c r="F35" s="16">
        <f>+'[1]Table 1 data'!L27</f>
        <v>2600</v>
      </c>
      <c r="G35" s="16">
        <f>+'[1]Table 1 data'!M27</f>
        <v>3000</v>
      </c>
    </row>
    <row r="36" spans="1:7" x14ac:dyDescent="0.2">
      <c r="A36" s="18">
        <f>+'[1]Table 1 data'!A28</f>
        <v>1.0269999999999999</v>
      </c>
      <c r="B36" s="19" t="str">
        <f>+'[1]Table 1 data'!B28</f>
        <v>Employer Provided Education Benefits</v>
      </c>
      <c r="C36" s="19" t="str">
        <f>+'[1]Table 1 data'!C28</f>
        <v>Economic/Community</v>
      </c>
      <c r="D36" s="14">
        <f>+'[1]Table 1 data'!E28</f>
        <v>1997</v>
      </c>
      <c r="E36" s="15">
        <f>+'[1]Table 1 data'!G28</f>
        <v>316.048</v>
      </c>
      <c r="F36" s="16">
        <f>+'[1]Table 1 data'!L28</f>
        <v>10600</v>
      </c>
      <c r="G36" s="16">
        <f>+'[1]Table 1 data'!M28</f>
        <v>11400</v>
      </c>
    </row>
    <row r="37" spans="1:7" x14ac:dyDescent="0.2">
      <c r="A37" s="18">
        <f>+'[1]Table 1 data'!A29</f>
        <v>1.028</v>
      </c>
      <c r="B37" s="19" t="str">
        <f>+'[1]Table 1 data'!B29</f>
        <v>Spread on Acquisition of Stock</v>
      </c>
      <c r="C37" s="19" t="str">
        <f>+'[1]Table 1 data'!C29</f>
        <v>Economic/Community</v>
      </c>
      <c r="D37" s="14">
        <f>+'[1]Table 1 data'!E29</f>
        <v>1981</v>
      </c>
      <c r="E37" s="15">
        <f>+'[1]Table 1 data'!G29</f>
        <v>316.048</v>
      </c>
      <c r="F37" s="16">
        <f>+'[1]Table 1 data'!L29</f>
        <v>3200</v>
      </c>
      <c r="G37" s="16">
        <f>+'[1]Table 1 data'!M29</f>
        <v>3200</v>
      </c>
    </row>
    <row r="38" spans="1:7" x14ac:dyDescent="0.2">
      <c r="A38" s="18">
        <f>+'[1]Table 1 data'!A30</f>
        <v>1.0289999999999999</v>
      </c>
      <c r="B38" s="19" t="str">
        <f>+'[1]Table 1 data'!B30</f>
        <v>Veterans' Benefits and Services</v>
      </c>
      <c r="C38" s="19" t="str">
        <f>+'[1]Table 1 data'!C30</f>
        <v>Economic/Community</v>
      </c>
      <c r="D38" s="14">
        <f>+'[1]Table 1 data'!E30</f>
        <v>1917</v>
      </c>
      <c r="E38" s="15">
        <f>+'[1]Table 1 data'!G30</f>
        <v>316.048</v>
      </c>
      <c r="F38" s="16">
        <f>+'[1]Table 1 data'!L30</f>
        <v>97000</v>
      </c>
      <c r="G38" s="16">
        <f>+'[1]Table 1 data'!M30</f>
        <v>98600</v>
      </c>
    </row>
    <row r="39" spans="1:7" ht="22" x14ac:dyDescent="0.2">
      <c r="A39" s="18">
        <f>+'[1]Table 1 data'!A31</f>
        <v>1.03</v>
      </c>
      <c r="B39" s="19" t="str">
        <f>+'[1]Table 1 data'!B31</f>
        <v>Military and Dependents CHAMPUS/TRICARE Insurance</v>
      </c>
      <c r="C39" s="19" t="str">
        <f>+'[1]Table 1 data'!C31</f>
        <v>Economic/Community</v>
      </c>
      <c r="D39" s="14">
        <f>+'[1]Table 1 data'!E31</f>
        <v>1925</v>
      </c>
      <c r="E39" s="15">
        <f>+'[1]Table 1 data'!G31</f>
        <v>316.048</v>
      </c>
      <c r="F39" s="16">
        <f>+'[1]Table 1 data'!L31</f>
        <v>37800</v>
      </c>
      <c r="G39" s="16">
        <f>+'[1]Table 1 data'!M31</f>
        <v>40500</v>
      </c>
    </row>
    <row r="40" spans="1:7" x14ac:dyDescent="0.2">
      <c r="A40" s="18">
        <f>+'[1]Table 1 data'!A32</f>
        <v>1.0309999999999999</v>
      </c>
      <c r="B40" s="19" t="str">
        <f>+'[1]Table 1 data'!B32</f>
        <v>Magazine, Paperback, and Record Returns</v>
      </c>
      <c r="C40" s="19" t="str">
        <f>+'[1]Table 1 data'!C32</f>
        <v>Economic/Community</v>
      </c>
      <c r="D40" s="14">
        <f>+'[1]Table 1 data'!E32</f>
        <v>1978</v>
      </c>
      <c r="E40" s="15" t="str">
        <f>+'[1]Table 1 data'!G32</f>
        <v>316.048/317.013</v>
      </c>
      <c r="F40" s="16" t="str">
        <f>+'[1]Table 1 data'!L32</f>
        <v>Less than 100</v>
      </c>
      <c r="G40" s="16" t="str">
        <f>+'[1]Table 1 data'!M32</f>
        <v>Less than 100</v>
      </c>
    </row>
    <row r="41" spans="1:7" x14ac:dyDescent="0.2">
      <c r="A41" s="18">
        <f>+'[1]Table 1 data'!A33</f>
        <v>1.032</v>
      </c>
      <c r="B41" s="19" t="str">
        <f>+'[1]Table 1 data'!B33</f>
        <v>Cash Accounting, Other than Agriculture</v>
      </c>
      <c r="C41" s="19" t="str">
        <f>+'[1]Table 1 data'!C33</f>
        <v>Economic/Community</v>
      </c>
      <c r="D41" s="14">
        <f>+'[1]Table 1 data'!E33</f>
        <v>1916</v>
      </c>
      <c r="E41" s="15" t="str">
        <f>+'[1]Table 1 data'!G33</f>
        <v>316.048/317.013</v>
      </c>
      <c r="F41" s="16">
        <f>+'[1]Table 1 data'!L33</f>
        <v>16500</v>
      </c>
      <c r="G41" s="16">
        <f>+'[1]Table 1 data'!M33</f>
        <v>17300</v>
      </c>
    </row>
    <row r="42" spans="1:7" x14ac:dyDescent="0.2">
      <c r="A42" s="18">
        <f>+'[1]Table 1 data'!A34</f>
        <v>1.0329999999999999</v>
      </c>
      <c r="B42" s="19" t="str">
        <f>+'[1]Table 1 data'!B34</f>
        <v>Inventory Methods of Valuation</v>
      </c>
      <c r="C42" s="19" t="str">
        <f>+'[1]Table 1 data'!C34</f>
        <v>Economic/Community</v>
      </c>
      <c r="D42" s="14">
        <f>+'[1]Table 1 data'!E34</f>
        <v>1938</v>
      </c>
      <c r="E42" s="15" t="str">
        <f>+'[1]Table 1 data'!G34</f>
        <v>316.048/317.013</v>
      </c>
      <c r="F42" s="16">
        <f>+'[1]Table 1 data'!L34</f>
        <v>10600</v>
      </c>
      <c r="G42" s="16">
        <f>+'[1]Table 1 data'!M34</f>
        <v>10900</v>
      </c>
    </row>
    <row r="43" spans="1:7" x14ac:dyDescent="0.2">
      <c r="A43" s="18">
        <f>+'[1]Table 1 data'!A35</f>
        <v>1.034</v>
      </c>
      <c r="B43" s="19" t="str">
        <f>+'[1]Table 1 data'!B35</f>
        <v>Agriculture Cost-Sharing Payments</v>
      </c>
      <c r="C43" s="19" t="str">
        <f>+'[1]Table 1 data'!C35</f>
        <v>Natural Resources</v>
      </c>
      <c r="D43" s="14">
        <f>+'[1]Table 1 data'!E35</f>
        <v>1978</v>
      </c>
      <c r="E43" s="15" t="str">
        <f>+'[1]Table 1 data'!G35</f>
        <v>316.048/317.013</v>
      </c>
      <c r="F43" s="16" t="str">
        <f>+'[1]Table 1 data'!L35</f>
        <v>Less than 100</v>
      </c>
      <c r="G43" s="16" t="str">
        <f>+'[1]Table 1 data'!M35</f>
        <v>Less than 100</v>
      </c>
    </row>
    <row r="44" spans="1:7" x14ac:dyDescent="0.2">
      <c r="A44" s="18">
        <f>+'[1]Table 1 data'!A36</f>
        <v>1.0349999999999999</v>
      </c>
      <c r="B44" s="19" t="str">
        <f>+'[1]Table 1 data'!B36</f>
        <v>Cancellation of Debt for Farmers</v>
      </c>
      <c r="C44" s="19" t="str">
        <f>+'[1]Table 1 data'!C36</f>
        <v>Natural Resources</v>
      </c>
      <c r="D44" s="14">
        <f>+'[1]Table 1 data'!E36</f>
        <v>1986</v>
      </c>
      <c r="E44" s="15">
        <f>+'[1]Table 1 data'!G36</f>
        <v>316.048</v>
      </c>
      <c r="F44" s="16">
        <f>+'[1]Table 1 data'!L36</f>
        <v>800</v>
      </c>
      <c r="G44" s="16">
        <f>+'[1]Table 1 data'!M36</f>
        <v>800</v>
      </c>
    </row>
    <row r="45" spans="1:7" x14ac:dyDescent="0.2">
      <c r="A45" s="18">
        <f>+'[1]Table 1 data'!A37</f>
        <v>1.036</v>
      </c>
      <c r="B45" s="19" t="str">
        <f>+'[1]Table 1 data'!B37</f>
        <v>Energy Conservation Subsidies (Federal)</v>
      </c>
      <c r="C45" s="19" t="str">
        <f>+'[1]Table 1 data'!C37</f>
        <v>Natural Resources</v>
      </c>
      <c r="D45" s="14">
        <f>+'[1]Table 1 data'!E37</f>
        <v>1992</v>
      </c>
      <c r="E45" s="15">
        <f>+'[1]Table 1 data'!G37</f>
        <v>316.048</v>
      </c>
      <c r="F45" s="16">
        <f>+'[1]Table 1 data'!L37</f>
        <v>3000</v>
      </c>
      <c r="G45" s="16">
        <f>+'[1]Table 1 data'!M37</f>
        <v>3000</v>
      </c>
    </row>
    <row r="46" spans="1:7" ht="22" x14ac:dyDescent="0.2">
      <c r="A46" s="18">
        <f>+'[1]Table 1 data'!A38</f>
        <v>1.0369999999999999</v>
      </c>
      <c r="B46" s="19" t="str">
        <f>+'[1]Table 1 data'!B38</f>
        <v>Pass Through Status of Specified Publicly Traded Partnerships</v>
      </c>
      <c r="C46" s="19" t="str">
        <f>+'[1]Table 1 data'!C38</f>
        <v>Natural Resources</v>
      </c>
      <c r="D46" s="14">
        <f>+'[1]Table 1 data'!E38</f>
        <v>1987</v>
      </c>
      <c r="E46" s="15">
        <f>+'[1]Table 1 data'!G38</f>
        <v>316.048</v>
      </c>
      <c r="F46" s="16">
        <f>+'[1]Table 1 data'!L38</f>
        <v>10200</v>
      </c>
      <c r="G46" s="16">
        <f>+'[1]Table 1 data'!M38</f>
        <v>10300</v>
      </c>
    </row>
    <row r="47" spans="1:7" x14ac:dyDescent="0.2">
      <c r="A47" s="18">
        <f>+'[1]Table 1 data'!A39</f>
        <v>1.038</v>
      </c>
      <c r="B47" s="19" t="str">
        <f>+'[1]Table 1 data'!B39</f>
        <v>Earnings of Certain Environmental Settlement Funds</v>
      </c>
      <c r="C47" s="19" t="str">
        <f>+'[1]Table 1 data'!C39</f>
        <v>Natural Resources</v>
      </c>
      <c r="D47" s="14">
        <f>+'[1]Table 1 data'!E39</f>
        <v>2005</v>
      </c>
      <c r="E47" s="15">
        <f>+'[1]Table 1 data'!G39</f>
        <v>317.01299999999998</v>
      </c>
      <c r="F47" s="16">
        <f>+'[1]Table 1 data'!L39</f>
        <v>100</v>
      </c>
      <c r="G47" s="16">
        <f>+'[1]Table 1 data'!M39</f>
        <v>100</v>
      </c>
    </row>
    <row r="48" spans="1:7" x14ac:dyDescent="0.2">
      <c r="A48" s="18">
        <f>+'[1]Table 1 data'!A40</f>
        <v>1.0389999999999999</v>
      </c>
      <c r="B48" s="19" t="str">
        <f>+'[1]Table 1 data'!B40</f>
        <v>Nonprofit’s Gain from Brownfield</v>
      </c>
      <c r="C48" s="19" t="str">
        <f>+'[1]Table 1 data'!C40</f>
        <v>Natural Resources</v>
      </c>
      <c r="D48" s="14">
        <f>+'[1]Table 1 data'!E40</f>
        <v>2004</v>
      </c>
      <c r="E48" s="15">
        <f>+'[1]Table 1 data'!G40</f>
        <v>317.01299999999998</v>
      </c>
      <c r="F48" s="16" t="str">
        <f>+'[1]Table 1 data'!L40</f>
        <v>Less than 100</v>
      </c>
      <c r="G48" s="16" t="str">
        <f>+'[1]Table 1 data'!M40</f>
        <v>Less than 100</v>
      </c>
    </row>
    <row r="49" spans="1:7" x14ac:dyDescent="0.2">
      <c r="A49" s="18">
        <f>+'[1]Table 1 data'!A41</f>
        <v>1.04</v>
      </c>
      <c r="B49" s="19" t="str">
        <f>+'[1]Table 1 data'!B41</f>
        <v>Employer Paid Transportation Benefits</v>
      </c>
      <c r="C49" s="19" t="str">
        <f>+'[1]Table 1 data'!C41</f>
        <v>Transportation</v>
      </c>
      <c r="D49" s="14">
        <f>+'[1]Table 1 data'!E41</f>
        <v>1992</v>
      </c>
      <c r="E49" s="15">
        <f>+'[1]Table 1 data'!G41</f>
        <v>316.048</v>
      </c>
      <c r="F49" s="16">
        <f>+'[1]Table 1 data'!L41</f>
        <v>36100</v>
      </c>
      <c r="G49" s="16">
        <f>+'[1]Table 1 data'!M41</f>
        <v>39200</v>
      </c>
    </row>
    <row r="50" spans="1:7" ht="22" x14ac:dyDescent="0.2">
      <c r="A50" s="18">
        <f>+'[1]Table 1 data'!A42</f>
        <v>1.0409999999999999</v>
      </c>
      <c r="B50" s="19" t="str">
        <f>+'[1]Table 1 data'!B42</f>
        <v>Contributions in Aid of Construction for Utilities</v>
      </c>
      <c r="C50" s="19" t="str">
        <f>+'[1]Table 1 data'!C42</f>
        <v>Consumer and Business Services</v>
      </c>
      <c r="D50" s="14">
        <f>+'[1]Table 1 data'!E42</f>
        <v>1996</v>
      </c>
      <c r="E50" s="15">
        <f>+'[1]Table 1 data'!G42</f>
        <v>317.01299999999998</v>
      </c>
      <c r="F50" s="16">
        <f>+'[1]Table 1 data'!L42</f>
        <v>200</v>
      </c>
      <c r="G50" s="16">
        <f>+'[1]Table 1 data'!M42</f>
        <v>200</v>
      </c>
    </row>
    <row r="51" spans="1:7" ht="22" x14ac:dyDescent="0.2">
      <c r="A51" s="18">
        <f>+'[1]Table 1 data'!A43</f>
        <v>1.042</v>
      </c>
      <c r="B51" s="19" t="str">
        <f>+'[1]Table 1 data'!B43</f>
        <v>Certain Disaster Mitigation Payments</v>
      </c>
      <c r="C51" s="19" t="str">
        <f>+'[1]Table 1 data'!C43</f>
        <v>Consumer and Business Services</v>
      </c>
      <c r="D51" s="14">
        <f>+'[1]Table 1 data'!E43</f>
        <v>2005</v>
      </c>
      <c r="E51" s="15" t="str">
        <f>+'[1]Table 1 data'!G43</f>
        <v>316.048/317.013</v>
      </c>
      <c r="F51" s="16">
        <f>+'[1]Table 1 data'!L43</f>
        <v>200</v>
      </c>
      <c r="G51" s="16">
        <f>+'[1]Table 1 data'!M43</f>
        <v>200</v>
      </c>
    </row>
    <row r="52" spans="1:7" ht="22" x14ac:dyDescent="0.2">
      <c r="A52" s="18">
        <f>+'[1]Table 1 data'!A44</f>
        <v>1.0429999999999999</v>
      </c>
      <c r="B52" s="19" t="str">
        <f>+'[1]Table 1 data'!B44</f>
        <v>Credit Union Income</v>
      </c>
      <c r="C52" s="19" t="str">
        <f>+'[1]Table 1 data'!C44</f>
        <v>Consumer and Business Services</v>
      </c>
      <c r="D52" s="14">
        <f>+'[1]Table 1 data'!E44</f>
        <v>1951</v>
      </c>
      <c r="E52" s="15" t="str">
        <f>+'[1]Table 1 data'!G44</f>
        <v>317.080(1)</v>
      </c>
      <c r="F52" s="16">
        <f>+'[1]Table 1 data'!L44</f>
        <v>11700</v>
      </c>
      <c r="G52" s="16">
        <f>+'[1]Table 1 data'!M44</f>
        <v>13300</v>
      </c>
    </row>
    <row r="53" spans="1:7" ht="22" x14ac:dyDescent="0.2">
      <c r="A53" s="18">
        <f>+'[1]Table 1 data'!A45</f>
        <v>1.044</v>
      </c>
      <c r="B53" s="19" t="str">
        <f>+'[1]Table 1 data'!B45</f>
        <v>Elimination of Tax Exempt Interest Allocation for Banks</v>
      </c>
      <c r="C53" s="19" t="str">
        <f>+'[1]Table 1 data'!C45</f>
        <v>Consumer and Business Services</v>
      </c>
      <c r="D53" s="14">
        <f>+'[1]Table 1 data'!E45</f>
        <v>2009</v>
      </c>
      <c r="E53" s="15">
        <f>+'[1]Table 1 data'!G45</f>
        <v>317.01299999999998</v>
      </c>
      <c r="F53" s="16">
        <f>+'[1]Table 1 data'!L45</f>
        <v>2400</v>
      </c>
      <c r="G53" s="16">
        <f>+'[1]Table 1 data'!M45</f>
        <v>2400</v>
      </c>
    </row>
    <row r="54" spans="1:7" ht="22" x14ac:dyDescent="0.2">
      <c r="A54" s="18">
        <f>+'[1]Table 1 data'!A46</f>
        <v>1.0449999999999999</v>
      </c>
      <c r="B54" s="19" t="str">
        <f>+'[1]Table 1 data'!B46</f>
        <v>Workers' Compensation Benefits (Medical)</v>
      </c>
      <c r="C54" s="19" t="str">
        <f>+'[1]Table 1 data'!C46</f>
        <v>Consumer and Business Services</v>
      </c>
      <c r="D54" s="14">
        <f>+'[1]Table 1 data'!E46</f>
        <v>1918</v>
      </c>
      <c r="E54" s="15">
        <f>+'[1]Table 1 data'!G46</f>
        <v>316.048</v>
      </c>
      <c r="F54" s="16">
        <f>+'[1]Table 1 data'!L46</f>
        <v>44300</v>
      </c>
      <c r="G54" s="16">
        <f>+'[1]Table 1 data'!M46</f>
        <v>46100</v>
      </c>
    </row>
    <row r="55" spans="1:7" ht="22" x14ac:dyDescent="0.2">
      <c r="A55" s="18">
        <f>+'[1]Table 1 data'!A47</f>
        <v>1.046</v>
      </c>
      <c r="B55" s="19" t="str">
        <f>+'[1]Table 1 data'!B47</f>
        <v>Workers' Compensation Benefits (Nonmedical)</v>
      </c>
      <c r="C55" s="19" t="str">
        <f>+'[1]Table 1 data'!C47</f>
        <v>Consumer and Business Services</v>
      </c>
      <c r="D55" s="14">
        <f>+'[1]Table 1 data'!E47</f>
        <v>1918</v>
      </c>
      <c r="E55" s="15">
        <f>+'[1]Table 1 data'!G47</f>
        <v>316.048</v>
      </c>
      <c r="F55" s="16">
        <f>+'[1]Table 1 data'!L47</f>
        <v>25700</v>
      </c>
      <c r="G55" s="16">
        <f>+'[1]Table 1 data'!M47</f>
        <v>28300</v>
      </c>
    </row>
    <row r="56" spans="1:7" x14ac:dyDescent="0.2">
      <c r="A56" s="18">
        <f>+'[1]Table 1 data'!A48</f>
        <v>1.0469999999999999</v>
      </c>
      <c r="B56" s="19" t="str">
        <f>+'[1]Table 1 data'!B48</f>
        <v>Gain on Nondealer Installment Sales</v>
      </c>
      <c r="C56" s="19" t="str">
        <f>+'[1]Table 1 data'!C48</f>
        <v>Tax Administration</v>
      </c>
      <c r="D56" s="14">
        <f>+'[1]Table 1 data'!E48</f>
        <v>1921</v>
      </c>
      <c r="E56" s="15" t="str">
        <f>+'[1]Table 1 data'!G48</f>
        <v>316.048/317.013</v>
      </c>
      <c r="F56" s="16">
        <f>+'[1]Table 1 data'!L48</f>
        <v>45900</v>
      </c>
      <c r="G56" s="16">
        <f>+'[1]Table 1 data'!M48</f>
        <v>42200</v>
      </c>
    </row>
    <row r="57" spans="1:7" x14ac:dyDescent="0.2">
      <c r="A57" s="18">
        <f>+'[1]Table 1 data'!A49</f>
        <v>1.048</v>
      </c>
      <c r="B57" s="19" t="str">
        <f>+'[1]Table 1 data'!B49</f>
        <v>Gain on Like-Kind Exchanges</v>
      </c>
      <c r="C57" s="19" t="str">
        <f>+'[1]Table 1 data'!C49</f>
        <v>Tax Administration</v>
      </c>
      <c r="D57" s="14">
        <f>+'[1]Table 1 data'!E49</f>
        <v>1921</v>
      </c>
      <c r="E57" s="15" t="str">
        <f>+'[1]Table 1 data'!G49</f>
        <v>316.048/317.013</v>
      </c>
      <c r="F57" s="16">
        <f>+'[1]Table 1 data'!L49</f>
        <v>120300</v>
      </c>
      <c r="G57" s="16">
        <f>+'[1]Table 1 data'!M49</f>
        <v>127100</v>
      </c>
    </row>
    <row r="58" spans="1:7" x14ac:dyDescent="0.2">
      <c r="A58" s="18">
        <f>+'[1]Table 1 data'!A50</f>
        <v>1.0489999999999999</v>
      </c>
      <c r="B58" s="19" t="str">
        <f>+'[1]Table 1 data'!B50</f>
        <v>Allowances for Federal Employees Abroad</v>
      </c>
      <c r="C58" s="19" t="str">
        <f>+'[1]Table 1 data'!C50</f>
        <v>Government</v>
      </c>
      <c r="D58" s="14">
        <f>+'[1]Table 1 data'!E50</f>
        <v>1943</v>
      </c>
      <c r="E58" s="15">
        <f>+'[1]Table 1 data'!G50</f>
        <v>316.048</v>
      </c>
      <c r="F58" s="16">
        <f>+'[1]Table 1 data'!L50</f>
        <v>6000</v>
      </c>
      <c r="G58" s="16">
        <f>+'[1]Table 1 data'!M50</f>
        <v>6300</v>
      </c>
    </row>
    <row r="59" spans="1:7" x14ac:dyDescent="0.2">
      <c r="A59" s="18">
        <f>+'[1]Table 1 data'!A51</f>
        <v>1.05</v>
      </c>
      <c r="B59" s="19" t="str">
        <f>+'[1]Table 1 data'!B51</f>
        <v>Interest on Oregon State and Local Debt</v>
      </c>
      <c r="C59" s="19" t="str">
        <f>+'[1]Table 1 data'!C51</f>
        <v>Government</v>
      </c>
      <c r="D59" s="14">
        <f>+'[1]Table 1 data'!E51</f>
        <v>1913</v>
      </c>
      <c r="E59" s="15">
        <f>+'[1]Table 1 data'!G51</f>
        <v>316.048</v>
      </c>
      <c r="F59" s="16">
        <f>+'[1]Table 1 data'!L51</f>
        <v>65000</v>
      </c>
      <c r="G59" s="16">
        <f>+'[1]Table 1 data'!M51</f>
        <v>61800</v>
      </c>
    </row>
    <row r="60" spans="1:7" x14ac:dyDescent="0.2">
      <c r="A60" s="18">
        <f>+'[1]Table 1 data'!A52</f>
        <v>1.0509999999999999</v>
      </c>
      <c r="B60" s="19" t="str">
        <f>+'[1]Table 1 data'!B52</f>
        <v>Voluntary Employees' Beneficiary Associations</v>
      </c>
      <c r="C60" s="19" t="str">
        <f>+'[1]Table 1 data'!C52</f>
        <v>Social Policy</v>
      </c>
      <c r="D60" s="14">
        <f>+'[1]Table 1 data'!E52</f>
        <v>1928</v>
      </c>
      <c r="E60" s="15">
        <f>+'[1]Table 1 data'!G52</f>
        <v>316.048</v>
      </c>
      <c r="F60" s="16">
        <f>+'[1]Table 1 data'!L52</f>
        <v>25700</v>
      </c>
      <c r="G60" s="16">
        <f>+'[1]Table 1 data'!M52</f>
        <v>26500</v>
      </c>
    </row>
    <row r="61" spans="1:7" x14ac:dyDescent="0.2">
      <c r="A61" s="18">
        <f>+'[1]Table 1 data'!A53</f>
        <v>1.052</v>
      </c>
      <c r="B61" s="19" t="str">
        <f>+'[1]Table 1 data'!B53</f>
        <v>Rental Allowances for Clergy Housing</v>
      </c>
      <c r="C61" s="19" t="str">
        <f>+'[1]Table 1 data'!C53</f>
        <v>Social Policy</v>
      </c>
      <c r="D61" s="14">
        <f>+'[1]Table 1 data'!E53</f>
        <v>1921</v>
      </c>
      <c r="E61" s="15">
        <f>+'[1]Table 1 data'!G53</f>
        <v>316.048</v>
      </c>
      <c r="F61" s="16">
        <f>+'[1]Table 1 data'!L53</f>
        <v>6400</v>
      </c>
      <c r="G61" s="16">
        <f>+'[1]Table 1 data'!M53</f>
        <v>6400</v>
      </c>
    </row>
    <row r="62" spans="1:7" x14ac:dyDescent="0.2">
      <c r="A62" s="18">
        <f>+'[1]Table 1 data'!A54</f>
        <v>1.0529999999999999</v>
      </c>
      <c r="B62" s="19" t="str">
        <f>+'[1]Table 1 data'!B54</f>
        <v>Discharge of Certain Student Loan Debt</v>
      </c>
      <c r="C62" s="19" t="str">
        <f>+'[1]Table 1 data'!C54</f>
        <v>Social Policy</v>
      </c>
      <c r="D62" s="14">
        <f>+'[1]Table 1 data'!E54</f>
        <v>1984</v>
      </c>
      <c r="E62" s="15">
        <f>+'[1]Table 1 data'!G54</f>
        <v>316.048</v>
      </c>
      <c r="F62" s="16">
        <f>+'[1]Table 1 data'!L54</f>
        <v>1600</v>
      </c>
      <c r="G62" s="16">
        <f>+'[1]Table 1 data'!M54</f>
        <v>1600</v>
      </c>
    </row>
    <row r="63" spans="1:7" x14ac:dyDescent="0.2">
      <c r="A63" s="18">
        <f>+'[1]Table 1 data'!A55</f>
        <v>1.054</v>
      </c>
      <c r="B63" s="19" t="str">
        <f>+'[1]Table 1 data'!B55</f>
        <v>Capital Gains on Inherited Property</v>
      </c>
      <c r="C63" s="19" t="str">
        <f>+'[1]Table 1 data'!C55</f>
        <v>Social Policy</v>
      </c>
      <c r="D63" s="14">
        <f>+'[1]Table 1 data'!E55</f>
        <v>1921</v>
      </c>
      <c r="E63" s="15">
        <f>+'[1]Table 1 data'!G55</f>
        <v>316.048</v>
      </c>
      <c r="F63" s="16">
        <f>+'[1]Table 1 data'!L55</f>
        <v>370000</v>
      </c>
      <c r="G63" s="16">
        <f>+'[1]Table 1 data'!M55</f>
        <v>397300</v>
      </c>
    </row>
    <row r="64" spans="1:7" x14ac:dyDescent="0.2">
      <c r="A64" s="18">
        <f>+'[1]Table 1 data'!A56</f>
        <v>1.0549999999999999</v>
      </c>
      <c r="B64" s="19" t="str">
        <f>+'[1]Table 1 data'!B56</f>
        <v>Capital Gains on Gifts</v>
      </c>
      <c r="C64" s="19" t="str">
        <f>+'[1]Table 1 data'!C56</f>
        <v>Social Policy</v>
      </c>
      <c r="D64" s="14">
        <f>+'[1]Table 1 data'!E56</f>
        <v>1921</v>
      </c>
      <c r="E64" s="15">
        <f>+'[1]Table 1 data'!G56</f>
        <v>316.048</v>
      </c>
      <c r="F64" s="16">
        <f>+'[1]Table 1 data'!L56</f>
        <v>100400</v>
      </c>
      <c r="G64" s="16">
        <f>+'[1]Table 1 data'!M56</f>
        <v>103000</v>
      </c>
    </row>
    <row r="65" spans="1:7" x14ac:dyDescent="0.2">
      <c r="A65" s="18">
        <f>+'[1]Table 1 data'!A57</f>
        <v>1.056</v>
      </c>
      <c r="B65" s="19" t="str">
        <f>+'[1]Table 1 data'!B57</f>
        <v>Public Safety Officer Survivor Annuities</v>
      </c>
      <c r="C65" s="19" t="str">
        <f>+'[1]Table 1 data'!C57</f>
        <v>Social Policy</v>
      </c>
      <c r="D65" s="14">
        <f>+'[1]Table 1 data'!E57</f>
        <v>1997</v>
      </c>
      <c r="E65" s="15">
        <f>+'[1]Table 1 data'!G57</f>
        <v>316.048</v>
      </c>
      <c r="F65" s="16">
        <f>+'[1]Table 1 data'!L57</f>
        <v>200</v>
      </c>
      <c r="G65" s="16">
        <f>+'[1]Table 1 data'!M57</f>
        <v>200</v>
      </c>
    </row>
    <row r="66" spans="1:7" ht="22" x14ac:dyDescent="0.2">
      <c r="A66" s="18">
        <f>+'[1]Table 1 data'!A58</f>
        <v>1.0569999999999999</v>
      </c>
      <c r="B66" s="19" t="str">
        <f>+'[1]Table 1 data'!B58</f>
        <v>Disability Benefits of Military and Victims of Terrorism</v>
      </c>
      <c r="C66" s="19" t="str">
        <f>+'[1]Table 1 data'!C58</f>
        <v>Social Policy</v>
      </c>
      <c r="D66" s="14">
        <f>+'[1]Table 1 data'!E58</f>
        <v>1942</v>
      </c>
      <c r="E66" s="15">
        <f>+'[1]Table 1 data'!G58</f>
        <v>316.048</v>
      </c>
      <c r="F66" s="16">
        <f>+'[1]Table 1 data'!L58</f>
        <v>3100</v>
      </c>
      <c r="G66" s="16">
        <f>+'[1]Table 1 data'!M58</f>
        <v>3100</v>
      </c>
    </row>
    <row r="67" spans="1:7" x14ac:dyDescent="0.2">
      <c r="A67" s="18">
        <f>+'[1]Table 1 data'!A59</f>
        <v>1.0580000000000001</v>
      </c>
      <c r="B67" s="19" t="str">
        <f>+'[1]Table 1 data'!B59</f>
        <v>Benefits and Allowances of Armed Forces Personnel</v>
      </c>
      <c r="C67" s="19" t="str">
        <f>+'[1]Table 1 data'!C59</f>
        <v>Social Policy</v>
      </c>
      <c r="D67" s="14">
        <f>+'[1]Table 1 data'!E59</f>
        <v>1925</v>
      </c>
      <c r="E67" s="15">
        <f>+'[1]Table 1 data'!G59</f>
        <v>316.048</v>
      </c>
      <c r="F67" s="16">
        <f>+'[1]Table 1 data'!L59</f>
        <v>52500</v>
      </c>
      <c r="G67" s="16">
        <f>+'[1]Table 1 data'!M59</f>
        <v>58500</v>
      </c>
    </row>
    <row r="68" spans="1:7" x14ac:dyDescent="0.2">
      <c r="A68" s="18">
        <f>+'[1]Table 1 data'!A60</f>
        <v>1.0589999999999999</v>
      </c>
      <c r="B68" s="19" t="str">
        <f>+'[1]Table 1 data'!B60</f>
        <v>Combat Pay</v>
      </c>
      <c r="C68" s="19" t="str">
        <f>+'[1]Table 1 data'!C60</f>
        <v>Social Policy</v>
      </c>
      <c r="D68" s="14" t="str">
        <f>+'[1]Table 1 data'!E60</f>
        <v>Pre-1955</v>
      </c>
      <c r="E68" s="15" t="str">
        <f>+'[1]Table 1 data'!G60</f>
        <v>316.048</v>
      </c>
      <c r="F68" s="16">
        <f>+'[1]Table 1 data'!L60</f>
        <v>2600</v>
      </c>
      <c r="G68" s="16">
        <f>+'[1]Table 1 data'!M60</f>
        <v>2600</v>
      </c>
    </row>
    <row r="69" spans="1:7" x14ac:dyDescent="0.2">
      <c r="A69" s="18">
        <f>+'[1]Table 1 data'!A61</f>
        <v>1.06</v>
      </c>
      <c r="B69" s="19" t="str">
        <f>+'[1]Table 1 data'!B61</f>
        <v>Deferral of Interest on Savings Bonds</v>
      </c>
      <c r="C69" s="19" t="str">
        <f>+'[1]Table 1 data'!C61</f>
        <v>Social Policy</v>
      </c>
      <c r="D69" s="14">
        <f>+'[1]Table 1 data'!E61</f>
        <v>1951</v>
      </c>
      <c r="E69" s="15">
        <f>+'[1]Table 1 data'!G61</f>
        <v>316.048</v>
      </c>
      <c r="F69" s="16">
        <f>+'[1]Table 1 data'!L61</f>
        <v>10200</v>
      </c>
      <c r="G69" s="16">
        <f>+'[1]Table 1 data'!M61</f>
        <v>10300</v>
      </c>
    </row>
    <row r="70" spans="1:7" x14ac:dyDescent="0.2">
      <c r="A70" s="18"/>
      <c r="B70" s="19"/>
      <c r="C70" s="19"/>
      <c r="D70" s="14"/>
      <c r="E70" s="15"/>
      <c r="F70" s="16"/>
      <c r="G70" s="16"/>
    </row>
    <row r="71" spans="1:7" x14ac:dyDescent="0.2">
      <c r="A71" s="20" t="s">
        <v>12</v>
      </c>
      <c r="B71" s="19"/>
      <c r="C71" s="19"/>
      <c r="D71" s="14"/>
      <c r="E71" s="15"/>
      <c r="F71" s="16"/>
      <c r="G71" s="16"/>
    </row>
    <row r="72" spans="1:7" x14ac:dyDescent="0.2">
      <c r="A72" s="18"/>
      <c r="B72" s="19"/>
      <c r="C72" s="19"/>
      <c r="D72" s="14"/>
      <c r="E72" s="15"/>
      <c r="F72" s="16"/>
      <c r="G72" s="16"/>
    </row>
    <row r="73" spans="1:7" x14ac:dyDescent="0.2">
      <c r="A73" s="18">
        <f>+'[1]Table 1 data'!A62</f>
        <v>1.101</v>
      </c>
      <c r="B73" s="19" t="str">
        <f>+'[1]Table 1 data'!B62</f>
        <v>Teacher Classroom Expenses</v>
      </c>
      <c r="C73" s="19" t="str">
        <f>+'[1]Table 1 data'!C62</f>
        <v>Education</v>
      </c>
      <c r="D73" s="14">
        <f>+'[1]Table 1 data'!E62</f>
        <v>2002</v>
      </c>
      <c r="E73" s="15">
        <f>+'[1]Table 1 data'!G62</f>
        <v>316.048</v>
      </c>
      <c r="F73" s="16">
        <f>+'[1]Table 1 data'!L62</f>
        <v>1500</v>
      </c>
      <c r="G73" s="16">
        <f>+'[1]Table 1 data'!M62</f>
        <v>1500</v>
      </c>
    </row>
    <row r="74" spans="1:7" x14ac:dyDescent="0.2">
      <c r="A74" s="18">
        <f>+'[1]Table 1 data'!A63</f>
        <v>1.1020000000000001</v>
      </c>
      <c r="B74" s="19" t="str">
        <f>+'[1]Table 1 data'!B63</f>
        <v>Interest on Student Loans</v>
      </c>
      <c r="C74" s="19" t="str">
        <f>+'[1]Table 1 data'!C63</f>
        <v>Education</v>
      </c>
      <c r="D74" s="14">
        <f>+'[1]Table 1 data'!E63</f>
        <v>1997</v>
      </c>
      <c r="E74" s="15">
        <f>+'[1]Table 1 data'!G63</f>
        <v>316.048</v>
      </c>
      <c r="F74" s="16">
        <f>+'[1]Table 1 data'!L63</f>
        <v>33100</v>
      </c>
      <c r="G74" s="16">
        <f>+'[1]Table 1 data'!M63</f>
        <v>36800</v>
      </c>
    </row>
    <row r="75" spans="1:7" x14ac:dyDescent="0.2">
      <c r="A75" s="18">
        <f>+'[1]Table 1 data'!A64</f>
        <v>1.103</v>
      </c>
      <c r="B75" s="19" t="str">
        <f>+'[1]Table 1 data'!B64</f>
        <v>Qualified Higher Education Expenses</v>
      </c>
      <c r="C75" s="19" t="str">
        <f>+'[1]Table 1 data'!C64</f>
        <v>Education</v>
      </c>
      <c r="D75" s="14">
        <f>+'[1]Table 1 data'!E64</f>
        <v>2001</v>
      </c>
      <c r="E75" s="15">
        <f>+'[1]Table 1 data'!G64</f>
        <v>316.048</v>
      </c>
      <c r="F75" s="16">
        <f>+'[1]Table 1 data'!L64</f>
        <v>6600</v>
      </c>
      <c r="G75" s="16">
        <f>+'[1]Table 1 data'!M64</f>
        <v>0</v>
      </c>
    </row>
    <row r="76" spans="1:7" x14ac:dyDescent="0.2">
      <c r="A76" s="18">
        <f>+'[1]Table 1 data'!A65</f>
        <v>1.1040000000000001</v>
      </c>
      <c r="B76" s="19" t="str">
        <f>+'[1]Table 1 data'!B65</f>
        <v>Self-Employment Health Insurance</v>
      </c>
      <c r="C76" s="19" t="str">
        <f>+'[1]Table 1 data'!C65</f>
        <v>Human Services</v>
      </c>
      <c r="D76" s="14">
        <f>+'[1]Table 1 data'!E65</f>
        <v>1986</v>
      </c>
      <c r="E76" s="15">
        <f>+'[1]Table 1 data'!G65</f>
        <v>316.048</v>
      </c>
      <c r="F76" s="16">
        <f>+'[1]Table 1 data'!L65</f>
        <v>74800</v>
      </c>
      <c r="G76" s="16">
        <f>+'[1]Table 1 data'!M65</f>
        <v>79900</v>
      </c>
    </row>
    <row r="77" spans="1:7" x14ac:dyDescent="0.2">
      <c r="A77" s="18">
        <f>+'[1]Table 1 data'!A66</f>
        <v>1.105</v>
      </c>
      <c r="B77" s="19" t="str">
        <f>+'[1]Table 1 data'!B66</f>
        <v>Health Savings Accounts</v>
      </c>
      <c r="C77" s="19" t="str">
        <f>+'[1]Table 1 data'!C66</f>
        <v>Human Services</v>
      </c>
      <c r="D77" s="14">
        <f>+'[1]Table 1 data'!E66</f>
        <v>1996</v>
      </c>
      <c r="E77" s="15">
        <f>+'[1]Table 1 data'!G66</f>
        <v>316.048</v>
      </c>
      <c r="F77" s="16">
        <f>+'[1]Table 1 data'!L66</f>
        <v>16500</v>
      </c>
      <c r="G77" s="16">
        <f>+'[1]Table 1 data'!M66</f>
        <v>22300</v>
      </c>
    </row>
    <row r="78" spans="1:7" x14ac:dyDescent="0.2">
      <c r="A78" s="18">
        <f>+'[1]Table 1 data'!A67</f>
        <v>1.1060000000000001</v>
      </c>
      <c r="B78" s="19" t="str">
        <f>+'[1]Table 1 data'!B67</f>
        <v>IRA Contributions and Earnings</v>
      </c>
      <c r="C78" s="19" t="str">
        <f>+'[1]Table 1 data'!C67</f>
        <v>Human Services</v>
      </c>
      <c r="D78" s="14">
        <f>+'[1]Table 1 data'!E67</f>
        <v>1974</v>
      </c>
      <c r="E78" s="15">
        <f>+'[1]Table 1 data'!G67</f>
        <v>316.048</v>
      </c>
      <c r="F78" s="16">
        <f>+'[1]Table 1 data'!L67</f>
        <v>162600</v>
      </c>
      <c r="G78" s="16">
        <f>+'[1]Table 1 data'!M67</f>
        <v>177100</v>
      </c>
    </row>
    <row r="79" spans="1:7" x14ac:dyDescent="0.2">
      <c r="A79" s="18">
        <f>+'[1]Table 1 data'!A68</f>
        <v>1.107</v>
      </c>
      <c r="B79" s="19" t="str">
        <f>+'[1]Table 1 data'!B68</f>
        <v>Moving Expenses</v>
      </c>
      <c r="C79" s="19" t="str">
        <f>+'[1]Table 1 data'!C68</f>
        <v>Economic/Community</v>
      </c>
      <c r="D79" s="14">
        <f>+'[1]Table 1 data'!E68</f>
        <v>1964</v>
      </c>
      <c r="E79" s="15">
        <f>+'[1]Table 1 data'!G68</f>
        <v>316.048</v>
      </c>
      <c r="F79" s="16">
        <f>+'[1]Table 1 data'!L68</f>
        <v>6300</v>
      </c>
      <c r="G79" s="16">
        <f>+'[1]Table 1 data'!M68</f>
        <v>7100</v>
      </c>
    </row>
    <row r="80" spans="1:7" ht="22" x14ac:dyDescent="0.2">
      <c r="A80" s="18">
        <f>+'[1]Table 1 data'!A69</f>
        <v>1.1080000000000001</v>
      </c>
      <c r="B80" s="19" t="str">
        <f>+'[1]Table 1 data'!B69</f>
        <v>Overnight Travel Expenses of National Guard and Reserve Members</v>
      </c>
      <c r="C80" s="19" t="str">
        <f>+'[1]Table 1 data'!C69</f>
        <v>Social Policy</v>
      </c>
      <c r="D80" s="14">
        <f>+'[1]Table 1 data'!E69</f>
        <v>2003</v>
      </c>
      <c r="E80" s="15">
        <f>+'[1]Table 1 data'!G69</f>
        <v>316.048</v>
      </c>
      <c r="F80" s="16">
        <f>+'[1]Table 1 data'!L69</f>
        <v>800</v>
      </c>
      <c r="G80" s="16">
        <f>+'[1]Table 1 data'!M69</f>
        <v>800</v>
      </c>
    </row>
    <row r="81" spans="1:7" x14ac:dyDescent="0.2">
      <c r="A81" s="18"/>
      <c r="B81" s="19"/>
      <c r="C81" s="19"/>
      <c r="D81" s="14"/>
      <c r="E81" s="15"/>
      <c r="F81" s="16"/>
      <c r="G81" s="16"/>
    </row>
    <row r="82" spans="1:7" x14ac:dyDescent="0.2">
      <c r="A82" s="20" t="s">
        <v>13</v>
      </c>
      <c r="B82" s="19"/>
      <c r="C82" s="19"/>
      <c r="D82" s="14"/>
      <c r="E82" s="15"/>
      <c r="F82" s="16"/>
      <c r="G82" s="16"/>
    </row>
    <row r="83" spans="1:7" x14ac:dyDescent="0.2">
      <c r="A83" s="18"/>
      <c r="B83" s="19"/>
      <c r="C83" s="19"/>
      <c r="D83" s="14"/>
      <c r="E83" s="15"/>
      <c r="F83" s="16"/>
      <c r="G83" s="16"/>
    </row>
    <row r="84" spans="1:7" x14ac:dyDescent="0.2">
      <c r="A84" s="18">
        <f>+'[1]Table 1 data'!A70</f>
        <v>1.2010000000000001</v>
      </c>
      <c r="B84" s="19" t="str">
        <f>+'[1]Table 1 data'!B70</f>
        <v>Charitable Contributions: Education</v>
      </c>
      <c r="C84" s="19" t="str">
        <f>+'[1]Table 1 data'!C70</f>
        <v>Education</v>
      </c>
      <c r="D84" s="14">
        <f>+'[1]Table 1 data'!E70</f>
        <v>1917</v>
      </c>
      <c r="E84" s="15" t="str">
        <f>+'[1]Table 1 data'!G70</f>
        <v>316.695/317.013</v>
      </c>
      <c r="F84" s="16">
        <f>+'[1]Table 1 data'!L70</f>
        <v>53800</v>
      </c>
      <c r="G84" s="16">
        <f>+'[1]Table 1 data'!M70</f>
        <v>57200</v>
      </c>
    </row>
    <row r="85" spans="1:7" x14ac:dyDescent="0.2">
      <c r="A85" s="18">
        <f>+'[1]Table 1 data'!A71</f>
        <v>1.202</v>
      </c>
      <c r="B85" s="19" t="str">
        <f>+'[1]Table 1 data'!B71</f>
        <v>Charitable Contributions: Health</v>
      </c>
      <c r="C85" s="19" t="str">
        <f>+'[1]Table 1 data'!C71</f>
        <v>Human Services</v>
      </c>
      <c r="D85" s="14">
        <f>+'[1]Table 1 data'!E71</f>
        <v>1917</v>
      </c>
      <c r="E85" s="15" t="str">
        <f>+'[1]Table 1 data'!G71</f>
        <v>316.695/317.013</v>
      </c>
      <c r="F85" s="16">
        <f>+'[1]Table 1 data'!L71</f>
        <v>36200</v>
      </c>
      <c r="G85" s="16">
        <f>+'[1]Table 1 data'!M71</f>
        <v>38300</v>
      </c>
    </row>
    <row r="86" spans="1:7" x14ac:dyDescent="0.2">
      <c r="A86" s="18">
        <f>+'[1]Table 1 data'!A72</f>
        <v>1.2030000000000001</v>
      </c>
      <c r="B86" s="19" t="str">
        <f>+'[1]Table 1 data'!B72</f>
        <v>Medical and Dental Expenses</v>
      </c>
      <c r="C86" s="19" t="str">
        <f>+'[1]Table 1 data'!C72</f>
        <v>Human Services</v>
      </c>
      <c r="D86" s="14">
        <f>+'[1]Table 1 data'!E72</f>
        <v>1942</v>
      </c>
      <c r="E86" s="15">
        <f>+'[1]Table 1 data'!G72</f>
        <v>316.69499999999999</v>
      </c>
      <c r="F86" s="16">
        <f>+'[1]Table 1 data'!L72</f>
        <v>203600</v>
      </c>
      <c r="G86" s="16">
        <f>+'[1]Table 1 data'!M72</f>
        <v>230800</v>
      </c>
    </row>
    <row r="87" spans="1:7" x14ac:dyDescent="0.2">
      <c r="A87" s="18">
        <f>+'[1]Table 1 data'!A73</f>
        <v>1.204</v>
      </c>
      <c r="B87" s="19" t="str">
        <f>+'[1]Table 1 data'!B73</f>
        <v>Removal of Architectural Barriers</v>
      </c>
      <c r="C87" s="19" t="str">
        <f>+'[1]Table 1 data'!C73</f>
        <v>Human Services</v>
      </c>
      <c r="D87" s="14">
        <f>+'[1]Table 1 data'!E73</f>
        <v>1976</v>
      </c>
      <c r="E87" s="15" t="str">
        <f>+'[1]Table 1 data'!G73</f>
        <v>316.048/317.013</v>
      </c>
      <c r="F87" s="16" t="str">
        <f>+'[1]Table 1 data'!L73</f>
        <v>Less than 100</v>
      </c>
      <c r="G87" s="16" t="str">
        <f>+'[1]Table 1 data'!M73</f>
        <v>Less than 100</v>
      </c>
    </row>
    <row r="88" spans="1:7" ht="22" x14ac:dyDescent="0.2">
      <c r="A88" s="18">
        <f>+'[1]Table 1 data'!A74</f>
        <v>1.2050000000000001</v>
      </c>
      <c r="B88" s="19" t="str">
        <f>+'[1]Table 1 data'!B74</f>
        <v>Deduction of Certain Film and Television Production Costs</v>
      </c>
      <c r="C88" s="19" t="str">
        <f>+'[1]Table 1 data'!C74</f>
        <v>Economic/Community</v>
      </c>
      <c r="D88" s="14">
        <f>+'[1]Table 1 data'!E74</f>
        <v>2004</v>
      </c>
      <c r="E88" s="15" t="str">
        <f>+'[1]Table 1 data'!G74</f>
        <v>316.048/317.013</v>
      </c>
      <c r="F88" s="16" t="str">
        <f>+'[1]Table 1 data'!L74</f>
        <v>Less than 100</v>
      </c>
      <c r="G88" s="16">
        <f>+'[1]Table 1 data'!M74</f>
        <v>0</v>
      </c>
    </row>
    <row r="89" spans="1:7" x14ac:dyDescent="0.2">
      <c r="A89" s="18">
        <f>+'[1]Table 1 data'!A75</f>
        <v>1.206</v>
      </c>
      <c r="B89" s="19" t="str">
        <f>+'[1]Table 1 data'!B75</f>
        <v>Accelerated Depreciation of Buildings</v>
      </c>
      <c r="C89" s="19" t="str">
        <f>+'[1]Table 1 data'!C75</f>
        <v>Economic/Community</v>
      </c>
      <c r="D89" s="14">
        <f>+'[1]Table 1 data'!E75</f>
        <v>1954</v>
      </c>
      <c r="E89" s="15" t="str">
        <f>+'[1]Table 1 data'!G75</f>
        <v>316.048/317.013</v>
      </c>
      <c r="F89" s="16">
        <f>+'[1]Table 1 data'!L75</f>
        <v>19400</v>
      </c>
      <c r="G89" s="16">
        <f>+'[1]Table 1 data'!M75</f>
        <v>6800</v>
      </c>
    </row>
    <row r="90" spans="1:7" x14ac:dyDescent="0.2">
      <c r="A90" s="18">
        <f>+'[1]Table 1 data'!A76</f>
        <v>1.2070000000000001</v>
      </c>
      <c r="B90" s="19" t="str">
        <f>+'[1]Table 1 data'!B76</f>
        <v>Accelerated Depreciation of Equipment</v>
      </c>
      <c r="C90" s="19" t="str">
        <f>+'[1]Table 1 data'!C76</f>
        <v>Economic/Community</v>
      </c>
      <c r="D90" s="14">
        <f>+'[1]Table 1 data'!E76</f>
        <v>1954</v>
      </c>
      <c r="E90" s="15" t="str">
        <f>+'[1]Table 1 data'!G76</f>
        <v>316.048/317.013</v>
      </c>
      <c r="F90" s="16">
        <f>+'[1]Table 1 data'!L76</f>
        <v>330000</v>
      </c>
      <c r="G90" s="16">
        <f>+'[1]Table 1 data'!M76</f>
        <v>154300</v>
      </c>
    </row>
    <row r="91" spans="1:7" x14ac:dyDescent="0.2">
      <c r="A91" s="18">
        <f>+'[1]Table 1 data'!A77</f>
        <v>1.208</v>
      </c>
      <c r="B91" s="19" t="str">
        <f>+'[1]Table 1 data'!B77</f>
        <v>Research and Development Costs</v>
      </c>
      <c r="C91" s="19" t="str">
        <f>+'[1]Table 1 data'!C77</f>
        <v>Economic/Community</v>
      </c>
      <c r="D91" s="14">
        <f>+'[1]Table 1 data'!E77</f>
        <v>1954</v>
      </c>
      <c r="E91" s="15" t="str">
        <f>+'[1]Table 1 data'!G77</f>
        <v>316.048/317.013</v>
      </c>
      <c r="F91" s="16">
        <f>+'[1]Table 1 data'!L77</f>
        <v>26600</v>
      </c>
      <c r="G91" s="16">
        <f>+'[1]Table 1 data'!M77</f>
        <v>29700</v>
      </c>
    </row>
    <row r="92" spans="1:7" x14ac:dyDescent="0.2">
      <c r="A92" s="18">
        <f>+'[1]Table 1 data'!A78</f>
        <v>1.2090000000000001</v>
      </c>
      <c r="B92" s="19" t="str">
        <f>+'[1]Table 1 data'!B78</f>
        <v>Section 179 Expensing Allowances</v>
      </c>
      <c r="C92" s="19" t="str">
        <f>+'[1]Table 1 data'!C78</f>
        <v>Economic/Community</v>
      </c>
      <c r="D92" s="14">
        <f>+'[1]Table 1 data'!E78</f>
        <v>1959</v>
      </c>
      <c r="E92" s="15" t="str">
        <f>+'[1]Table 1 data'!G78</f>
        <v>316.048/317.013</v>
      </c>
      <c r="F92" s="16">
        <f>+'[1]Table 1 data'!L78</f>
        <v>130600</v>
      </c>
      <c r="G92" s="16">
        <f>+'[1]Table 1 data'!M78</f>
        <v>66700</v>
      </c>
    </row>
    <row r="93" spans="1:7" x14ac:dyDescent="0.2">
      <c r="A93" s="18">
        <f>+'[1]Table 1 data'!A79</f>
        <v>1.21</v>
      </c>
      <c r="B93" s="19" t="str">
        <f>+'[1]Table 1 data'!B79</f>
        <v>Amortization of Business Start-Up Costs</v>
      </c>
      <c r="C93" s="19" t="str">
        <f>+'[1]Table 1 data'!C79</f>
        <v>Economic/Community</v>
      </c>
      <c r="D93" s="14">
        <f>+'[1]Table 1 data'!E79</f>
        <v>1980</v>
      </c>
      <c r="E93" s="15" t="str">
        <f>+'[1]Table 1 data'!G79</f>
        <v>316.048/317.013</v>
      </c>
      <c r="F93" s="16">
        <f>+'[1]Table 1 data'!L79</f>
        <v>200</v>
      </c>
      <c r="G93" s="16">
        <f>+'[1]Table 1 data'!M79</f>
        <v>200</v>
      </c>
    </row>
    <row r="94" spans="1:7" x14ac:dyDescent="0.2">
      <c r="A94" s="18">
        <f>+'[1]Table 1 data'!A80</f>
        <v>1.2110000000000001</v>
      </c>
      <c r="B94" s="19" t="str">
        <f>+'[1]Table 1 data'!B80</f>
        <v>Accelerated Depreciation of Rental Housing</v>
      </c>
      <c r="C94" s="19" t="str">
        <f>+'[1]Table 1 data'!C80</f>
        <v>Economic/Community</v>
      </c>
      <c r="D94" s="14">
        <f>+'[1]Table 1 data'!E80</f>
        <v>1954</v>
      </c>
      <c r="E94" s="15" t="str">
        <f>+'[1]Table 1 data'!G80</f>
        <v>316.048/317.013</v>
      </c>
      <c r="F94" s="16">
        <f>+'[1]Table 1 data'!L80</f>
        <v>32200</v>
      </c>
      <c r="G94" s="16">
        <f>+'[1]Table 1 data'!M80</f>
        <v>31200</v>
      </c>
    </row>
    <row r="95" spans="1:7" x14ac:dyDescent="0.2">
      <c r="A95" s="18">
        <f>+'[1]Table 1 data'!A81</f>
        <v>1.212</v>
      </c>
      <c r="B95" s="19" t="str">
        <f>+'[1]Table 1 data'!B81</f>
        <v>Home Mortgage Interest</v>
      </c>
      <c r="C95" s="19" t="str">
        <f>+'[1]Table 1 data'!C81</f>
        <v>Economic/Community</v>
      </c>
      <c r="D95" s="14">
        <f>+'[1]Table 1 data'!E81</f>
        <v>1913</v>
      </c>
      <c r="E95" s="15">
        <f>+'[1]Table 1 data'!G81</f>
        <v>316.69499999999999</v>
      </c>
      <c r="F95" s="16">
        <f>+'[1]Table 1 data'!L81</f>
        <v>929900</v>
      </c>
      <c r="G95" s="16">
        <f>+'[1]Table 1 data'!M81</f>
        <v>1096200</v>
      </c>
    </row>
    <row r="96" spans="1:7" x14ac:dyDescent="0.2">
      <c r="A96" s="18">
        <f>+'[1]Table 1 data'!A82</f>
        <v>1.2130000000000001</v>
      </c>
      <c r="B96" s="19" t="str">
        <f>+'[1]Table 1 data'!B82</f>
        <v>Property Taxes</v>
      </c>
      <c r="C96" s="19" t="str">
        <f>+'[1]Table 1 data'!C82</f>
        <v>Economic/Community</v>
      </c>
      <c r="D96" s="14">
        <f>+'[1]Table 1 data'!E82</f>
        <v>1913</v>
      </c>
      <c r="E96" s="15">
        <f>+'[1]Table 1 data'!G82</f>
        <v>316.69499999999999</v>
      </c>
      <c r="F96" s="16">
        <f>+'[1]Table 1 data'!L82</f>
        <v>433400</v>
      </c>
      <c r="G96" s="16">
        <f>+'[1]Table 1 data'!M82</f>
        <v>470600</v>
      </c>
    </row>
    <row r="97" spans="1:7" ht="22" x14ac:dyDescent="0.2">
      <c r="A97" s="18">
        <f>+'[1]Table 1 data'!A83</f>
        <v>1.214</v>
      </c>
      <c r="B97" s="19" t="str">
        <f>+'[1]Table 1 data'!B83</f>
        <v>Deferral of Certain Financing Income of Foreign Corporations</v>
      </c>
      <c r="C97" s="19" t="str">
        <f>+'[1]Table 1 data'!C83</f>
        <v>Economic/Community</v>
      </c>
      <c r="D97" s="14">
        <f>+'[1]Table 1 data'!E83</f>
        <v>1997</v>
      </c>
      <c r="E97" s="15">
        <f>+'[1]Table 1 data'!G83</f>
        <v>317.01299999999998</v>
      </c>
      <c r="F97" s="16">
        <f>+'[1]Table 1 data'!L83</f>
        <v>37000</v>
      </c>
      <c r="G97" s="16">
        <f>+'[1]Table 1 data'!M83</f>
        <v>34500</v>
      </c>
    </row>
    <row r="98" spans="1:7" x14ac:dyDescent="0.2">
      <c r="A98" s="18">
        <f>+'[1]Table 1 data'!A84</f>
        <v>1.2150000000000001</v>
      </c>
      <c r="B98" s="19" t="str">
        <f>+'[1]Table 1 data'!B84</f>
        <v>Cash Accounting for Agriculture</v>
      </c>
      <c r="C98" s="19" t="str">
        <f>+'[1]Table 1 data'!C84</f>
        <v>Natural Resources</v>
      </c>
      <c r="D98" s="14">
        <f>+'[1]Table 1 data'!E84</f>
        <v>1916</v>
      </c>
      <c r="E98" s="15" t="str">
        <f>+'[1]Table 1 data'!G84</f>
        <v>316.048/317.013</v>
      </c>
      <c r="F98" s="16" t="str">
        <f>+'[1]Table 1 data'!L84</f>
        <v>Less than 100</v>
      </c>
      <c r="G98" s="16" t="str">
        <f>+'[1]Table 1 data'!M84</f>
        <v>Less than 100</v>
      </c>
    </row>
    <row r="99" spans="1:7" x14ac:dyDescent="0.2">
      <c r="A99" s="18">
        <f>+'[1]Table 1 data'!A85</f>
        <v>1.216</v>
      </c>
      <c r="B99" s="19" t="str">
        <f>+'[1]Table 1 data'!B85</f>
        <v>Soil and Water Conservation Expenditures</v>
      </c>
      <c r="C99" s="19" t="str">
        <f>+'[1]Table 1 data'!C85</f>
        <v>Natural Resources</v>
      </c>
      <c r="D99" s="14">
        <f>+'[1]Table 1 data'!E85</f>
        <v>1954</v>
      </c>
      <c r="E99" s="15" t="str">
        <f>+'[1]Table 1 data'!G85</f>
        <v>316.048/317.013</v>
      </c>
      <c r="F99" s="16">
        <f>+'[1]Table 1 data'!L85</f>
        <v>900</v>
      </c>
      <c r="G99" s="16">
        <f>+'[1]Table 1 data'!M85</f>
        <v>900</v>
      </c>
    </row>
    <row r="100" spans="1:7" x14ac:dyDescent="0.2">
      <c r="A100" s="18">
        <f>+'[1]Table 1 data'!A86</f>
        <v>1.2170000000000001</v>
      </c>
      <c r="B100" s="19" t="str">
        <f>+'[1]Table 1 data'!B86</f>
        <v>Fertilizer and Soil Conditioner Costs</v>
      </c>
      <c r="C100" s="19" t="str">
        <f>+'[1]Table 1 data'!C86</f>
        <v>Natural Resources</v>
      </c>
      <c r="D100" s="14">
        <f>+'[1]Table 1 data'!E86</f>
        <v>1960</v>
      </c>
      <c r="E100" s="15" t="str">
        <f>+'[1]Table 1 data'!G86</f>
        <v>316.048/317.013</v>
      </c>
      <c r="F100" s="16">
        <f>+'[1]Table 1 data'!L86</f>
        <v>1500</v>
      </c>
      <c r="G100" s="16">
        <f>+'[1]Table 1 data'!M86</f>
        <v>1600</v>
      </c>
    </row>
    <row r="101" spans="1:7" x14ac:dyDescent="0.2">
      <c r="A101" s="18">
        <f>+'[1]Table 1 data'!A87</f>
        <v>1.218</v>
      </c>
      <c r="B101" s="19" t="str">
        <f>+'[1]Table 1 data'!B87</f>
        <v>Costs of Raising Dairy and Breeding Cattle</v>
      </c>
      <c r="C101" s="19" t="str">
        <f>+'[1]Table 1 data'!C87</f>
        <v>Natural Resources</v>
      </c>
      <c r="D101" s="14">
        <f>+'[1]Table 1 data'!E87</f>
        <v>1916</v>
      </c>
      <c r="E101" s="15" t="str">
        <f>+'[1]Table 1 data'!G87</f>
        <v>316.048/317.013</v>
      </c>
      <c r="F101" s="16">
        <f>+'[1]Table 1 data'!L87</f>
        <v>1800</v>
      </c>
      <c r="G101" s="16">
        <f>+'[1]Table 1 data'!M87</f>
        <v>1500</v>
      </c>
    </row>
    <row r="102" spans="1:7" x14ac:dyDescent="0.2">
      <c r="A102" s="18">
        <f>+'[1]Table 1 data'!A88</f>
        <v>1.2190000000000001</v>
      </c>
      <c r="B102" s="19" t="str">
        <f>+'[1]Table 1 data'!B88</f>
        <v>Sale of Stock to Farmers' Cooperatives</v>
      </c>
      <c r="C102" s="19" t="str">
        <f>+'[1]Table 1 data'!C88</f>
        <v>Natural Resources</v>
      </c>
      <c r="D102" s="14">
        <f>+'[1]Table 1 data'!E88</f>
        <v>1998</v>
      </c>
      <c r="E102" s="15" t="str">
        <f>+'[1]Table 1 data'!G88</f>
        <v>316.048/317.013</v>
      </c>
      <c r="F102" s="16">
        <f>+'[1]Table 1 data'!L88</f>
        <v>600</v>
      </c>
      <c r="G102" s="16">
        <f>+'[1]Table 1 data'!M88</f>
        <v>600</v>
      </c>
    </row>
    <row r="103" spans="1:7" x14ac:dyDescent="0.2">
      <c r="A103" s="18">
        <f>+'[1]Table 1 data'!A89</f>
        <v>1.22</v>
      </c>
      <c r="B103" s="19" t="str">
        <f>+'[1]Table 1 data'!B89</f>
        <v>Extended Carryback of Farming Loss</v>
      </c>
      <c r="C103" s="19" t="str">
        <f>+'[1]Table 1 data'!C89</f>
        <v>Natural Resources</v>
      </c>
      <c r="D103" s="14">
        <f>+'[1]Table 1 data'!E89</f>
        <v>1999</v>
      </c>
      <c r="E103" s="15" t="str">
        <f>+'[1]Table 1 data'!G89</f>
        <v>316.048</v>
      </c>
      <c r="F103" s="16">
        <f>+'[1]Table 1 data'!L89</f>
        <v>600</v>
      </c>
      <c r="G103" s="16">
        <f>+'[1]Table 1 data'!M89</f>
        <v>600</v>
      </c>
    </row>
    <row r="104" spans="1:7" x14ac:dyDescent="0.2">
      <c r="A104" s="18">
        <f>+'[1]Table 1 data'!A90</f>
        <v>1.2210000000000001</v>
      </c>
      <c r="B104" s="19" t="str">
        <f>+'[1]Table 1 data'!B90</f>
        <v>Development Costs for Nonfuel Minerals</v>
      </c>
      <c r="C104" s="19" t="str">
        <f>+'[1]Table 1 data'!C90</f>
        <v>Natural Resources</v>
      </c>
      <c r="D104" s="14">
        <f>+'[1]Table 1 data'!E90</f>
        <v>1951</v>
      </c>
      <c r="E104" s="15" t="str">
        <f>+'[1]Table 1 data'!G90</f>
        <v>316.048/317.013</v>
      </c>
      <c r="F104" s="16">
        <f>+'[1]Table 1 data'!L90</f>
        <v>100</v>
      </c>
      <c r="G104" s="16">
        <f>+'[1]Table 1 data'!M90</f>
        <v>100</v>
      </c>
    </row>
    <row r="105" spans="1:7" x14ac:dyDescent="0.2">
      <c r="A105" s="18">
        <f>+'[1]Table 1 data'!A91</f>
        <v>1.222</v>
      </c>
      <c r="B105" s="19" t="str">
        <f>+'[1]Table 1 data'!B91</f>
        <v>Intangible Development Costs for Fuels</v>
      </c>
      <c r="C105" s="19" t="str">
        <f>+'[1]Table 1 data'!C91</f>
        <v>Natural Resources</v>
      </c>
      <c r="D105" s="14">
        <f>+'[1]Table 1 data'!E91</f>
        <v>1978</v>
      </c>
      <c r="E105" s="15" t="str">
        <f>+'[1]Table 1 data'!G91</f>
        <v>316.695/317.013</v>
      </c>
      <c r="F105" s="16">
        <f>+'[1]Table 1 data'!L91</f>
        <v>3100</v>
      </c>
      <c r="G105" s="16">
        <f>+'[1]Table 1 data'!M91</f>
        <v>3000</v>
      </c>
    </row>
    <row r="106" spans="1:7" ht="22" x14ac:dyDescent="0.2">
      <c r="A106" s="18">
        <f>+'[1]Table 1 data'!A92</f>
        <v>1.2230000000000001</v>
      </c>
      <c r="B106" s="19" t="str">
        <f>+'[1]Table 1 data'!B92</f>
        <v>Deferral of Capital Gains From FERC Restructuring Requirements</v>
      </c>
      <c r="C106" s="19" t="str">
        <f>+'[1]Table 1 data'!C92</f>
        <v>Natural Resources</v>
      </c>
      <c r="D106" s="14">
        <f>+'[1]Table 1 data'!E92</f>
        <v>2004</v>
      </c>
      <c r="E106" s="15">
        <f>+'[1]Table 1 data'!G92</f>
        <v>317.01299999999998</v>
      </c>
      <c r="F106" s="16">
        <f>+'[1]Table 1 data'!L92</f>
        <v>-500</v>
      </c>
      <c r="G106" s="16">
        <f>+'[1]Table 1 data'!M92</f>
        <v>-1000</v>
      </c>
    </row>
    <row r="107" spans="1:7" x14ac:dyDescent="0.2">
      <c r="A107" s="18">
        <f>+'[1]Table 1 data'!A93</f>
        <v>1.224</v>
      </c>
      <c r="B107" s="19" t="str">
        <f>+'[1]Table 1 data'!B93</f>
        <v>Energy Efficient Commercial Property</v>
      </c>
      <c r="C107" s="19" t="str">
        <f>+'[1]Table 1 data'!C93</f>
        <v>Natural Resources</v>
      </c>
      <c r="D107" s="14">
        <f>+'[1]Table 1 data'!E93</f>
        <v>2006</v>
      </c>
      <c r="E107" s="15" t="str">
        <f>+'[1]Table 1 data'!G93</f>
        <v>316.695/317.013</v>
      </c>
      <c r="F107" s="16">
        <f>+'[1]Table 1 data'!L93</f>
        <v>1100</v>
      </c>
      <c r="G107" s="16" t="str">
        <f>+'[1]Table 1 data'!M93</f>
        <v>Less than 100</v>
      </c>
    </row>
    <row r="108" spans="1:7" x14ac:dyDescent="0.2">
      <c r="A108" s="18">
        <f>+'[1]Table 1 data'!A94</f>
        <v>1.2250000000000001</v>
      </c>
      <c r="B108" s="19" t="str">
        <f>+'[1]Table 1 data'!B94</f>
        <v>Special Depreciation for Recycling Equipment</v>
      </c>
      <c r="C108" s="19" t="str">
        <f>+'[1]Table 1 data'!C94</f>
        <v>Natural Resources</v>
      </c>
      <c r="D108" s="14">
        <f>+'[1]Table 1 data'!E94</f>
        <v>2008</v>
      </c>
      <c r="E108" s="15" t="str">
        <f>+'[1]Table 1 data'!G94</f>
        <v>316.048/317.013</v>
      </c>
      <c r="F108" s="16" t="str">
        <f>+'[1]Table 1 data'!L94</f>
        <v>Less than 100</v>
      </c>
      <c r="G108" s="16" t="str">
        <f>+'[1]Table 1 data'!M94</f>
        <v>Less than 100</v>
      </c>
    </row>
    <row r="109" spans="1:7" x14ac:dyDescent="0.2">
      <c r="A109" s="18">
        <f>+'[1]Table 1 data'!A95</f>
        <v>1.226</v>
      </c>
      <c r="B109" s="19" t="str">
        <f>+'[1]Table 1 data'!B95</f>
        <v>Mining and Solid Waste Reclamation Reserves</v>
      </c>
      <c r="C109" s="19" t="str">
        <f>+'[1]Table 1 data'!C95</f>
        <v>Natural Resources</v>
      </c>
      <c r="D109" s="14">
        <f>+'[1]Table 1 data'!E95</f>
        <v>1984</v>
      </c>
      <c r="E109" s="15" t="str">
        <f>+'[1]Table 1 data'!G95</f>
        <v>316.048/317.013</v>
      </c>
      <c r="F109" s="16" t="str">
        <f>+'[1]Table 1 data'!L95</f>
        <v>Less than 100</v>
      </c>
      <c r="G109" s="16" t="str">
        <f>+'[1]Table 1 data'!M95</f>
        <v>Less than 100</v>
      </c>
    </row>
    <row r="110" spans="1:7" x14ac:dyDescent="0.2">
      <c r="A110" s="18">
        <f>+'[1]Table 1 data'!A96</f>
        <v>1.2270000000000001</v>
      </c>
      <c r="B110" s="19" t="str">
        <f>+'[1]Table 1 data'!B96</f>
        <v>Amortization of Air Pollution Control Facilities</v>
      </c>
      <c r="C110" s="19" t="str">
        <f>+'[1]Table 1 data'!C96</f>
        <v>Natural Resources</v>
      </c>
      <c r="D110" s="14">
        <f>+'[1]Table 1 data'!E96</f>
        <v>2005</v>
      </c>
      <c r="E110" s="15" t="str">
        <f>+'[1]Table 1 data'!G96</f>
        <v>317.013</v>
      </c>
      <c r="F110" s="16">
        <f>+'[1]Table 1 data'!L96</f>
        <v>300</v>
      </c>
      <c r="G110" s="16">
        <f>+'[1]Table 1 data'!M96</f>
        <v>200</v>
      </c>
    </row>
    <row r="111" spans="1:7" x14ac:dyDescent="0.2">
      <c r="A111" s="18">
        <f>+'[1]Table 1 data'!A97</f>
        <v>1.228</v>
      </c>
      <c r="B111" s="19" t="str">
        <f>+'[1]Table 1 data'!B97</f>
        <v>Expensing Timber Growing Costs</v>
      </c>
      <c r="C111" s="19" t="str">
        <f>+'[1]Table 1 data'!C97</f>
        <v>Natural Resources</v>
      </c>
      <c r="D111" s="14">
        <f>+'[1]Table 1 data'!E97</f>
        <v>1986</v>
      </c>
      <c r="E111" s="15" t="str">
        <f>+'[1]Table 1 data'!G97</f>
        <v>316.048/317.013</v>
      </c>
      <c r="F111" s="16">
        <f>+'[1]Table 1 data'!L97</f>
        <v>1600</v>
      </c>
      <c r="G111" s="16">
        <f>+'[1]Table 1 data'!M97</f>
        <v>1600</v>
      </c>
    </row>
    <row r="112" spans="1:7" x14ac:dyDescent="0.2">
      <c r="A112" s="18">
        <f>+'[1]Table 1 data'!A98</f>
        <v>1.2290000000000001</v>
      </c>
      <c r="B112" s="19" t="str">
        <f>+'[1]Table 1 data'!B98</f>
        <v>Expensing and Amortization of Reforestation Costs</v>
      </c>
      <c r="C112" s="19" t="str">
        <f>+'[1]Table 1 data'!C98</f>
        <v>Natural Resources</v>
      </c>
      <c r="D112" s="14">
        <f>+'[1]Table 1 data'!E98</f>
        <v>1980</v>
      </c>
      <c r="E112" s="15" t="str">
        <f>+'[1]Table 1 data'!G98</f>
        <v>316.048/317.013</v>
      </c>
      <c r="F112" s="16">
        <f>+'[1]Table 1 data'!L98</f>
        <v>1900</v>
      </c>
      <c r="G112" s="16">
        <f>+'[1]Table 1 data'!M98</f>
        <v>2100</v>
      </c>
    </row>
    <row r="113" spans="1:7" x14ac:dyDescent="0.2">
      <c r="A113" s="18">
        <f>+'[1]Table 1 data'!A99</f>
        <v>1.23</v>
      </c>
      <c r="B113" s="19" t="str">
        <f>+'[1]Table 1 data'!B99</f>
        <v>Magazine Circulation Expenditures</v>
      </c>
      <c r="C113" s="19" t="str">
        <f>+'[1]Table 1 data'!C99</f>
        <v>Tax Administration</v>
      </c>
      <c r="D113" s="14">
        <f>+'[1]Table 1 data'!E99</f>
        <v>1950</v>
      </c>
      <c r="E113" s="15" t="str">
        <f>+'[1]Table 1 data'!G99</f>
        <v>316.048/317.013</v>
      </c>
      <c r="F113" s="16" t="str">
        <f>+'[1]Table 1 data'!L99</f>
        <v>Less than 100</v>
      </c>
      <c r="G113" s="16" t="str">
        <f>+'[1]Table 1 data'!M99</f>
        <v>Less than 100</v>
      </c>
    </row>
    <row r="114" spans="1:7" x14ac:dyDescent="0.2">
      <c r="A114" s="18">
        <f>+'[1]Table 1 data'!A100</f>
        <v>1.2310000000000001</v>
      </c>
      <c r="B114" s="19" t="str">
        <f>+'[1]Table 1 data'!B100</f>
        <v>Completed Contract Rules</v>
      </c>
      <c r="C114" s="19" t="str">
        <f>+'[1]Table 1 data'!C100</f>
        <v>Tax Administration</v>
      </c>
      <c r="D114" s="14">
        <f>+'[1]Table 1 data'!E100</f>
        <v>1986</v>
      </c>
      <c r="E114" s="15" t="str">
        <f>+'[1]Table 1 data'!G100</f>
        <v>316.048/317.013</v>
      </c>
      <c r="F114" s="16">
        <f>+'[1]Table 1 data'!L100</f>
        <v>5200</v>
      </c>
      <c r="G114" s="16">
        <f>+'[1]Table 1 data'!M100</f>
        <v>5600</v>
      </c>
    </row>
    <row r="115" spans="1:7" x14ac:dyDescent="0.2">
      <c r="A115" s="18">
        <f>+'[1]Table 1 data'!A101</f>
        <v>1.232</v>
      </c>
      <c r="B115" s="19" t="str">
        <f>+'[1]Table 1 data'!B101</f>
        <v>Charitable Contributions: Other</v>
      </c>
      <c r="C115" s="19" t="str">
        <f>+'[1]Table 1 data'!C101</f>
        <v>Social Policy</v>
      </c>
      <c r="D115" s="21">
        <f>+'[1]Table 1 data'!E101</f>
        <v>1917</v>
      </c>
      <c r="E115" s="15" t="str">
        <f>+'[1]Table 1 data'!G101</f>
        <v>316.695/317.013</v>
      </c>
      <c r="F115" s="16">
        <f>+'[1]Table 1 data'!L101</f>
        <v>308100</v>
      </c>
      <c r="G115" s="16">
        <f>+'[1]Table 1 data'!M101</f>
        <v>328200</v>
      </c>
    </row>
    <row r="116" spans="1:7" x14ac:dyDescent="0.2">
      <c r="A116" s="18">
        <f>+'[1]Table 1 data'!A102</f>
        <v>1.2330000000000001</v>
      </c>
      <c r="B116" s="19" t="str">
        <f>+'[1]Table 1 data'!B102</f>
        <v>Casualty and Theft Losses</v>
      </c>
      <c r="C116" s="19" t="str">
        <f>+'[1]Table 1 data'!C102</f>
        <v>Social Policy</v>
      </c>
      <c r="D116" s="14">
        <f>+'[1]Table 1 data'!E102</f>
        <v>1913</v>
      </c>
      <c r="E116" s="15">
        <f>+'[1]Table 1 data'!G102</f>
        <v>316.69499999999999</v>
      </c>
      <c r="F116" s="16">
        <f>+'[1]Table 1 data'!L102</f>
        <v>1400</v>
      </c>
      <c r="G116" s="16">
        <f>+'[1]Table 1 data'!M102</f>
        <v>1400</v>
      </c>
    </row>
    <row r="117" spans="1:7" x14ac:dyDescent="0.2">
      <c r="A117" s="18">
        <f>+'[1]Table 1 data'!A103</f>
        <v>1.234</v>
      </c>
      <c r="B117" s="19" t="str">
        <f>+'[1]Table 1 data'!B103</f>
        <v>Local Income Taxes</v>
      </c>
      <c r="C117" s="19" t="str">
        <f>+'[1]Table 1 data'!C103</f>
        <v>Social Policy</v>
      </c>
      <c r="D117" s="14">
        <f>+'[1]Table 1 data'!E103</f>
        <v>1913</v>
      </c>
      <c r="E117" s="15">
        <f>+'[1]Table 1 data'!G103</f>
        <v>316.69499999999999</v>
      </c>
      <c r="F117" s="16">
        <f>+'[1]Table 1 data'!L103</f>
        <v>100</v>
      </c>
      <c r="G117" s="16">
        <f>+'[1]Table 1 data'!M103</f>
        <v>100</v>
      </c>
    </row>
    <row r="118" spans="1:7" x14ac:dyDescent="0.2">
      <c r="A118" s="18"/>
      <c r="B118" s="19"/>
      <c r="C118" s="19"/>
      <c r="D118" s="14"/>
      <c r="E118" s="15"/>
      <c r="F118" s="16"/>
      <c r="G118" s="16"/>
    </row>
    <row r="119" spans="1:7" x14ac:dyDescent="0.2">
      <c r="A119" s="20" t="s">
        <v>14</v>
      </c>
      <c r="B119" s="19"/>
      <c r="C119" s="19"/>
      <c r="D119" s="14"/>
      <c r="E119" s="15"/>
      <c r="F119" s="16"/>
      <c r="G119" s="16"/>
    </row>
    <row r="120" spans="1:7" x14ac:dyDescent="0.2">
      <c r="A120" s="18"/>
      <c r="B120" s="19"/>
      <c r="C120" s="19"/>
      <c r="D120" s="14"/>
      <c r="E120" s="15"/>
      <c r="F120" s="16"/>
      <c r="G120" s="16"/>
    </row>
    <row r="121" spans="1:7" x14ac:dyDescent="0.2">
      <c r="A121" s="18">
        <f>+'[1]Table 1 data'!A104</f>
        <v>1.3009999999999999</v>
      </c>
      <c r="B121" s="19" t="str">
        <f>+'[1]Table 1 data'!B104</f>
        <v>Land Donated to Schools</v>
      </c>
      <c r="C121" s="19" t="str">
        <f>+'[1]Table 1 data'!C104</f>
        <v>Education</v>
      </c>
      <c r="D121" s="14">
        <f>+'[1]Table 1 data'!E104</f>
        <v>1999</v>
      </c>
      <c r="E121" s="15" t="str">
        <f>+'[1]Table 1 data'!G104</f>
        <v>316.852/317.488</v>
      </c>
      <c r="F121" s="16" t="str">
        <f>+'[1]Table 1 data'!L104</f>
        <v>Less than 100</v>
      </c>
      <c r="G121" s="16" t="str">
        <f>+'[1]Table 1 data'!M104</f>
        <v>Less than 100</v>
      </c>
    </row>
    <row r="122" spans="1:7" x14ac:dyDescent="0.2">
      <c r="A122" s="18">
        <f>+'[1]Table 1 data'!A105</f>
        <v>1.302</v>
      </c>
      <c r="B122" s="19" t="str">
        <f>+'[1]Table 1 data'!B105</f>
        <v>Oregon 529 College Savings Network</v>
      </c>
      <c r="C122" s="19" t="str">
        <f>+'[1]Table 1 data'!C105</f>
        <v>Education</v>
      </c>
      <c r="D122" s="14">
        <f>+'[1]Table 1 data'!E105</f>
        <v>1999</v>
      </c>
      <c r="E122" s="15" t="str">
        <f>+'[1]Table 1 data'!G105</f>
        <v>316.699</v>
      </c>
      <c r="F122" s="16">
        <f>+'[1]Table 1 data'!L105</f>
        <v>23300</v>
      </c>
      <c r="G122" s="16">
        <f>+'[1]Table 1 data'!M105</f>
        <v>28500</v>
      </c>
    </row>
    <row r="123" spans="1:7" x14ac:dyDescent="0.2">
      <c r="A123" s="18">
        <f>+'[1]Table 1 data'!A106</f>
        <v>1.3029999999999999</v>
      </c>
      <c r="B123" s="19" t="str">
        <f>+'[1]Table 1 data'!B106</f>
        <v>Scholarship Awards Used for Housing Expenses</v>
      </c>
      <c r="C123" s="19" t="str">
        <f>+'[1]Table 1 data'!C106</f>
        <v>Education</v>
      </c>
      <c r="D123" s="14">
        <f>+'[1]Table 1 data'!E106</f>
        <v>1999</v>
      </c>
      <c r="E123" s="15">
        <f>+'[1]Table 1 data'!G106</f>
        <v>316.846</v>
      </c>
      <c r="F123" s="16">
        <f>+'[1]Table 1 data'!L106</f>
        <v>1200</v>
      </c>
      <c r="G123" s="16">
        <f>+'[1]Table 1 data'!M106</f>
        <v>1300</v>
      </c>
    </row>
    <row r="124" spans="1:7" x14ac:dyDescent="0.2">
      <c r="A124" s="18">
        <f>+'[1]Table 1 data'!A107</f>
        <v>1.304</v>
      </c>
      <c r="B124" s="19" t="str">
        <f>+'[1]Table 1 data'!B107</f>
        <v>Medical Subtraction for Elderly</v>
      </c>
      <c r="C124" s="19" t="str">
        <f>+'[1]Table 1 data'!C107</f>
        <v>Human Services</v>
      </c>
      <c r="D124" s="14">
        <f>+'[1]Table 1 data'!E107</f>
        <v>2013</v>
      </c>
      <c r="E124" s="15" t="str">
        <f>+'[1]Table 1 data'!G107</f>
        <v>316.693</v>
      </c>
      <c r="F124" s="16">
        <f>+'[1]Table 1 data'!L107</f>
        <v>59000</v>
      </c>
      <c r="G124" s="16">
        <f>+'[1]Table 1 data'!M107</f>
        <v>62700</v>
      </c>
    </row>
    <row r="125" spans="1:7" x14ac:dyDescent="0.2">
      <c r="A125" s="18">
        <f>+'[1]Table 1 data'!A108</f>
        <v>1.3049999999999999</v>
      </c>
      <c r="B125" s="19" t="str">
        <f>+'[1]Table 1 data'!B108</f>
        <v>Additional Deduction for Elderly or Blind</v>
      </c>
      <c r="C125" s="19" t="str">
        <f>+'[1]Table 1 data'!C108</f>
        <v>Human Services</v>
      </c>
      <c r="D125" s="14">
        <f>+'[1]Table 1 data'!E108</f>
        <v>1989</v>
      </c>
      <c r="E125" s="15" t="str">
        <f>+'[1]Table 1 data'!G108</f>
        <v>316.695(7)</v>
      </c>
      <c r="F125" s="16">
        <f>+'[1]Table 1 data'!L108</f>
        <v>16800</v>
      </c>
      <c r="G125" s="16">
        <f>+'[1]Table 1 data'!M108</f>
        <v>17800</v>
      </c>
    </row>
    <row r="126" spans="1:7" x14ac:dyDescent="0.2">
      <c r="A126" s="18">
        <f>+'[1]Table 1 data'!A109</f>
        <v>1.306</v>
      </c>
      <c r="B126" s="19" t="str">
        <f>+'[1]Table 1 data'!B109</f>
        <v>ABLE Account Contributions</v>
      </c>
      <c r="C126" s="19" t="str">
        <f>+'[1]Table 1 data'!C109</f>
        <v>Human Services</v>
      </c>
      <c r="D126" s="14">
        <f>+'[1]Table 1 data'!E109</f>
        <v>2015</v>
      </c>
      <c r="E126" s="15" t="str">
        <f>+'[1]Table 1 data'!G109</f>
        <v>316.699</v>
      </c>
      <c r="F126" s="16">
        <f>+'[1]Table 1 data'!L109</f>
        <v>200</v>
      </c>
      <c r="G126" s="16">
        <f>+'[1]Table 1 data'!M109</f>
        <v>500</v>
      </c>
    </row>
    <row r="127" spans="1:7" x14ac:dyDescent="0.2">
      <c r="A127" s="18">
        <f>+'[1]Table 1 data'!A110</f>
        <v>1.3069999999999999</v>
      </c>
      <c r="B127" s="19" t="str">
        <f>+'[1]Table 1 data'!B110</f>
        <v>Social Security Benefits (Oregon)</v>
      </c>
      <c r="C127" s="19" t="str">
        <f>+'[1]Table 1 data'!C110</f>
        <v>Human Services</v>
      </c>
      <c r="D127" s="14">
        <f>+'[1]Table 1 data'!E110</f>
        <v>1985</v>
      </c>
      <c r="E127" s="15">
        <f>+'[1]Table 1 data'!G110</f>
        <v>316.05399999999997</v>
      </c>
      <c r="F127" s="16">
        <f>+'[1]Table 1 data'!L110</f>
        <v>726600</v>
      </c>
      <c r="G127" s="16">
        <f>+'[1]Table 1 data'!M110</f>
        <v>828100</v>
      </c>
    </row>
    <row r="128" spans="1:7" x14ac:dyDescent="0.2">
      <c r="A128" s="18">
        <f>+'[1]Table 1 data'!A111</f>
        <v>1.3080000000000001</v>
      </c>
      <c r="B128" s="19" t="str">
        <f>+'[1]Table 1 data'!B111</f>
        <v>Film Production Labor Rebate</v>
      </c>
      <c r="C128" s="19" t="str">
        <f>+'[1]Table 1 data'!C111</f>
        <v>Economic/Community</v>
      </c>
      <c r="D128" s="14">
        <f>+'[1]Table 1 data'!E111</f>
        <v>2005</v>
      </c>
      <c r="E128" s="15" t="str">
        <f>+'[1]Table 1 data'!G111</f>
        <v>316.698/317.394</v>
      </c>
      <c r="F128" s="16">
        <f>+'[1]Table 1 data'!L111</f>
        <v>900</v>
      </c>
      <c r="G128" s="16">
        <f>+'[1]Table 1 data'!M111</f>
        <v>200</v>
      </c>
    </row>
    <row r="129" spans="1:7" x14ac:dyDescent="0.2">
      <c r="A129" s="18">
        <f>+'[1]Table 1 data'!A112</f>
        <v>1.3089999999999999</v>
      </c>
      <c r="B129" s="19" t="str">
        <f>+'[1]Table 1 data'!B112</f>
        <v>Artist's Charitable Contribution</v>
      </c>
      <c r="C129" s="19" t="str">
        <f>+'[1]Table 1 data'!C112</f>
        <v>Economic/Community</v>
      </c>
      <c r="D129" s="14">
        <f>+'[1]Table 1 data'!E112</f>
        <v>1979</v>
      </c>
      <c r="E129" s="15" t="str">
        <f>+'[1]Table 1 data'!G112</f>
        <v>316.838</v>
      </c>
      <c r="F129" s="16">
        <f>+'[1]Table 1 data'!L112</f>
        <v>100</v>
      </c>
      <c r="G129" s="16">
        <f>+'[1]Table 1 data'!M112</f>
        <v>100</v>
      </c>
    </row>
    <row r="130" spans="1:7" x14ac:dyDescent="0.2">
      <c r="A130" s="18">
        <f>+'[1]Table 1 data'!A113</f>
        <v>1.31</v>
      </c>
      <c r="B130" s="19" t="str">
        <f>+'[1]Table 1 data'!B113</f>
        <v>Oregon Investment Advantage</v>
      </c>
      <c r="C130" s="19" t="str">
        <f>+'[1]Table 1 data'!C113</f>
        <v>Economic/Community</v>
      </c>
      <c r="D130" s="14">
        <f>+'[1]Table 1 data'!E113</f>
        <v>2001</v>
      </c>
      <c r="E130" s="15" t="str">
        <f>+'[1]Table 1 data'!G113</f>
        <v>316.778/317.391</v>
      </c>
      <c r="F130" s="16">
        <f>+'[1]Table 1 data'!L113</f>
        <v>13300</v>
      </c>
      <c r="G130" s="16">
        <f>+'[1]Table 1 data'!M113</f>
        <v>13300</v>
      </c>
    </row>
    <row r="131" spans="1:7" x14ac:dyDescent="0.2">
      <c r="A131" s="18">
        <f>+'[1]Table 1 data'!A114</f>
        <v>1.3109999999999999</v>
      </c>
      <c r="B131" s="19" t="str">
        <f>+'[1]Table 1 data'!B114</f>
        <v>Dividend Received from an IC-DISC</v>
      </c>
      <c r="C131" s="19" t="str">
        <f>+'[1]Table 1 data'!C114</f>
        <v>Economic/Community</v>
      </c>
      <c r="D131" s="14">
        <f>+'[1]Table 1 data'!E114</f>
        <v>2013</v>
      </c>
      <c r="E131" s="15" t="str">
        <f>+'[1]Table 1 data'!G114</f>
        <v>316.749(1)</v>
      </c>
      <c r="F131" s="16">
        <f>+'[1]Table 1 data'!L114</f>
        <v>10600</v>
      </c>
      <c r="G131" s="16">
        <f>+'[1]Table 1 data'!M114</f>
        <v>11700</v>
      </c>
    </row>
    <row r="132" spans="1:7" ht="22" x14ac:dyDescent="0.2">
      <c r="A132" s="18">
        <f>+'[1]Table 1 data'!A115</f>
        <v>1.3120000000000001</v>
      </c>
      <c r="B132" s="19" t="str">
        <f>+'[1]Table 1 data'!B115</f>
        <v>Individual Development Accounts (Exclusion and Subtraction)</v>
      </c>
      <c r="C132" s="19" t="str">
        <f>+'[1]Table 1 data'!C115</f>
        <v>Economic/Community</v>
      </c>
      <c r="D132" s="14">
        <f>+'[1]Table 1 data'!E115</f>
        <v>1999</v>
      </c>
      <c r="E132" s="15">
        <f>+'[1]Table 1 data'!G115</f>
        <v>316.84800000000001</v>
      </c>
      <c r="F132" s="16" t="str">
        <f>+'[1]Table 1 data'!L115</f>
        <v>Less than 100</v>
      </c>
      <c r="G132" s="16" t="str">
        <f>+'[1]Table 1 data'!M115</f>
        <v>Less than 100</v>
      </c>
    </row>
    <row r="133" spans="1:7" ht="22" x14ac:dyDescent="0.2">
      <c r="A133" s="18">
        <f>+'[1]Table 1 data'!A116</f>
        <v>1.3129999999999999</v>
      </c>
      <c r="B133" s="19" t="str">
        <f>+'[1]Table 1 data'!B116</f>
        <v>Mobile Home Park Capital Gain</v>
      </c>
      <c r="C133" s="19" t="str">
        <f>+'[1]Table 1 data'!C116</f>
        <v>Economic/Community</v>
      </c>
      <c r="D133" s="14">
        <f>+'[1]Table 1 data'!E116</f>
        <v>2005</v>
      </c>
      <c r="E133" s="15" t="str">
        <f>+'[1]Table 1 data'!G116</f>
        <v>Note: 317.401/Note: 316.792</v>
      </c>
      <c r="F133" s="16" t="str">
        <f>+'[1]Table 1 data'!L116</f>
        <v>Less than 100</v>
      </c>
      <c r="G133" s="16" t="str">
        <f>+'[1]Table 1 data'!M116</f>
        <v>Less than 100</v>
      </c>
    </row>
    <row r="134" spans="1:7" x14ac:dyDescent="0.2">
      <c r="A134" s="18">
        <f>+'[1]Table 1 data'!A117</f>
        <v>1.3140000000000001</v>
      </c>
      <c r="B134" s="19" t="str">
        <f>+'[1]Table 1 data'!B117</f>
        <v>Mobile Home Tenant Payment</v>
      </c>
      <c r="C134" s="19" t="str">
        <f>+'[1]Table 1 data'!C117</f>
        <v>Economic/Community</v>
      </c>
      <c r="D134" s="14">
        <f>+'[1]Table 1 data'!E117</f>
        <v>2007</v>
      </c>
      <c r="E134" s="15" t="str">
        <f>+'[1]Table 1 data'!G117</f>
        <v>316.795/317.092</v>
      </c>
      <c r="F134" s="16" t="str">
        <f>+'[1]Table 1 data'!L117</f>
        <v>Less than 100</v>
      </c>
      <c r="G134" s="16" t="str">
        <f>+'[1]Table 1 data'!M117</f>
        <v>Less than 100</v>
      </c>
    </row>
    <row r="135" spans="1:7" x14ac:dyDescent="0.2">
      <c r="A135" s="18">
        <f>+'[1]Table 1 data'!A118</f>
        <v>1.3149999999999999</v>
      </c>
      <c r="B135" s="19" t="str">
        <f>+'[1]Table 1 data'!B118</f>
        <v>Interest from State and Local Government Bonds</v>
      </c>
      <c r="C135" s="19" t="str">
        <f>+'[1]Table 1 data'!C118</f>
        <v>Economic/Community</v>
      </c>
      <c r="D135" s="14">
        <f>+'[1]Table 1 data'!E118</f>
        <v>1987</v>
      </c>
      <c r="E135" s="15">
        <f>+'[1]Table 1 data'!G118</f>
        <v>316.05599999999998</v>
      </c>
      <c r="F135" s="16">
        <f>+'[1]Table 1 data'!L118</f>
        <v>300</v>
      </c>
      <c r="G135" s="16">
        <f>+'[1]Table 1 data'!M118</f>
        <v>400</v>
      </c>
    </row>
    <row r="136" spans="1:7" x14ac:dyDescent="0.2">
      <c r="A136" s="18">
        <f>+'[1]Table 1 data'!A119</f>
        <v>1.3160000000000001</v>
      </c>
      <c r="B136" s="19" t="str">
        <f>+'[1]Table 1 data'!B119</f>
        <v>Depletion Costs for Metal Mines</v>
      </c>
      <c r="C136" s="19" t="str">
        <f>+'[1]Table 1 data'!C119</f>
        <v>Natural Resources</v>
      </c>
      <c r="D136" s="14" t="str">
        <f>+'[1]Table 1 data'!E119</f>
        <v>Pre-1953</v>
      </c>
      <c r="E136" s="15" t="str">
        <f>+'[1]Table 1 data'!G119</f>
        <v>317.374</v>
      </c>
      <c r="F136" s="16" t="str">
        <f>+'[1]Table 1 data'!L119</f>
        <v>Less than 100</v>
      </c>
      <c r="G136" s="16" t="str">
        <f>+'[1]Table 1 data'!M119</f>
        <v>Less than 100</v>
      </c>
    </row>
    <row r="137" spans="1:7" x14ac:dyDescent="0.2">
      <c r="A137" s="18">
        <f>+'[1]Table 1 data'!A120</f>
        <v>1.3169999999999999</v>
      </c>
      <c r="B137" s="19" t="str">
        <f>+'[1]Table 1 data'!B120</f>
        <v>Energy Conservation Subsidies (Oregon)</v>
      </c>
      <c r="C137" s="19" t="str">
        <f>+'[1]Table 1 data'!C120</f>
        <v>Natural Resources</v>
      </c>
      <c r="D137" s="14">
        <f>+'[1]Table 1 data'!E120</f>
        <v>1981</v>
      </c>
      <c r="E137" s="15" t="str">
        <f>+'[1]Table 1 data'!G120</f>
        <v>316.744/317.386</v>
      </c>
      <c r="F137" s="16" t="str">
        <f>+'[1]Table 1 data'!L120</f>
        <v>Less than 100</v>
      </c>
      <c r="G137" s="16" t="str">
        <f>+'[1]Table 1 data'!M120</f>
        <v>Less than 100</v>
      </c>
    </row>
    <row r="138" spans="1:7" ht="22" x14ac:dyDescent="0.2">
      <c r="A138" s="18">
        <f>+'[1]Table 1 data'!A121</f>
        <v>1.3180000000000001</v>
      </c>
      <c r="B138" s="19" t="str">
        <f>+'[1]Table 1 data'!B121</f>
        <v>Wet Marine and Transportation Policies</v>
      </c>
      <c r="C138" s="19" t="str">
        <f>+'[1]Table 1 data'!C121</f>
        <v>Consumer and Business Services</v>
      </c>
      <c r="D138" s="14">
        <f>+'[1]Table 1 data'!E121</f>
        <v>1995</v>
      </c>
      <c r="E138" s="15" t="str">
        <f>+'[1]Table 1 data'!G121</f>
        <v>317.080(8)</v>
      </c>
      <c r="F138" s="16">
        <f>+'[1]Table 1 data'!L121</f>
        <v>400</v>
      </c>
      <c r="G138" s="16">
        <f>+'[1]Table 1 data'!M121</f>
        <v>400</v>
      </c>
    </row>
    <row r="139" spans="1:7" x14ac:dyDescent="0.2">
      <c r="A139" s="18">
        <f>+'[1]Table 1 data'!A122</f>
        <v>1.319</v>
      </c>
      <c r="B139" s="19" t="str">
        <f>+'[1]Table 1 data'!B122</f>
        <v>Hydroelectric Dam and Waterway Workers</v>
      </c>
      <c r="C139" s="19" t="str">
        <f>+'[1]Table 1 data'!C122</f>
        <v>Tax Administration</v>
      </c>
      <c r="D139" s="14">
        <f>+'[1]Table 1 data'!E122</f>
        <v>1997</v>
      </c>
      <c r="E139" s="15" t="str">
        <f>+'[1]Table 1 data'!G122</f>
        <v>316.127(8)(10)</v>
      </c>
      <c r="F139" s="16" t="str">
        <f>+'[1]Table 1 data'!L122</f>
        <v>Not Available</v>
      </c>
      <c r="G139" s="16" t="str">
        <f>+'[1]Table 1 data'!M122</f>
        <v>Not Available</v>
      </c>
    </row>
    <row r="140" spans="1:7" x14ac:dyDescent="0.2">
      <c r="A140" s="18">
        <f>+'[1]Table 1 data'!A123</f>
        <v>1.32</v>
      </c>
      <c r="B140" s="19" t="str">
        <f>+'[1]Table 1 data'!B123</f>
        <v>Income Earned in "Indian Country"</v>
      </c>
      <c r="C140" s="19" t="str">
        <f>+'[1]Table 1 data'!C123</f>
        <v>Government</v>
      </c>
      <c r="D140" s="14">
        <f>+'[1]Table 1 data'!E123</f>
        <v>1977</v>
      </c>
      <c r="E140" s="15" t="str">
        <f>+'[1]Table 1 data'!G123</f>
        <v>316.777</v>
      </c>
      <c r="F140" s="16">
        <f>+'[1]Table 1 data'!L123</f>
        <v>5700</v>
      </c>
      <c r="G140" s="16">
        <f>+'[1]Table 1 data'!M123</f>
        <v>5900</v>
      </c>
    </row>
    <row r="141" spans="1:7" x14ac:dyDescent="0.2">
      <c r="A141" s="18">
        <f>+'[1]Table 1 data'!A124</f>
        <v>1.321</v>
      </c>
      <c r="B141" s="19" t="str">
        <f>+'[1]Table 1 data'!B124</f>
        <v>Federal Pension Income</v>
      </c>
      <c r="C141" s="19" t="str">
        <f>+'[1]Table 1 data'!C124</f>
        <v>Government</v>
      </c>
      <c r="D141" s="14">
        <f>+'[1]Table 1 data'!E124</f>
        <v>1998</v>
      </c>
      <c r="E141" s="15" t="str">
        <f>+'[1]Table 1 data'!G124</f>
        <v>316.680(1)(f)</v>
      </c>
      <c r="F141" s="16">
        <f>+'[1]Table 1 data'!L124</f>
        <v>136500</v>
      </c>
      <c r="G141" s="16">
        <f>+'[1]Table 1 data'!M124</f>
        <v>138700</v>
      </c>
    </row>
    <row r="142" spans="1:7" x14ac:dyDescent="0.2">
      <c r="A142" s="18">
        <f>+'[1]Table 1 data'!A125</f>
        <v>1.3220000000000001</v>
      </c>
      <c r="B142" s="19" t="str">
        <f>+'[1]Table 1 data'!B125</f>
        <v>Legislative Per Diem and Allowance</v>
      </c>
      <c r="C142" s="19" t="str">
        <f>+'[1]Table 1 data'!C125</f>
        <v>Government</v>
      </c>
      <c r="D142" s="14">
        <f>+'[1]Table 1 data'!E125</f>
        <v>1967</v>
      </c>
      <c r="E142" s="15" t="str">
        <f>+'[1]Table 1 data'!G125</f>
        <v>171.072(7)</v>
      </c>
      <c r="F142" s="16">
        <f>+'[1]Table 1 data'!L125</f>
        <v>100</v>
      </c>
      <c r="G142" s="16">
        <f>+'[1]Table 1 data'!M125</f>
        <v>100</v>
      </c>
    </row>
    <row r="143" spans="1:7" x14ac:dyDescent="0.2">
      <c r="A143" s="18">
        <f>+'[1]Table 1 data'!A126</f>
        <v>1.323</v>
      </c>
      <c r="B143" s="19" t="str">
        <f>+'[1]Table 1 data'!B126</f>
        <v>Oregon State Lottery Prizes</v>
      </c>
      <c r="C143" s="19" t="str">
        <f>+'[1]Table 1 data'!C126</f>
        <v>Government</v>
      </c>
      <c r="D143" s="14">
        <f>+'[1]Table 1 data'!E126</f>
        <v>1985</v>
      </c>
      <c r="E143" s="15" t="str">
        <f>+'[1]Table 1 data'!G126</f>
        <v>461.560</v>
      </c>
      <c r="F143" s="16">
        <f>+'[1]Table 1 data'!L126</f>
        <v>200</v>
      </c>
      <c r="G143" s="16">
        <f>+'[1]Table 1 data'!M126</f>
        <v>200</v>
      </c>
    </row>
    <row r="144" spans="1:7" ht="22" x14ac:dyDescent="0.2">
      <c r="A144" s="18">
        <f>+'[1]Table 1 data'!A127</f>
        <v>1.3240000000000001</v>
      </c>
      <c r="B144" s="19" t="str">
        <f>+'[1]Table 1 data'!B127</f>
        <v>Federal Income Tax Subtraction</v>
      </c>
      <c r="C144" s="19" t="str">
        <f>+'[1]Table 1 data'!C127</f>
        <v>Social Policy</v>
      </c>
      <c r="D144" s="14">
        <f>+'[1]Table 1 data'!E127</f>
        <v>1929</v>
      </c>
      <c r="E144" s="15" t="str">
        <f>+'[1]Table 1 data'!G127</f>
        <v>316.680(1)(b)/316.685/316.695</v>
      </c>
      <c r="F144" s="16">
        <f>+'[1]Table 1 data'!L127</f>
        <v>870100</v>
      </c>
      <c r="G144" s="16">
        <f>+'[1]Table 1 data'!M127</f>
        <v>924400</v>
      </c>
    </row>
    <row r="145" spans="1:7" ht="22" x14ac:dyDescent="0.2">
      <c r="A145" s="18">
        <f>+'[1]Table 1 data'!A128</f>
        <v>1.325</v>
      </c>
      <c r="B145" s="19" t="str">
        <f>+'[1]Table 1 data'!B128</f>
        <v>Military Active Duty and Related Pay</v>
      </c>
      <c r="C145" s="19" t="str">
        <f>+'[1]Table 1 data'!C128</f>
        <v>Social Policy</v>
      </c>
      <c r="D145" s="14">
        <f>+'[1]Table 1 data'!E128</f>
        <v>1969</v>
      </c>
      <c r="E145" s="15" t="str">
        <f>+'[1]Table 1 data'!G128</f>
        <v>316.792/316.127(7)/316.027(b)(D)</v>
      </c>
      <c r="F145" s="16">
        <f>+'[1]Table 1 data'!L128</f>
        <v>63000</v>
      </c>
      <c r="G145" s="16">
        <f>+'[1]Table 1 data'!M128</f>
        <v>69700</v>
      </c>
    </row>
    <row r="146" spans="1:7" x14ac:dyDescent="0.2">
      <c r="A146" s="18">
        <f>+'[1]Table 1 data'!A129</f>
        <v>1.3260000000000001</v>
      </c>
      <c r="B146" s="19" t="str">
        <f>+'[1]Table 1 data'!B129</f>
        <v>Interest and Dividends on U.S. Obligations</v>
      </c>
      <c r="C146" s="19" t="str">
        <f>+'[1]Table 1 data'!C129</f>
        <v>Federal Law</v>
      </c>
      <c r="D146" s="14">
        <f>+'[1]Table 1 data'!E129</f>
        <v>1970</v>
      </c>
      <c r="E146" s="15" t="str">
        <f>+'[1]Table 1 data'!G129</f>
        <v>316.680</v>
      </c>
      <c r="F146" s="16">
        <f>+'[1]Table 1 data'!L129</f>
        <v>39800</v>
      </c>
      <c r="G146" s="16">
        <f>+'[1]Table 1 data'!M129</f>
        <v>39100</v>
      </c>
    </row>
    <row r="147" spans="1:7" x14ac:dyDescent="0.2">
      <c r="A147" s="18"/>
      <c r="B147" s="19"/>
      <c r="C147" s="19"/>
      <c r="D147" s="14"/>
      <c r="E147" s="15"/>
      <c r="F147" s="16"/>
      <c r="G147" s="16"/>
    </row>
    <row r="148" spans="1:7" x14ac:dyDescent="0.2">
      <c r="A148" s="20" t="s">
        <v>15</v>
      </c>
      <c r="B148" s="19"/>
      <c r="C148" s="19"/>
      <c r="D148" s="14"/>
      <c r="E148" s="15"/>
      <c r="F148" s="16"/>
      <c r="G148" s="16"/>
    </row>
    <row r="149" spans="1:7" x14ac:dyDescent="0.2">
      <c r="A149" s="18"/>
      <c r="B149" s="19"/>
      <c r="C149" s="19"/>
      <c r="D149" s="14"/>
      <c r="E149" s="15"/>
      <c r="F149" s="16"/>
      <c r="G149" s="16"/>
    </row>
    <row r="150" spans="1:7" x14ac:dyDescent="0.2">
      <c r="A150" s="18">
        <f>+'[1]Table 1 data'!A130</f>
        <v>1.401</v>
      </c>
      <c r="B150" s="19" t="str">
        <f>+'[1]Table 1 data'!B130</f>
        <v>Contributions of Computer Equipment</v>
      </c>
      <c r="C150" s="19" t="str">
        <f>+'[1]Table 1 data'!C130</f>
        <v>Education</v>
      </c>
      <c r="D150" s="14">
        <f>+'[1]Table 1 data'!E130</f>
        <v>1985</v>
      </c>
      <c r="E150" s="15" t="str">
        <f>+'[1]Table 1 data'!G130</f>
        <v>317.151</v>
      </c>
      <c r="F150" s="16" t="str">
        <f>+'[1]Table 1 data'!L130</f>
        <v>Less than 100</v>
      </c>
      <c r="G150" s="16" t="str">
        <f>+'[1]Table 1 data'!M130</f>
        <v>Less than 100</v>
      </c>
    </row>
    <row r="151" spans="1:7" x14ac:dyDescent="0.2">
      <c r="A151" s="18">
        <f>+'[1]Table 1 data'!A131</f>
        <v>1.4019999999999999</v>
      </c>
      <c r="B151" s="19" t="str">
        <f>+'[1]Table 1 data'!B131</f>
        <v>Employer Provided Scholarships</v>
      </c>
      <c r="C151" s="19" t="str">
        <f>+'[1]Table 1 data'!C131</f>
        <v>Education</v>
      </c>
      <c r="D151" s="14">
        <f>+'[1]Table 1 data'!E131</f>
        <v>2001</v>
      </c>
      <c r="E151" s="15">
        <f>+'[1]Table 1 data'!G131</f>
        <v>315.23700000000002</v>
      </c>
      <c r="F151" s="16" t="str">
        <f>+'[1]Table 1 data'!L131</f>
        <v>Less than 100</v>
      </c>
      <c r="G151" s="16" t="str">
        <f>+'[1]Table 1 data'!M131</f>
        <v>Less than 100</v>
      </c>
    </row>
    <row r="152" spans="1:7" x14ac:dyDescent="0.2">
      <c r="A152" s="18">
        <f>+'[1]Table 1 data'!A132</f>
        <v>1.403</v>
      </c>
      <c r="B152" s="19" t="str">
        <f>+'[1]Table 1 data'!B132</f>
        <v>Earned Income Credit</v>
      </c>
      <c r="C152" s="19" t="str">
        <f>+'[1]Table 1 data'!C132</f>
        <v>Human Services</v>
      </c>
      <c r="D152" s="14">
        <f>+'[1]Table 1 data'!E132</f>
        <v>1997</v>
      </c>
      <c r="E152" s="15">
        <f>+'[1]Table 1 data'!G132</f>
        <v>315.26600000000002</v>
      </c>
      <c r="F152" s="16">
        <f>+'[1]Table 1 data'!L132</f>
        <v>101400</v>
      </c>
      <c r="G152" s="16">
        <f>+'[1]Table 1 data'!M132</f>
        <v>117600</v>
      </c>
    </row>
    <row r="153" spans="1:7" x14ac:dyDescent="0.2">
      <c r="A153" s="18">
        <f>+'[1]Table 1 data'!A133</f>
        <v>1.4039999999999999</v>
      </c>
      <c r="B153" s="19" t="str">
        <f>+'[1]Table 1 data'!B133</f>
        <v>Child with a Disability</v>
      </c>
      <c r="C153" s="19" t="str">
        <f>+'[1]Table 1 data'!C133</f>
        <v>Human Services</v>
      </c>
      <c r="D153" s="14">
        <f>+'[1]Table 1 data'!E133</f>
        <v>1985</v>
      </c>
      <c r="E153" s="15" t="str">
        <f>+'[1]Table 1 data'!G133</f>
        <v>316.099(3)</v>
      </c>
      <c r="F153" s="16">
        <f>+'[1]Table 1 data'!L133</f>
        <v>9600</v>
      </c>
      <c r="G153" s="16">
        <f>+'[1]Table 1 data'!M133</f>
        <v>10000</v>
      </c>
    </row>
    <row r="154" spans="1:7" x14ac:dyDescent="0.2">
      <c r="A154" s="18">
        <f>+'[1]Table 1 data'!A134</f>
        <v>1.405</v>
      </c>
      <c r="B154" s="19" t="str">
        <f>+'[1]Table 1 data'!B134</f>
        <v>Rural Medical Practice</v>
      </c>
      <c r="C154" s="19" t="str">
        <f>+'[1]Table 1 data'!C134</f>
        <v>Human Services</v>
      </c>
      <c r="D154" s="14">
        <f>+'[1]Table 1 data'!E134</f>
        <v>1989</v>
      </c>
      <c r="E154" s="15" t="str">
        <f>+'[1]Table 1 data'!G134</f>
        <v>315.613/315.616/315.619</v>
      </c>
      <c r="F154" s="16">
        <f>+'[1]Table 1 data'!L134</f>
        <v>17000</v>
      </c>
      <c r="G154" s="16">
        <f>+'[1]Table 1 data'!M134</f>
        <v>14800</v>
      </c>
    </row>
    <row r="155" spans="1:7" x14ac:dyDescent="0.2">
      <c r="A155" s="18">
        <f>+'[1]Table 1 data'!A135</f>
        <v>1.4059999999999999</v>
      </c>
      <c r="B155" s="19" t="str">
        <f>+'[1]Table 1 data'!B135</f>
        <v>Volunteer Rural Emergency Medical Technicians</v>
      </c>
      <c r="C155" s="19" t="str">
        <f>+'[1]Table 1 data'!C135</f>
        <v>Human Services</v>
      </c>
      <c r="D155" s="14">
        <f>+'[1]Table 1 data'!E135</f>
        <v>2005</v>
      </c>
      <c r="E155" s="15">
        <f>+'[1]Table 1 data'!G135</f>
        <v>315.62200000000001</v>
      </c>
      <c r="F155" s="16">
        <f>+'[1]Table 1 data'!L135</f>
        <v>300</v>
      </c>
      <c r="G155" s="16">
        <f>+'[1]Table 1 data'!M135</f>
        <v>300</v>
      </c>
    </row>
    <row r="156" spans="1:7" x14ac:dyDescent="0.2">
      <c r="A156" s="18">
        <f>+'[1]Table 1 data'!A136</f>
        <v>1.407</v>
      </c>
      <c r="B156" s="19" t="str">
        <f>+'[1]Table 1 data'!B136</f>
        <v>Costs In Lieu of Nursing Home Care</v>
      </c>
      <c r="C156" s="19" t="str">
        <f>+'[1]Table 1 data'!C136</f>
        <v>Human Services</v>
      </c>
      <c r="D156" s="14">
        <f>+'[1]Table 1 data'!E136</f>
        <v>1979</v>
      </c>
      <c r="E156" s="15" t="str">
        <f>+'[1]Table 1 data'!G136</f>
        <v>316.148</v>
      </c>
      <c r="F156" s="16" t="str">
        <f>+'[1]Table 1 data'!L136</f>
        <v>Less than 100</v>
      </c>
      <c r="G156" s="16">
        <f>+'[1]Table 1 data'!M136</f>
        <v>0</v>
      </c>
    </row>
    <row r="157" spans="1:7" x14ac:dyDescent="0.2">
      <c r="A157" s="18">
        <f>+'[1]Table 1 data'!A137</f>
        <v>1.4079999999999999</v>
      </c>
      <c r="B157" s="19" t="str">
        <f>+'[1]Table 1 data'!B137</f>
        <v xml:space="preserve">Elderly or Permanently Disabled </v>
      </c>
      <c r="C157" s="19" t="str">
        <f>+'[1]Table 1 data'!C137</f>
        <v>Human Services</v>
      </c>
      <c r="D157" s="14">
        <f>+'[1]Table 1 data'!E137</f>
        <v>1969</v>
      </c>
      <c r="E157" s="15">
        <f>+'[1]Table 1 data'!G137</f>
        <v>316.08699999999999</v>
      </c>
      <c r="F157" s="16" t="str">
        <f>+'[1]Table 1 data'!L137</f>
        <v>Less than 100</v>
      </c>
      <c r="G157" s="16">
        <f>+'[1]Table 1 data'!M137</f>
        <v>0</v>
      </c>
    </row>
    <row r="158" spans="1:7" x14ac:dyDescent="0.2">
      <c r="A158" s="18">
        <f>+'[1]Table 1 data'!A138</f>
        <v>1.409</v>
      </c>
      <c r="B158" s="19" t="str">
        <f>+'[1]Table 1 data'!B138</f>
        <v>Loss of Limbs</v>
      </c>
      <c r="C158" s="19" t="str">
        <f>+'[1]Table 1 data'!C138</f>
        <v>Human Services</v>
      </c>
      <c r="D158" s="14">
        <f>+'[1]Table 1 data'!E138</f>
        <v>1973</v>
      </c>
      <c r="E158" s="15">
        <f>+'[1]Table 1 data'!G138</f>
        <v>316.07900000000001</v>
      </c>
      <c r="F158" s="16" t="str">
        <f>+'[1]Table 1 data'!L138</f>
        <v>Less than 100</v>
      </c>
      <c r="G158" s="16">
        <f>+'[1]Table 1 data'!M138</f>
        <v>0</v>
      </c>
    </row>
    <row r="159" spans="1:7" x14ac:dyDescent="0.2">
      <c r="A159" s="18">
        <f>+'[1]Table 1 data'!A139</f>
        <v>1.41</v>
      </c>
      <c r="B159" s="19" t="str">
        <f>+'[1]Table 1 data'!B139</f>
        <v xml:space="preserve">Severe Disability </v>
      </c>
      <c r="C159" s="19" t="str">
        <f>+'[1]Table 1 data'!C139</f>
        <v>Human Services</v>
      </c>
      <c r="D159" s="14">
        <f>+'[1]Table 1 data'!E139</f>
        <v>1985</v>
      </c>
      <c r="E159" s="15" t="str">
        <f>+'[1]Table 1 data'!G139</f>
        <v>316.758/316.765</v>
      </c>
      <c r="F159" s="16">
        <f>+'[1]Table 1 data'!L139</f>
        <v>10600</v>
      </c>
      <c r="G159" s="16">
        <f>+'[1]Table 1 data'!M139</f>
        <v>11200</v>
      </c>
    </row>
    <row r="160" spans="1:7" x14ac:dyDescent="0.2">
      <c r="A160" s="18">
        <f>+'[1]Table 1 data'!A140</f>
        <v>1.411</v>
      </c>
      <c r="B160" s="19" t="str">
        <f>+'[1]Table 1 data'!B140</f>
        <v>Agriculture Workforce Housing Construction</v>
      </c>
      <c r="C160" s="19" t="str">
        <f>+'[1]Table 1 data'!C140</f>
        <v>Economic/Community</v>
      </c>
      <c r="D160" s="14">
        <f>+'[1]Table 1 data'!E140</f>
        <v>1989</v>
      </c>
      <c r="E160" s="15">
        <f>+'[1]Table 1 data'!G140</f>
        <v>315.16399999999999</v>
      </c>
      <c r="F160" s="16">
        <f>+'[1]Table 1 data'!L140</f>
        <v>4000</v>
      </c>
      <c r="G160" s="16">
        <f>+'[1]Table 1 data'!M140</f>
        <v>4400</v>
      </c>
    </row>
    <row r="161" spans="1:7" x14ac:dyDescent="0.2">
      <c r="A161" s="18">
        <f>+'[1]Table 1 data'!A141</f>
        <v>1.4119999999999999</v>
      </c>
      <c r="B161" s="19" t="str">
        <f>+'[1]Table 1 data'!B141</f>
        <v>Farmworker Housing Lender's Credit</v>
      </c>
      <c r="C161" s="19" t="str">
        <f>+'[1]Table 1 data'!C141</f>
        <v>Economic/Community</v>
      </c>
      <c r="D161" s="14">
        <f>+'[1]Table 1 data'!E141</f>
        <v>1989</v>
      </c>
      <c r="E161" s="15">
        <f>+'[1]Table 1 data'!G141</f>
        <v>317.14699999999999</v>
      </c>
      <c r="F161" s="16" t="str">
        <f>+'[1]Table 1 data'!L141</f>
        <v>Less than 100</v>
      </c>
      <c r="G161" s="16" t="str">
        <f>+'[1]Table 1 data'!M141</f>
        <v>Less than 100</v>
      </c>
    </row>
    <row r="162" spans="1:7" x14ac:dyDescent="0.2">
      <c r="A162" s="18">
        <f>+'[1]Table 1 data'!A142</f>
        <v>1.413</v>
      </c>
      <c r="B162" s="19" t="str">
        <f>+'[1]Table 1 data'!B142</f>
        <v>Livestock Killed by Wolves</v>
      </c>
      <c r="C162" s="19" t="str">
        <f>+'[1]Table 1 data'!C142</f>
        <v>Economic/Community</v>
      </c>
      <c r="D162" s="14">
        <f>+'[1]Table 1 data'!E142</f>
        <v>2012</v>
      </c>
      <c r="E162" s="15" t="str">
        <f>+'[1]Table 1 data'!G142</f>
        <v>315.174(2)</v>
      </c>
      <c r="F162" s="16" t="str">
        <f>+'[1]Table 1 data'!L142</f>
        <v>Less than 100</v>
      </c>
      <c r="G162" s="16">
        <f>+'[1]Table 1 data'!M142</f>
        <v>0</v>
      </c>
    </row>
    <row r="163" spans="1:7" x14ac:dyDescent="0.2">
      <c r="A163" s="18">
        <f>+'[1]Table 1 data'!A143</f>
        <v>1.4139999999999999</v>
      </c>
      <c r="B163" s="19" t="str">
        <f>+'[1]Table 1 data'!B143</f>
        <v>Film Production Development Contributions</v>
      </c>
      <c r="C163" s="19" t="str">
        <f>+'[1]Table 1 data'!C143</f>
        <v>Economic/Community</v>
      </c>
      <c r="D163" s="14">
        <f>+'[1]Table 1 data'!E143</f>
        <v>2003</v>
      </c>
      <c r="E163" s="15">
        <f>+'[1]Table 1 data'!G143</f>
        <v>315.51400000000001</v>
      </c>
      <c r="F163" s="16">
        <f>+'[1]Table 1 data'!L143</f>
        <v>22900</v>
      </c>
      <c r="G163" s="16">
        <f>+'[1]Table 1 data'!M143</f>
        <v>27500</v>
      </c>
    </row>
    <row r="164" spans="1:7" x14ac:dyDescent="0.2">
      <c r="A164" s="18">
        <f>+'[1]Table 1 data'!A144</f>
        <v>1.415</v>
      </c>
      <c r="B164" s="19" t="str">
        <f>+'[1]Table 1 data'!B144</f>
        <v>Qualified Low Income Community Investments</v>
      </c>
      <c r="C164" s="19" t="str">
        <f>+'[1]Table 1 data'!C144</f>
        <v>Economic/Community</v>
      </c>
      <c r="D164" s="14">
        <f>+'[1]Table 1 data'!E144</f>
        <v>2011</v>
      </c>
      <c r="E164" s="15" t="str">
        <f>+'[1]Table 1 data'!G144</f>
        <v>315.533(2)</v>
      </c>
      <c r="F164" s="16">
        <f>+'[1]Table 1 data'!L144</f>
        <v>11400</v>
      </c>
      <c r="G164" s="16">
        <f>+'[1]Table 1 data'!M144</f>
        <v>28800</v>
      </c>
    </row>
    <row r="165" spans="1:7" x14ac:dyDescent="0.2">
      <c r="A165" s="18">
        <f>+'[1]Table 1 data'!A145</f>
        <v>1.4159999999999999</v>
      </c>
      <c r="B165" s="19" t="str">
        <f>+'[1]Table 1 data'!B145</f>
        <v>Qualified Research Activities</v>
      </c>
      <c r="C165" s="19" t="str">
        <f>+'[1]Table 1 data'!C145</f>
        <v>Economic/Community</v>
      </c>
      <c r="D165" s="14">
        <f>+'[1]Table 1 data'!E145</f>
        <v>1989</v>
      </c>
      <c r="E165" s="15">
        <f>+'[1]Table 1 data'!G145</f>
        <v>317.15199999999999</v>
      </c>
      <c r="F165" s="16">
        <f>+'[1]Table 1 data'!L145</f>
        <v>20100</v>
      </c>
      <c r="G165" s="16">
        <f>+'[1]Table 1 data'!M145</f>
        <v>17200</v>
      </c>
    </row>
    <row r="166" spans="1:7" x14ac:dyDescent="0.2">
      <c r="A166" s="18">
        <f>+'[1]Table 1 data'!A146</f>
        <v>1.417</v>
      </c>
      <c r="B166" s="19" t="str">
        <f>+'[1]Table 1 data'!B146</f>
        <v>Qualified Research Activities (Alternative)</v>
      </c>
      <c r="C166" s="19" t="str">
        <f>+'[1]Table 1 data'!C146</f>
        <v>Economic/Community</v>
      </c>
      <c r="D166" s="14">
        <f>+'[1]Table 1 data'!E146</f>
        <v>1989</v>
      </c>
      <c r="E166" s="15">
        <f>+'[1]Table 1 data'!G146</f>
        <v>317.154</v>
      </c>
      <c r="F166" s="16">
        <f>+'[1]Table 1 data'!L146</f>
        <v>1000</v>
      </c>
      <c r="G166" s="16">
        <f>+'[1]Table 1 data'!M146</f>
        <v>900</v>
      </c>
    </row>
    <row r="167" spans="1:7" ht="22" x14ac:dyDescent="0.2">
      <c r="A167" s="18">
        <f>+'[1]Table 1 data'!A147</f>
        <v>1.4179999999999999</v>
      </c>
      <c r="B167" s="19" t="str">
        <f>+'[1]Table 1 data'!B147</f>
        <v>Long Term Rural Enterprise Zone Facilities (Income Tax)</v>
      </c>
      <c r="C167" s="19" t="str">
        <f>+'[1]Table 1 data'!C147</f>
        <v>Economic/Community</v>
      </c>
      <c r="D167" s="14">
        <f>+'[1]Table 1 data'!E147</f>
        <v>1997</v>
      </c>
      <c r="E167" s="15">
        <f>+'[1]Table 1 data'!G147</f>
        <v>317.12400000000002</v>
      </c>
      <c r="F167" s="16" t="str">
        <f>+'[1]Table 1 data'!L147</f>
        <v>Not Available</v>
      </c>
      <c r="G167" s="16" t="str">
        <f>+'[1]Table 1 data'!M147</f>
        <v>Not Available</v>
      </c>
    </row>
    <row r="168" spans="1:7" x14ac:dyDescent="0.2">
      <c r="A168" s="18">
        <f>+'[1]Table 1 data'!A148</f>
        <v>1.419</v>
      </c>
      <c r="B168" s="19" t="str">
        <f>+'[1]Table 1 data'!B148</f>
        <v>Reservation Enterprise Zone (Income Tax)</v>
      </c>
      <c r="C168" s="19" t="str">
        <f>+'[1]Table 1 data'!C148</f>
        <v>Economic/Community</v>
      </c>
      <c r="D168" s="14">
        <f>+'[1]Table 1 data'!E148</f>
        <v>2001</v>
      </c>
      <c r="E168" s="15" t="str">
        <f>+'[1]Table 1 data'!G148</f>
        <v>285C.309</v>
      </c>
      <c r="F168" s="16" t="str">
        <f>+'[1]Table 1 data'!L148</f>
        <v>Less than 100</v>
      </c>
      <c r="G168" s="16" t="str">
        <f>+'[1]Table 1 data'!M148</f>
        <v>Less than 100</v>
      </c>
    </row>
    <row r="169" spans="1:7" x14ac:dyDescent="0.2">
      <c r="A169" s="18">
        <f>+'[1]Table 1 data'!A149</f>
        <v>1.42</v>
      </c>
      <c r="B169" s="19" t="str">
        <f>+'[1]Table 1 data'!B149</f>
        <v>Electronic Commerce Enterprise Zone (Income Tax)</v>
      </c>
      <c r="C169" s="19" t="str">
        <f>+'[1]Table 1 data'!C149</f>
        <v>Economic/Community</v>
      </c>
      <c r="D169" s="14">
        <f>+'[1]Table 1 data'!E149</f>
        <v>2001</v>
      </c>
      <c r="E169" s="15">
        <f>+'[1]Table 1 data'!G149</f>
        <v>315.50700000000001</v>
      </c>
      <c r="F169" s="16">
        <f>+'[1]Table 1 data'!L149</f>
        <v>2500</v>
      </c>
      <c r="G169" s="16">
        <f>+'[1]Table 1 data'!M149</f>
        <v>2100</v>
      </c>
    </row>
    <row r="170" spans="1:7" ht="22" x14ac:dyDescent="0.2">
      <c r="A170" s="18">
        <f>+'[1]Table 1 data'!A150</f>
        <v>1.421</v>
      </c>
      <c r="B170" s="19" t="str">
        <f>+'[1]Table 1 data'!B150</f>
        <v>Renewable Resource Equipment Manufacturing Facilities</v>
      </c>
      <c r="C170" s="19" t="str">
        <f>+'[1]Table 1 data'!C150</f>
        <v>Economic/Community</v>
      </c>
      <c r="D170" s="14">
        <f>+'[1]Table 1 data'!E150</f>
        <v>2011</v>
      </c>
      <c r="E170" s="15">
        <f>+'[1]Table 1 data'!G150</f>
        <v>315.34100000000001</v>
      </c>
      <c r="F170" s="16">
        <f>+'[1]Table 1 data'!L150</f>
        <v>22600</v>
      </c>
      <c r="G170" s="16">
        <f>+'[1]Table 1 data'!M150</f>
        <v>1100</v>
      </c>
    </row>
    <row r="171" spans="1:7" x14ac:dyDescent="0.2">
      <c r="A171" s="18">
        <f>+'[1]Table 1 data'!A151</f>
        <v>1.4219999999999999</v>
      </c>
      <c r="B171" s="19" t="str">
        <f>+'[1]Table 1 data'!B151</f>
        <v>Public University Venture Development Fund</v>
      </c>
      <c r="C171" s="19" t="str">
        <f>+'[1]Table 1 data'!C151</f>
        <v>Economic/Community</v>
      </c>
      <c r="D171" s="14">
        <f>+'[1]Table 1 data'!E151</f>
        <v>2005</v>
      </c>
      <c r="E171" s="15">
        <f>+'[1]Table 1 data'!G151</f>
        <v>315.52100000000002</v>
      </c>
      <c r="F171" s="16">
        <f>+'[1]Table 1 data'!L151</f>
        <v>900</v>
      </c>
      <c r="G171" s="16">
        <f>+'[1]Table 1 data'!M151</f>
        <v>1000</v>
      </c>
    </row>
    <row r="172" spans="1:7" x14ac:dyDescent="0.2">
      <c r="A172" s="18">
        <f>+'[1]Table 1 data'!A152</f>
        <v>1.423</v>
      </c>
      <c r="B172" s="19" t="str">
        <f>+'[1]Table 1 data'!B152</f>
        <v>Child and Dependent Care</v>
      </c>
      <c r="C172" s="19" t="str">
        <f>+'[1]Table 1 data'!C152</f>
        <v>Economic/Community</v>
      </c>
      <c r="D172" s="14">
        <f>+'[1]Table 1 data'!E152</f>
        <v>1975</v>
      </c>
      <c r="E172" s="15">
        <f>+'[1]Table 1 data'!G152</f>
        <v>316.07799999999997</v>
      </c>
      <c r="F172" s="16">
        <f>+'[1]Table 1 data'!L152</f>
        <v>8000</v>
      </c>
      <c r="G172" s="16">
        <f>+'[1]Table 1 data'!M152</f>
        <v>700</v>
      </c>
    </row>
    <row r="173" spans="1:7" x14ac:dyDescent="0.2">
      <c r="A173" s="18">
        <f>+'[1]Table 1 data'!A153</f>
        <v>1.4239999999999999</v>
      </c>
      <c r="B173" s="19" t="str">
        <f>+'[1]Table 1 data'!B153</f>
        <v>Working Family Child Care</v>
      </c>
      <c r="C173" s="19" t="str">
        <f>+'[1]Table 1 data'!C153</f>
        <v>Economic/Community</v>
      </c>
      <c r="D173" s="14">
        <f>+'[1]Table 1 data'!E153</f>
        <v>1997</v>
      </c>
      <c r="E173" s="15">
        <f>+'[1]Table 1 data'!G153</f>
        <v>315.262</v>
      </c>
      <c r="F173" s="16">
        <f>+'[1]Table 1 data'!L153</f>
        <v>25500</v>
      </c>
      <c r="G173" s="16">
        <f>+'[1]Table 1 data'!M153</f>
        <v>0</v>
      </c>
    </row>
    <row r="174" spans="1:7" x14ac:dyDescent="0.2">
      <c r="A174" s="18">
        <f>+'[1]Table 1 data'!A154</f>
        <v>1.425</v>
      </c>
      <c r="B174" s="19" t="str">
        <f>+'[1]Table 1 data'!B154</f>
        <v>Working Family Household and Dependent Care</v>
      </c>
      <c r="C174" s="19" t="str">
        <f>+'[1]Table 1 data'!C154</f>
        <v>Economic/Community</v>
      </c>
      <c r="D174" s="14">
        <f>+'[1]Table 1 data'!E154</f>
        <v>2015</v>
      </c>
      <c r="E174" s="15">
        <f>+'[1]Table 1 data'!G154</f>
        <v>315.26400000000001</v>
      </c>
      <c r="F174" s="16">
        <f>+'[1]Table 1 data'!L154</f>
        <v>31400</v>
      </c>
      <c r="G174" s="16">
        <f>+'[1]Table 1 data'!M154</f>
        <v>62700</v>
      </c>
    </row>
    <row r="175" spans="1:7" x14ac:dyDescent="0.2">
      <c r="A175" s="18">
        <f>+'[1]Table 1 data'!A155</f>
        <v>1.4259999999999999</v>
      </c>
      <c r="B175" s="19" t="str">
        <f>+'[1]Table 1 data'!B155</f>
        <v>Employer Provided Dependent Care Assistance</v>
      </c>
      <c r="C175" s="19" t="str">
        <f>+'[1]Table 1 data'!C155</f>
        <v>Economic/Community</v>
      </c>
      <c r="D175" s="14">
        <f>+'[1]Table 1 data'!E155</f>
        <v>1987</v>
      </c>
      <c r="E175" s="15">
        <f>+'[1]Table 1 data'!G155</f>
        <v>315.20400000000001</v>
      </c>
      <c r="F175" s="16">
        <f>+'[1]Table 1 data'!L155</f>
        <v>1000</v>
      </c>
      <c r="G175" s="16">
        <f>+'[1]Table 1 data'!M155</f>
        <v>500</v>
      </c>
    </row>
    <row r="176" spans="1:7" x14ac:dyDescent="0.2">
      <c r="A176" s="18">
        <f>+'[1]Table 1 data'!A156</f>
        <v>1.427</v>
      </c>
      <c r="B176" s="19" t="str">
        <f>+'[1]Table 1 data'!B156</f>
        <v>Employer Provided Dependent Care Facilities</v>
      </c>
      <c r="C176" s="19" t="str">
        <f>+'[1]Table 1 data'!C156</f>
        <v>Economic/Community</v>
      </c>
      <c r="D176" s="14">
        <f>+'[1]Table 1 data'!E156</f>
        <v>1987</v>
      </c>
      <c r="E176" s="15">
        <f>+'[1]Table 1 data'!G156</f>
        <v>315.20800000000003</v>
      </c>
      <c r="F176" s="16" t="str">
        <f>+'[1]Table 1 data'!L156</f>
        <v>Less than 100</v>
      </c>
      <c r="G176" s="16">
        <f>+'[1]Table 1 data'!M156</f>
        <v>0</v>
      </c>
    </row>
    <row r="177" spans="1:7" x14ac:dyDescent="0.2">
      <c r="A177" s="18">
        <f>+'[1]Table 1 data'!A157</f>
        <v>1.4279999999999999</v>
      </c>
      <c r="B177" s="19" t="str">
        <f>+'[1]Table 1 data'!B157</f>
        <v>Contributions To Office of Child Care</v>
      </c>
      <c r="C177" s="19" t="str">
        <f>+'[1]Table 1 data'!C157</f>
        <v>Economic/Community</v>
      </c>
      <c r="D177" s="14">
        <f>+'[1]Table 1 data'!E157</f>
        <v>2001</v>
      </c>
      <c r="E177" s="15">
        <f>+'[1]Table 1 data'!G157</f>
        <v>315.21300000000002</v>
      </c>
      <c r="F177" s="16">
        <f>+'[1]Table 1 data'!L157</f>
        <v>1000</v>
      </c>
      <c r="G177" s="16">
        <f>+'[1]Table 1 data'!M157</f>
        <v>1000</v>
      </c>
    </row>
    <row r="178" spans="1:7" x14ac:dyDescent="0.2">
      <c r="A178" s="18">
        <f>+'[1]Table 1 data'!A158</f>
        <v>1.429</v>
      </c>
      <c r="B178" s="19" t="str">
        <f>+'[1]Table 1 data'!B158</f>
        <v>Individual Development Account Donation (Credit)</v>
      </c>
      <c r="C178" s="19" t="str">
        <f>+'[1]Table 1 data'!C158</f>
        <v>Economic/Community</v>
      </c>
      <c r="D178" s="14">
        <f>+'[1]Table 1 data'!E158</f>
        <v>1999</v>
      </c>
      <c r="E178" s="15">
        <f>+'[1]Table 1 data'!G158</f>
        <v>315.27100000000002</v>
      </c>
      <c r="F178" s="16">
        <f>+'[1]Table 1 data'!L158</f>
        <v>14300</v>
      </c>
      <c r="G178" s="16">
        <f>+'[1]Table 1 data'!M158</f>
        <v>14300</v>
      </c>
    </row>
    <row r="179" spans="1:7" x14ac:dyDescent="0.2">
      <c r="A179" s="18">
        <f>+'[1]Table 1 data'!A159</f>
        <v>1.43</v>
      </c>
      <c r="B179" s="19" t="str">
        <f>+'[1]Table 1 data'!B159</f>
        <v>Individual Development Account Withdrawal (Credit)</v>
      </c>
      <c r="C179" s="19" t="str">
        <f>+'[1]Table 1 data'!C159</f>
        <v>Economic/Community</v>
      </c>
      <c r="D179" s="14">
        <f>+'[1]Table 1 data'!E159</f>
        <v>2005</v>
      </c>
      <c r="E179" s="15">
        <f>+'[1]Table 1 data'!G159</f>
        <v>315.27199999999999</v>
      </c>
      <c r="F179" s="16">
        <f>+'[1]Table 1 data'!L159</f>
        <v>200</v>
      </c>
      <c r="G179" s="16">
        <f>+'[1]Table 1 data'!M159</f>
        <v>0</v>
      </c>
    </row>
    <row r="180" spans="1:7" x14ac:dyDescent="0.2">
      <c r="A180" s="18">
        <f>+'[1]Table 1 data'!A160</f>
        <v>1.431</v>
      </c>
      <c r="B180" s="19" t="str">
        <f>+'[1]Table 1 data'!B160</f>
        <v>Oregon Affordable Housing Lender's Credit</v>
      </c>
      <c r="C180" s="19" t="str">
        <f>+'[1]Table 1 data'!C160</f>
        <v>Economic/Community</v>
      </c>
      <c r="D180" s="14">
        <f>+'[1]Table 1 data'!E160</f>
        <v>1989</v>
      </c>
      <c r="E180" s="15">
        <f>+'[1]Table 1 data'!G160</f>
        <v>317.09699999999998</v>
      </c>
      <c r="F180" s="16">
        <f>+'[1]Table 1 data'!L160</f>
        <v>8700</v>
      </c>
      <c r="G180" s="16">
        <f>+'[1]Table 1 data'!M160</f>
        <v>8700</v>
      </c>
    </row>
    <row r="181" spans="1:7" x14ac:dyDescent="0.2">
      <c r="A181" s="18">
        <f>+'[1]Table 1 data'!A161</f>
        <v>1.4319999999999999</v>
      </c>
      <c r="B181" s="19" t="str">
        <f>+'[1]Table 1 data'!B161</f>
        <v>Mobile Home Park Closure</v>
      </c>
      <c r="C181" s="19" t="str">
        <f>+'[1]Table 1 data'!C161</f>
        <v>Economic/Community</v>
      </c>
      <c r="D181" s="14">
        <f>+'[1]Table 1 data'!E161</f>
        <v>2007</v>
      </c>
      <c r="E181" s="15" t="str">
        <f>+'[1]Table 1 data'!G161</f>
        <v>Note: 316.116</v>
      </c>
      <c r="F181" s="16" t="str">
        <f>+'[1]Table 1 data'!L161</f>
        <v>Less than 100</v>
      </c>
      <c r="G181" s="16" t="str">
        <f>+'[1]Table 1 data'!M161</f>
        <v>Less than 100</v>
      </c>
    </row>
    <row r="182" spans="1:7" x14ac:dyDescent="0.2">
      <c r="A182" s="18">
        <f>+'[1]Table 1 data'!A162</f>
        <v>1.4330000000000001</v>
      </c>
      <c r="B182" s="19" t="str">
        <f>+'[1]Table 1 data'!B162</f>
        <v>Crop Donation</v>
      </c>
      <c r="C182" s="19" t="str">
        <f>+'[1]Table 1 data'!C162</f>
        <v>Natural Resources</v>
      </c>
      <c r="D182" s="14">
        <f>+'[1]Table 1 data'!E162</f>
        <v>1977</v>
      </c>
      <c r="E182" s="15">
        <f>+'[1]Table 1 data'!G162</f>
        <v>315.15600000000001</v>
      </c>
      <c r="F182" s="16">
        <f>+'[1]Table 1 data'!L162</f>
        <v>300</v>
      </c>
      <c r="G182" s="16">
        <f>+'[1]Table 1 data'!M162</f>
        <v>300</v>
      </c>
    </row>
    <row r="183" spans="1:7" x14ac:dyDescent="0.2">
      <c r="A183" s="18">
        <f>+'[1]Table 1 data'!A163</f>
        <v>1.4339999999999999</v>
      </c>
      <c r="B183" s="19" t="str">
        <f>+'[1]Table 1 data'!B163</f>
        <v>Diesel Truck Engine Replacement</v>
      </c>
      <c r="C183" s="19" t="str">
        <f>+'[1]Table 1 data'!C163</f>
        <v>Natural Resources</v>
      </c>
      <c r="D183" s="14">
        <f>+'[1]Table 1 data'!E163</f>
        <v>2003</v>
      </c>
      <c r="E183" s="15" t="str">
        <f>+'[1]Table 1 data'!G163</f>
        <v>Note: 315.356</v>
      </c>
      <c r="F183" s="16" t="str">
        <f>+'[1]Table 1 data'!L163</f>
        <v>Less than 100</v>
      </c>
      <c r="G183" s="16">
        <f>+'[1]Table 1 data'!M163</f>
        <v>0</v>
      </c>
    </row>
    <row r="184" spans="1:7" x14ac:dyDescent="0.2">
      <c r="A184" s="18">
        <f>+'[1]Table 1 data'!A164</f>
        <v>1.4350000000000001</v>
      </c>
      <c r="B184" s="19" t="str">
        <f>+'[1]Table 1 data'!B164</f>
        <v>Alternative Energy Devices (Residential)</v>
      </c>
      <c r="C184" s="19" t="str">
        <f>+'[1]Table 1 data'!C164</f>
        <v>Natural Resources</v>
      </c>
      <c r="D184" s="14">
        <f>+'[1]Table 1 data'!E164</f>
        <v>1977</v>
      </c>
      <c r="E184" s="15">
        <f>+'[1]Table 1 data'!G164</f>
        <v>316.11599999999999</v>
      </c>
      <c r="F184" s="16">
        <f>+'[1]Table 1 data'!L164</f>
        <v>35400</v>
      </c>
      <c r="G184" s="16">
        <f>+'[1]Table 1 data'!M164</f>
        <v>23900</v>
      </c>
    </row>
    <row r="185" spans="1:7" x14ac:dyDescent="0.2">
      <c r="A185" s="18">
        <f>+'[1]Table 1 data'!A165</f>
        <v>1.4359999999999999</v>
      </c>
      <c r="B185" s="19" t="str">
        <f>+'[1]Table 1 data'!B165</f>
        <v>Alternative Fuel Stations</v>
      </c>
      <c r="C185" s="19" t="str">
        <f>+'[1]Table 1 data'!C165</f>
        <v>Natural Resources</v>
      </c>
      <c r="D185" s="14">
        <f>+'[1]Table 1 data'!E165</f>
        <v>1997</v>
      </c>
      <c r="E185" s="15">
        <f>+'[1]Table 1 data'!G165</f>
        <v>317.11500000000001</v>
      </c>
      <c r="F185" s="16" t="str">
        <f>+'[1]Table 1 data'!L165</f>
        <v>Less than 100</v>
      </c>
      <c r="G185" s="16">
        <f>+'[1]Table 1 data'!M165</f>
        <v>0</v>
      </c>
    </row>
    <row r="186" spans="1:7" ht="22" x14ac:dyDescent="0.2">
      <c r="A186" s="18">
        <f>+'[1]Table 1 data'!A166</f>
        <v>1.4370000000000001</v>
      </c>
      <c r="B186" s="19" t="str">
        <f>+'[1]Table 1 data'!B166</f>
        <v>Business Energy Facilities, Conservation and Renewables</v>
      </c>
      <c r="C186" s="19" t="str">
        <f>+'[1]Table 1 data'!C166</f>
        <v>Natural Resources</v>
      </c>
      <c r="D186" s="14">
        <f>+'[1]Table 1 data'!E166</f>
        <v>1979</v>
      </c>
      <c r="E186" s="15">
        <f>+'[1]Table 1 data'!G166</f>
        <v>315.35399999999998</v>
      </c>
      <c r="F186" s="16">
        <f>+'[1]Table 1 data'!L166</f>
        <v>125000</v>
      </c>
      <c r="G186" s="16">
        <f>+'[1]Table 1 data'!M166</f>
        <v>40600</v>
      </c>
    </row>
    <row r="187" spans="1:7" x14ac:dyDescent="0.2">
      <c r="A187" s="18">
        <f>+'[1]Table 1 data'!A167</f>
        <v>1.4379999999999999</v>
      </c>
      <c r="B187" s="19" t="str">
        <f>+'[1]Table 1 data'!B167</f>
        <v>Renewable Energy Development Contributions</v>
      </c>
      <c r="C187" s="19" t="str">
        <f>+'[1]Table 1 data'!C167</f>
        <v>Natural Resources</v>
      </c>
      <c r="D187" s="14">
        <f>+'[1]Table 1 data'!E167</f>
        <v>2011</v>
      </c>
      <c r="E187" s="15" t="str">
        <f>+'[1]Table 1 data'!G167</f>
        <v>315.326(1)</v>
      </c>
      <c r="F187" s="16">
        <f>+'[1]Table 1 data'!L167</f>
        <v>2700</v>
      </c>
      <c r="G187" s="16">
        <f>+'[1]Table 1 data'!M167</f>
        <v>600</v>
      </c>
    </row>
    <row r="188" spans="1:7" x14ac:dyDescent="0.2">
      <c r="A188" s="18">
        <f>+'[1]Table 1 data'!A168</f>
        <v>1.4390000000000001</v>
      </c>
      <c r="B188" s="19" t="str">
        <f>+'[1]Table 1 data'!B168</f>
        <v>Energy Conservation Projects</v>
      </c>
      <c r="C188" s="19" t="str">
        <f>+'[1]Table 1 data'!C168</f>
        <v>Natural Resources</v>
      </c>
      <c r="D188" s="14">
        <f>+'[1]Table 1 data'!E168</f>
        <v>2011</v>
      </c>
      <c r="E188" s="15" t="str">
        <f>+'[1]Table 1 data'!G168</f>
        <v>315.331(1)</v>
      </c>
      <c r="F188" s="16">
        <f>+'[1]Table 1 data'!L168</f>
        <v>4200</v>
      </c>
      <c r="G188" s="16">
        <f>+'[1]Table 1 data'!M168</f>
        <v>6300</v>
      </c>
    </row>
    <row r="189" spans="1:7" x14ac:dyDescent="0.2">
      <c r="A189" s="18">
        <f>+'[1]Table 1 data'!A169</f>
        <v>1.44</v>
      </c>
      <c r="B189" s="19" t="str">
        <f>+'[1]Table 1 data'!B169</f>
        <v>Transportation Projects</v>
      </c>
      <c r="C189" s="19" t="str">
        <f>+'[1]Table 1 data'!C169</f>
        <v>Natural Resources</v>
      </c>
      <c r="D189" s="14">
        <f>+'[1]Table 1 data'!E169</f>
        <v>2011</v>
      </c>
      <c r="E189" s="15" t="str">
        <f>+'[1]Table 1 data'!G169</f>
        <v>315.336(1)</v>
      </c>
      <c r="F189" s="16">
        <f>+'[1]Table 1 data'!L169</f>
        <v>5700</v>
      </c>
      <c r="G189" s="16">
        <f>+'[1]Table 1 data'!M169</f>
        <v>4900</v>
      </c>
    </row>
    <row r="190" spans="1:7" x14ac:dyDescent="0.2">
      <c r="A190" s="18">
        <f>+'[1]Table 1 data'!A170</f>
        <v>1.4410000000000001</v>
      </c>
      <c r="B190" s="19" t="str">
        <f>+'[1]Table 1 data'!B170</f>
        <v>Energy Conservation Lender's Credit</v>
      </c>
      <c r="C190" s="19" t="str">
        <f>+'[1]Table 1 data'!C170</f>
        <v>Natural Resources</v>
      </c>
      <c r="D190" s="14">
        <f>+'[1]Table 1 data'!E170</f>
        <v>1981</v>
      </c>
      <c r="E190" s="15">
        <f>+'[1]Table 1 data'!G170</f>
        <v>317.11200000000002</v>
      </c>
      <c r="F190" s="16" t="str">
        <f>+'[1]Table 1 data'!L170</f>
        <v>Less than 100</v>
      </c>
      <c r="G190" s="16" t="str">
        <f>+'[1]Table 1 data'!M170</f>
        <v>Less than 100</v>
      </c>
    </row>
    <row r="191" spans="1:7" x14ac:dyDescent="0.2">
      <c r="A191" s="18">
        <f>+'[1]Table 1 data'!A171</f>
        <v>1.4419999999999999</v>
      </c>
      <c r="B191" s="19" t="str">
        <f>+'[1]Table 1 data'!B171</f>
        <v>Weatherization Lender's Credit</v>
      </c>
      <c r="C191" s="19" t="str">
        <f>+'[1]Table 1 data'!C171</f>
        <v>Natural Resources</v>
      </c>
      <c r="D191" s="14">
        <f>+'[1]Table 1 data'!E171</f>
        <v>1977</v>
      </c>
      <c r="E191" s="15">
        <f>+'[1]Table 1 data'!G171</f>
        <v>317.11099999999999</v>
      </c>
      <c r="F191" s="16" t="str">
        <f>+'[1]Table 1 data'!L171</f>
        <v>Less than 100</v>
      </c>
      <c r="G191" s="16" t="str">
        <f>+'[1]Table 1 data'!M171</f>
        <v>Less than 100</v>
      </c>
    </row>
    <row r="192" spans="1:7" x14ac:dyDescent="0.2">
      <c r="A192" s="18">
        <f>+'[1]Table 1 data'!A172</f>
        <v>1.4430000000000001</v>
      </c>
      <c r="B192" s="19" t="str">
        <f>+'[1]Table 1 data'!B172</f>
        <v>Production or Collection of Biomass</v>
      </c>
      <c r="C192" s="19" t="str">
        <f>+'[1]Table 1 data'!C172</f>
        <v>Natural Resources</v>
      </c>
      <c r="D192" s="14">
        <f>+'[1]Table 1 data'!E172</f>
        <v>2007</v>
      </c>
      <c r="E192" s="15">
        <f>+'[1]Table 1 data'!G172</f>
        <v>315.14100000000002</v>
      </c>
      <c r="F192" s="16">
        <f>+'[1]Table 1 data'!L172</f>
        <v>7200</v>
      </c>
      <c r="G192" s="16">
        <f>+'[1]Table 1 data'!M172</f>
        <v>5400</v>
      </c>
    </row>
    <row r="193" spans="1:7" x14ac:dyDescent="0.2">
      <c r="A193" s="18">
        <f>+'[1]Table 1 data'!A173</f>
        <v>1.444</v>
      </c>
      <c r="B193" s="19" t="str">
        <f>+'[1]Table 1 data'!B173</f>
        <v>Alternative Fuel Vehicle Fund Contributions</v>
      </c>
      <c r="C193" s="19" t="str">
        <f>+'[1]Table 1 data'!C173</f>
        <v>Natural Resources</v>
      </c>
      <c r="D193" s="14">
        <f>+'[1]Table 1 data'!E173</f>
        <v>2013</v>
      </c>
      <c r="E193" s="15" t="str">
        <f>+'[1]Table 1 data'!G173</f>
        <v>Note 2: 315.336</v>
      </c>
      <c r="F193" s="16">
        <f>+'[1]Table 1 data'!L173</f>
        <v>300</v>
      </c>
      <c r="G193" s="16" t="str">
        <f>+'[1]Table 1 data'!M173</f>
        <v>Less than 100</v>
      </c>
    </row>
    <row r="194" spans="1:7" x14ac:dyDescent="0.2">
      <c r="A194" s="18">
        <f>+'[1]Table 1 data'!A174</f>
        <v>1.4450000000000001</v>
      </c>
      <c r="B194" s="19" t="str">
        <f>+'[1]Table 1 data'!B174</f>
        <v>Alternatives to Field Burning</v>
      </c>
      <c r="C194" s="19" t="str">
        <f>+'[1]Table 1 data'!C174</f>
        <v>Natural Resources</v>
      </c>
      <c r="D194" s="14">
        <f>+'[1]Table 1 data'!E174</f>
        <v>1975</v>
      </c>
      <c r="E194" s="15">
        <f>+'[1]Table 1 data'!G174</f>
        <v>315.30399999999997</v>
      </c>
      <c r="F194" s="16" t="str">
        <f>+'[1]Table 1 data'!L174</f>
        <v>Less than 100</v>
      </c>
      <c r="G194" s="16" t="str">
        <f>+'[1]Table 1 data'!M174</f>
        <v>Less than 100</v>
      </c>
    </row>
    <row r="195" spans="1:7" x14ac:dyDescent="0.2">
      <c r="A195" s="18">
        <f>+'[1]Table 1 data'!A175</f>
        <v>1.446</v>
      </c>
      <c r="B195" s="19" t="str">
        <f>+'[1]Table 1 data'!B175</f>
        <v>Riparian Lands Removed from Farm Production</v>
      </c>
      <c r="C195" s="19" t="str">
        <f>+'[1]Table 1 data'!C175</f>
        <v>Natural Resources</v>
      </c>
      <c r="D195" s="14">
        <f>+'[1]Table 1 data'!E175</f>
        <v>2001</v>
      </c>
      <c r="E195" s="15">
        <f>+'[1]Table 1 data'!G175</f>
        <v>315.113</v>
      </c>
      <c r="F195" s="16" t="str">
        <f>+'[1]Table 1 data'!L175</f>
        <v>Less than 100</v>
      </c>
      <c r="G195" s="16">
        <f>+'[1]Table 1 data'!M175</f>
        <v>0</v>
      </c>
    </row>
    <row r="196" spans="1:7" x14ac:dyDescent="0.2">
      <c r="A196" s="18">
        <f>+'[1]Table 1 data'!A176</f>
        <v>1.4470000000000001</v>
      </c>
      <c r="B196" s="19" t="str">
        <f>+'[1]Table 1 data'!B176</f>
        <v>Pollution Control</v>
      </c>
      <c r="C196" s="19" t="str">
        <f>+'[1]Table 1 data'!C176</f>
        <v>Natural Resources</v>
      </c>
      <c r="D196" s="14">
        <f>+'[1]Table 1 data'!E176</f>
        <v>1967</v>
      </c>
      <c r="E196" s="15">
        <f>+'[1]Table 1 data'!G176</f>
        <v>315.30399999999997</v>
      </c>
      <c r="F196" s="16">
        <f>+'[1]Table 1 data'!L176</f>
        <v>900</v>
      </c>
      <c r="G196" s="16">
        <f>+'[1]Table 1 data'!M176</f>
        <v>200</v>
      </c>
    </row>
    <row r="197" spans="1:7" x14ac:dyDescent="0.2">
      <c r="A197" s="18">
        <f>+'[1]Table 1 data'!A177</f>
        <v>1.448</v>
      </c>
      <c r="B197" s="19" t="str">
        <f>+'[1]Table 1 data'!B177</f>
        <v>Fish Screening Devices</v>
      </c>
      <c r="C197" s="19" t="str">
        <f>+'[1]Table 1 data'!C177</f>
        <v>Natural Resources</v>
      </c>
      <c r="D197" s="14">
        <f>+'[1]Table 1 data'!E177</f>
        <v>1989</v>
      </c>
      <c r="E197" s="15">
        <f>+'[1]Table 1 data'!G177</f>
        <v>315.13799999999998</v>
      </c>
      <c r="F197" s="16" t="str">
        <f>+'[1]Table 1 data'!L177</f>
        <v>Less than 100</v>
      </c>
      <c r="G197" s="16" t="str">
        <f>+'[1]Table 1 data'!M177</f>
        <v>Less than 100</v>
      </c>
    </row>
    <row r="198" spans="1:7" x14ac:dyDescent="0.2">
      <c r="A198" s="18">
        <f>+'[1]Table 1 data'!A178</f>
        <v>1.4490000000000001</v>
      </c>
      <c r="B198" s="19" t="str">
        <f>+'[1]Table 1 data'!B178</f>
        <v>Reforestation</v>
      </c>
      <c r="C198" s="19" t="str">
        <f>+'[1]Table 1 data'!C178</f>
        <v>Natural Resources</v>
      </c>
      <c r="D198" s="14">
        <f>+'[1]Table 1 data'!E178</f>
        <v>1979</v>
      </c>
      <c r="E198" s="15">
        <f>+'[1]Table 1 data'!G178</f>
        <v>315.10399999999998</v>
      </c>
      <c r="F198" s="16" t="str">
        <f>+'[1]Table 1 data'!L178</f>
        <v>Less than 100</v>
      </c>
      <c r="G198" s="16" t="str">
        <f>+'[1]Table 1 data'!M178</f>
        <v>Less than 100</v>
      </c>
    </row>
    <row r="199" spans="1:7" ht="22" x14ac:dyDescent="0.2">
      <c r="A199" s="18">
        <f>+'[1]Table 1 data'!A179</f>
        <v>1.45</v>
      </c>
      <c r="B199" s="19" t="str">
        <f>+'[1]Table 1 data'!B179</f>
        <v>Fire Insurance</v>
      </c>
      <c r="C199" s="19" t="str">
        <f>+'[1]Table 1 data'!C179</f>
        <v>Consumer and Business Services</v>
      </c>
      <c r="D199" s="14">
        <f>+'[1]Table 1 data'!E179</f>
        <v>1969</v>
      </c>
      <c r="E199" s="15" t="str">
        <f>+'[1]Table 1 data'!G179</f>
        <v>317.122(1)</v>
      </c>
      <c r="F199" s="16">
        <f>+'[1]Table 1 data'!L179</f>
        <v>6100</v>
      </c>
      <c r="G199" s="16">
        <f>+'[1]Table 1 data'!M179</f>
        <v>3200</v>
      </c>
    </row>
    <row r="200" spans="1:7" ht="22" x14ac:dyDescent="0.2">
      <c r="A200" s="18">
        <f>+'[1]Table 1 data'!A180</f>
        <v>1.4510000000000001</v>
      </c>
      <c r="B200" s="19" t="str">
        <f>+'[1]Table 1 data'!B180</f>
        <v>Oregon Life and Health IGA Assessments</v>
      </c>
      <c r="C200" s="19" t="str">
        <f>+'[1]Table 1 data'!C180</f>
        <v>Consumer and Business Services</v>
      </c>
      <c r="D200" s="14">
        <f>+'[1]Table 1 data'!E180</f>
        <v>1975</v>
      </c>
      <c r="E200" s="15">
        <f>+'[1]Table 1 data'!G180</f>
        <v>734.83500000000004</v>
      </c>
      <c r="F200" s="16" t="str">
        <f>+'[1]Table 1 data'!L180</f>
        <v>Less than 100</v>
      </c>
      <c r="G200" s="16" t="str">
        <f>+'[1]Table 1 data'!M180</f>
        <v>Less than 100</v>
      </c>
    </row>
    <row r="201" spans="1:7" x14ac:dyDescent="0.2">
      <c r="A201" s="18">
        <f>+'[1]Table 1 data'!A181</f>
        <v>1.452</v>
      </c>
      <c r="B201" s="19" t="str">
        <f>+'[1]Table 1 data'!B181</f>
        <v>Political Contributions</v>
      </c>
      <c r="C201" s="19" t="str">
        <f>+'[1]Table 1 data'!C181</f>
        <v>Government</v>
      </c>
      <c r="D201" s="14">
        <f>+'[1]Table 1 data'!E181</f>
        <v>1969</v>
      </c>
      <c r="E201" s="15">
        <f>+'[1]Table 1 data'!G181</f>
        <v>316.10199999999998</v>
      </c>
      <c r="F201" s="16">
        <f>+'[1]Table 1 data'!L181</f>
        <v>11700</v>
      </c>
      <c r="G201" s="16">
        <f>+'[1]Table 1 data'!M181</f>
        <v>11700</v>
      </c>
    </row>
    <row r="202" spans="1:7" x14ac:dyDescent="0.2">
      <c r="A202" s="18">
        <f>+'[1]Table 1 data'!A182</f>
        <v>1.4530000000000001</v>
      </c>
      <c r="B202" s="19" t="str">
        <f>+'[1]Table 1 data'!B182</f>
        <v>Oregon Cultural Trust</v>
      </c>
      <c r="C202" s="19" t="str">
        <f>+'[1]Table 1 data'!C182</f>
        <v>Social Policy</v>
      </c>
      <c r="D202" s="14">
        <f>+'[1]Table 1 data'!E182</f>
        <v>2001</v>
      </c>
      <c r="E202" s="15">
        <f>+'[1]Table 1 data'!G182</f>
        <v>315.67500000000001</v>
      </c>
      <c r="F202" s="16">
        <f>+'[1]Table 1 data'!L182</f>
        <v>8000</v>
      </c>
      <c r="G202" s="16">
        <f>+'[1]Table 1 data'!M182</f>
        <v>8700</v>
      </c>
    </row>
    <row r="203" spans="1:7" x14ac:dyDescent="0.2">
      <c r="A203" s="18">
        <f>+'[1]Table 1 data'!A183</f>
        <v>1.454</v>
      </c>
      <c r="B203" s="19" t="str">
        <f>+'[1]Table 1 data'!B183</f>
        <v>Personal Exemption</v>
      </c>
      <c r="C203" s="19" t="str">
        <f>+'[1]Table 1 data'!C183</f>
        <v>Social Policy</v>
      </c>
      <c r="D203" s="14">
        <f>+'[1]Table 1 data'!E183</f>
        <v>1985</v>
      </c>
      <c r="E203" s="15" t="str">
        <f>+'[1]Table 1 data'!G183</f>
        <v>316.085</v>
      </c>
      <c r="F203" s="16">
        <f>+'[1]Table 1 data'!L183</f>
        <v>1164300</v>
      </c>
      <c r="G203" s="16">
        <f>+'[1]Table 1 data'!M183</f>
        <v>1201800</v>
      </c>
    </row>
    <row r="204" spans="1:7" x14ac:dyDescent="0.2">
      <c r="A204" s="18">
        <f>+'[1]Table 1 data'!A184</f>
        <v>1.4550000000000001</v>
      </c>
      <c r="B204" s="19" t="str">
        <f>+'[1]Table 1 data'!B184</f>
        <v>Oregon Veterans' Home Physicians</v>
      </c>
      <c r="C204" s="19" t="str">
        <f>+'[1]Table 1 data'!C184</f>
        <v>Social Policy</v>
      </c>
      <c r="D204" s="14">
        <f>+'[1]Table 1 data'!E184</f>
        <v>2007</v>
      </c>
      <c r="E204" s="15">
        <f>+'[1]Table 1 data'!G184</f>
        <v>315.62400000000002</v>
      </c>
      <c r="F204" s="16" t="str">
        <f>+'[1]Table 1 data'!L184</f>
        <v>Less than 100</v>
      </c>
      <c r="G204" s="16" t="str">
        <f>+'[1]Table 1 data'!M184</f>
        <v>Less than 100</v>
      </c>
    </row>
    <row r="205" spans="1:7" x14ac:dyDescent="0.2">
      <c r="A205" s="18">
        <f>+'[1]Table 1 data'!A185</f>
        <v>1.456</v>
      </c>
      <c r="B205" s="19" t="str">
        <f>+'[1]Table 1 data'!B185</f>
        <v>Certain Retirement Income</v>
      </c>
      <c r="C205" s="19" t="str">
        <f>+'[1]Table 1 data'!C185</f>
        <v>Social Policy</v>
      </c>
      <c r="D205" s="14">
        <f>+'[1]Table 1 data'!E185</f>
        <v>1991</v>
      </c>
      <c r="E205" s="15">
        <f>+'[1]Table 1 data'!G185</f>
        <v>316.15699999999998</v>
      </c>
      <c r="F205" s="16">
        <f>+'[1]Table 1 data'!L185</f>
        <v>1300</v>
      </c>
      <c r="G205" s="16">
        <f>+'[1]Table 1 data'!M185</f>
        <v>1200</v>
      </c>
    </row>
    <row r="206" spans="1:7" x14ac:dyDescent="0.2">
      <c r="A206" s="20"/>
      <c r="B206" s="19"/>
      <c r="C206" s="19"/>
      <c r="D206" s="14"/>
      <c r="E206" s="15"/>
      <c r="F206" s="16"/>
      <c r="G206" s="16"/>
    </row>
    <row r="207" spans="1:7" x14ac:dyDescent="0.2">
      <c r="A207" s="20" t="s">
        <v>16</v>
      </c>
      <c r="B207" s="19"/>
      <c r="C207" s="19"/>
      <c r="D207" s="14"/>
      <c r="E207" s="15"/>
      <c r="F207" s="16"/>
      <c r="G207" s="16"/>
    </row>
    <row r="208" spans="1:7" x14ac:dyDescent="0.2">
      <c r="A208" s="20"/>
      <c r="B208" s="19"/>
      <c r="C208" s="19"/>
      <c r="D208" s="14"/>
      <c r="E208" s="15"/>
      <c r="F208" s="16"/>
      <c r="G208" s="16"/>
    </row>
    <row r="209" spans="1:7" x14ac:dyDescent="0.2">
      <c r="A209" s="18">
        <f>+'[1]Table 1 data'!A186</f>
        <v>1.5009999999999999</v>
      </c>
      <c r="B209" s="19" t="str">
        <f>+'[1]Table 1 data'!B186</f>
        <v>Public Warehouse Sales Throwback Exemption</v>
      </c>
      <c r="C209" s="19" t="str">
        <f>+'[1]Table 1 data'!C186</f>
        <v>Economic/Community</v>
      </c>
      <c r="D209" s="14">
        <f>+'[1]Table 1 data'!E186</f>
        <v>2005</v>
      </c>
      <c r="E209" s="15">
        <f>+'[1]Table 1 data'!G186</f>
        <v>314.66500000000002</v>
      </c>
      <c r="F209" s="16" t="str">
        <f>+'[1]Table 1 data'!L186</f>
        <v>Less than 100</v>
      </c>
      <c r="G209" s="16" t="str">
        <f>+'[1]Table 1 data'!M186</f>
        <v>Less than 100</v>
      </c>
    </row>
    <row r="210" spans="1:7" x14ac:dyDescent="0.2">
      <c r="A210" s="18">
        <f>+'[1]Table 1 data'!A187</f>
        <v>1.502</v>
      </c>
      <c r="B210" s="19" t="str">
        <f>+'[1]Table 1 data'!B187</f>
        <v>Tax Rates for Certain Pass Through Income</v>
      </c>
      <c r="C210" s="19" t="str">
        <f>+'[1]Table 1 data'!C187</f>
        <v>Economic/Community</v>
      </c>
      <c r="D210" s="14">
        <f>+'[1]Table 1 data'!E187</f>
        <v>2013</v>
      </c>
      <c r="E210" s="15" t="str">
        <f>+'[1]Table 1 data'!G187</f>
        <v>316.043(2)</v>
      </c>
      <c r="F210" s="16">
        <f>+'[1]Table 1 data'!L187</f>
        <v>205000</v>
      </c>
      <c r="G210" s="16">
        <f>+'[1]Table 1 data'!M187</f>
        <v>239000</v>
      </c>
    </row>
    <row r="211" spans="1:7" x14ac:dyDescent="0.2">
      <c r="A211" s="18">
        <f>+'[1]Table 1 data'!A188</f>
        <v>1.5029999999999999</v>
      </c>
      <c r="B211" s="19" t="str">
        <f>+'[1]Table 1 data'!B188</f>
        <v>Income Averaging for Farmers</v>
      </c>
      <c r="C211" s="19" t="str">
        <f>+'[1]Table 1 data'!C188</f>
        <v>Natural Resources</v>
      </c>
      <c r="D211" s="14">
        <f>+'[1]Table 1 data'!E188</f>
        <v>2001</v>
      </c>
      <c r="E211" s="15">
        <f>+'[1]Table 1 data'!G188</f>
        <v>314.29700000000003</v>
      </c>
      <c r="F211" s="16">
        <f>+'[1]Table 1 data'!L188</f>
        <v>1300</v>
      </c>
      <c r="G211" s="16">
        <f>+'[1]Table 1 data'!M188</f>
        <v>1400</v>
      </c>
    </row>
    <row r="212" spans="1:7" x14ac:dyDescent="0.2">
      <c r="A212" s="18">
        <f>+'[1]Table 1 data'!A189</f>
        <v>1.504</v>
      </c>
      <c r="B212" s="19" t="str">
        <f>+'[1]Table 1 data'!B189</f>
        <v>Capital Gains from Farm Property</v>
      </c>
      <c r="C212" s="19" t="str">
        <f>+'[1]Table 1 data'!C189</f>
        <v>Natural Resources</v>
      </c>
      <c r="D212" s="14">
        <f>+'[1]Table 1 data'!E189</f>
        <v>2001</v>
      </c>
      <c r="E212" s="15" t="str">
        <f>+'[1]Table 1 data'!G189</f>
        <v>316.045/317.063/318.020</v>
      </c>
      <c r="F212" s="16">
        <f>+'[1]Table 1 data'!L189</f>
        <v>2000</v>
      </c>
      <c r="G212" s="16">
        <f>+'[1]Table 1 data'!M189</f>
        <v>2000</v>
      </c>
    </row>
    <row r="213" spans="1:7" ht="22" x14ac:dyDescent="0.2">
      <c r="A213" s="18">
        <f>+'[1]Table 1 data'!A190</f>
        <v>1.5049999999999999</v>
      </c>
      <c r="B213" s="19" t="str">
        <f>+'[1]Table 1 data'!B190</f>
        <v>Nonresident Income from Disaster or Emergency Related Work</v>
      </c>
      <c r="C213" s="19" t="str">
        <f>+'[1]Table 1 data'!C190</f>
        <v>Consumer and Business Services</v>
      </c>
      <c r="D213" s="14">
        <f>+'[1]Table 1 data'!E190</f>
        <v>2015</v>
      </c>
      <c r="E213" s="15" t="str">
        <f>+'[1]Table 1 data'!G190</f>
        <v>401.690</v>
      </c>
      <c r="F213" s="16" t="str">
        <f>+'[1]Table 1 data'!L190</f>
        <v>Not Available</v>
      </c>
      <c r="G213" s="16" t="str">
        <f>+'[1]Table 1 data'!M190</f>
        <v>Not Available</v>
      </c>
    </row>
    <row r="214" spans="1:7" ht="22" x14ac:dyDescent="0.2">
      <c r="A214" s="18">
        <f>+'[1]Table 1 data'!A191</f>
        <v>1.506</v>
      </c>
      <c r="B214" s="19" t="str">
        <f>+'[1]Table 1 data'!B191</f>
        <v>Apportionment for Utility and Telecommunication Companies</v>
      </c>
      <c r="C214" s="19" t="str">
        <f>+'[1]Table 1 data'!C191</f>
        <v>Consumer and Business Services</v>
      </c>
      <c r="D214" s="14">
        <f>+'[1]Table 1 data'!E191</f>
        <v>2001</v>
      </c>
      <c r="E214" s="15" t="str">
        <f>+'[1]Table 1 data'!G191</f>
        <v>314.280</v>
      </c>
      <c r="F214" s="16">
        <f>+'[1]Table 1 data'!L191</f>
        <v>300</v>
      </c>
      <c r="G214" s="16">
        <f>+'[1]Table 1 data'!M191</f>
        <v>300</v>
      </c>
    </row>
    <row r="215" spans="1:7" x14ac:dyDescent="0.2">
      <c r="A215" s="18"/>
      <c r="B215" s="19"/>
      <c r="C215" s="19"/>
      <c r="D215" s="14"/>
      <c r="E215" s="13"/>
      <c r="F215" s="16"/>
      <c r="G215" s="16"/>
    </row>
    <row r="216" spans="1:7" ht="16" x14ac:dyDescent="0.2">
      <c r="A216" s="22" t="s">
        <v>17</v>
      </c>
      <c r="B216" s="22"/>
      <c r="C216" s="22"/>
      <c r="D216" s="22"/>
      <c r="E216" s="8"/>
      <c r="F216" s="9"/>
      <c r="G216" s="9"/>
    </row>
    <row r="217" spans="1:7" x14ac:dyDescent="0.2">
      <c r="A217" s="20"/>
      <c r="B217" s="19"/>
      <c r="C217" s="19"/>
      <c r="D217" s="14"/>
      <c r="E217" s="15"/>
      <c r="F217" s="16"/>
      <c r="G217" s="16"/>
    </row>
    <row r="218" spans="1:7" x14ac:dyDescent="0.2">
      <c r="A218" s="20" t="s">
        <v>18</v>
      </c>
      <c r="B218" s="19"/>
      <c r="C218" s="19"/>
      <c r="D218" s="14"/>
      <c r="E218" s="15"/>
      <c r="F218" s="16"/>
      <c r="G218" s="16"/>
    </row>
    <row r="219" spans="1:7" x14ac:dyDescent="0.2">
      <c r="A219" s="20"/>
      <c r="B219" s="19"/>
      <c r="C219" s="19"/>
      <c r="D219" s="14"/>
      <c r="E219" s="15"/>
      <c r="F219" s="16"/>
      <c r="G219" s="16"/>
    </row>
    <row r="220" spans="1:7" x14ac:dyDescent="0.2">
      <c r="A220" s="18">
        <f>+'[1]Table 1 data'!A192</f>
        <v>2.0009999999999999</v>
      </c>
      <c r="B220" s="19" t="str">
        <f>+'[1]Table 1 data'!B192</f>
        <v>Academies, Day Care, and Student Housing</v>
      </c>
      <c r="C220" s="19" t="str">
        <f>+'[1]Table 1 data'!C192</f>
        <v>Education</v>
      </c>
      <c r="D220" s="14" t="str">
        <f>+'[1]Table 1 data'!E192</f>
        <v>1957</v>
      </c>
      <c r="E220" s="15" t="str">
        <f>+'[1]Table 1 data'!G192</f>
        <v>307.145</v>
      </c>
      <c r="F220" s="16">
        <f>+'[1]Table 1 data'!L192</f>
        <v>41600</v>
      </c>
      <c r="G220" s="16">
        <f>+'[1]Table 1 data'!M192</f>
        <v>45900</v>
      </c>
    </row>
    <row r="221" spans="1:7" x14ac:dyDescent="0.2">
      <c r="A221" s="18">
        <f>+'[1]Table 1 data'!A193</f>
        <v>2.0019999999999998</v>
      </c>
      <c r="B221" s="19" t="str">
        <f>+'[1]Table 1 data'!B193</f>
        <v>Student Housing Furnishings</v>
      </c>
      <c r="C221" s="19" t="str">
        <f>+'[1]Table 1 data'!C193</f>
        <v>Education</v>
      </c>
      <c r="D221" s="14" t="str">
        <f>+'[1]Table 1 data'!E193</f>
        <v>1957</v>
      </c>
      <c r="E221" s="15">
        <f>+'[1]Table 1 data'!G193</f>
        <v>307.19499999999999</v>
      </c>
      <c r="F221" s="16">
        <f>+'[1]Table 1 data'!L193</f>
        <v>100</v>
      </c>
      <c r="G221" s="16">
        <f>+'[1]Table 1 data'!M193</f>
        <v>100</v>
      </c>
    </row>
    <row r="222" spans="1:7" x14ac:dyDescent="0.2">
      <c r="A222" s="18">
        <f>+'[1]Table 1 data'!A194</f>
        <v>2.0030000000000001</v>
      </c>
      <c r="B222" s="19" t="str">
        <f>+'[1]Table 1 data'!B194</f>
        <v>Leased Student Housing Publicly Owned</v>
      </c>
      <c r="C222" s="19" t="str">
        <f>+'[1]Table 1 data'!C194</f>
        <v>Education</v>
      </c>
      <c r="D222" s="14" t="str">
        <f>+'[1]Table 1 data'!E194</f>
        <v>1947</v>
      </c>
      <c r="E222" s="15" t="str">
        <f>+'[1]Table 1 data'!G194</f>
        <v>307.110(3)(a)</v>
      </c>
      <c r="F222" s="16">
        <f>+'[1]Table 1 data'!L194</f>
        <v>23800</v>
      </c>
      <c r="G222" s="16">
        <f>+'[1]Table 1 data'!M194</f>
        <v>26300</v>
      </c>
    </row>
    <row r="223" spans="1:7" x14ac:dyDescent="0.2">
      <c r="A223" s="18">
        <f>+'[1]Table 1 data'!A195</f>
        <v>2.004</v>
      </c>
      <c r="B223" s="19" t="str">
        <f>+'[1]Table 1 data'!B195</f>
        <v>Higher Education Parking Space</v>
      </c>
      <c r="C223" s="19" t="str">
        <f>+'[1]Table 1 data'!C195</f>
        <v>Education</v>
      </c>
      <c r="D223" s="14" t="str">
        <f>+'[1]Table 1 data'!E195</f>
        <v>1989</v>
      </c>
      <c r="E223" s="15" t="str">
        <f>+'[1]Table 1 data'!G195</f>
        <v>307.110(3)(f)</v>
      </c>
      <c r="F223" s="16" t="str">
        <f>+'[1]Table 1 data'!L195</f>
        <v>Incl. in 2.079</v>
      </c>
      <c r="G223" s="16" t="str">
        <f>+'[1]Table 1 data'!M195</f>
        <v>Incl. in 2.079</v>
      </c>
    </row>
    <row r="224" spans="1:7" x14ac:dyDescent="0.2">
      <c r="A224" s="18">
        <f>+'[1]Table 1 data'!A196</f>
        <v>2.0049999999999999</v>
      </c>
      <c r="B224" s="19" t="str">
        <f>+'[1]Table 1 data'!B196</f>
        <v>Private Libraries for Public Use</v>
      </c>
      <c r="C224" s="19" t="str">
        <f>+'[1]Table 1 data'!C196</f>
        <v>Education</v>
      </c>
      <c r="D224" s="14" t="str">
        <f>+'[1]Table 1 data'!E196</f>
        <v>1854</v>
      </c>
      <c r="E224" s="15" t="str">
        <f>+'[1]Table 1 data'!G196</f>
        <v>307.160</v>
      </c>
      <c r="F224" s="16" t="str">
        <f>+'[1]Table 1 data'!L196</f>
        <v>Less than 100</v>
      </c>
      <c r="G224" s="16" t="str">
        <f>+'[1]Table 1 data'!M196</f>
        <v>Less than 100</v>
      </c>
    </row>
    <row r="225" spans="1:7" x14ac:dyDescent="0.2">
      <c r="A225" s="18">
        <f>+'[1]Table 1 data'!A197</f>
        <v>2.0059999999999998</v>
      </c>
      <c r="B225" s="19" t="str">
        <f>+'[1]Table 1 data'!B197</f>
        <v>Leased Health Care Property</v>
      </c>
      <c r="C225" s="19" t="str">
        <f>+'[1]Table 1 data'!C197</f>
        <v>Human Services</v>
      </c>
      <c r="D225" s="14">
        <f>+'[1]Table 1 data'!E197</f>
        <v>1999</v>
      </c>
      <c r="E225" s="15" t="str">
        <f>+'[1]Table 1 data'!G197</f>
        <v>307.110(3)(i)</v>
      </c>
      <c r="F225" s="16" t="str">
        <f>+'[1]Table 1 data'!L197</f>
        <v>Less than 100</v>
      </c>
      <c r="G225" s="16" t="str">
        <f>+'[1]Table 1 data'!M197</f>
        <v>Less than 100</v>
      </c>
    </row>
    <row r="226" spans="1:7" x14ac:dyDescent="0.2">
      <c r="A226" s="18">
        <f>+'[1]Table 1 data'!A198</f>
        <v>2.0070000000000001</v>
      </c>
      <c r="B226" s="19" t="str">
        <f>+'[1]Table 1 data'!B198</f>
        <v>Senior Services Centers</v>
      </c>
      <c r="C226" s="19" t="str">
        <f>+'[1]Table 1 data'!C198</f>
        <v>Human Services</v>
      </c>
      <c r="D226" s="14">
        <f>+'[1]Table 1 data'!E198</f>
        <v>1993</v>
      </c>
      <c r="E226" s="15" t="str">
        <f>+'[1]Table 1 data'!G198</f>
        <v>307.147</v>
      </c>
      <c r="F226" s="16">
        <f>+'[1]Table 1 data'!L198</f>
        <v>200</v>
      </c>
      <c r="G226" s="16">
        <f>+'[1]Table 1 data'!M198</f>
        <v>200</v>
      </c>
    </row>
    <row r="227" spans="1:7" ht="22" x14ac:dyDescent="0.2">
      <c r="A227" s="18">
        <f>+'[1]Table 1 data'!A199</f>
        <v>2.008</v>
      </c>
      <c r="B227" s="19" t="str">
        <f>+'[1]Table 1 data'!B199</f>
        <v>Land Owned by Nonprofit for Purpose of Building Low-Income Housing</v>
      </c>
      <c r="C227" s="19" t="str">
        <f>+'[1]Table 1 data'!C199</f>
        <v>Human Services</v>
      </c>
      <c r="D227" s="14">
        <f>+'[1]Table 1 data'!E199</f>
        <v>2015</v>
      </c>
      <c r="E227" s="15">
        <f>+'[1]Table 1 data'!G199</f>
        <v>307.51299999999998</v>
      </c>
      <c r="F227" s="16">
        <f>+'[1]Table 1 data'!L199</f>
        <v>200</v>
      </c>
      <c r="G227" s="16">
        <f>+'[1]Table 1 data'!M199</f>
        <v>200</v>
      </c>
    </row>
    <row r="228" spans="1:7" x14ac:dyDescent="0.2">
      <c r="A228" s="18">
        <f>+'[1]Table 1 data'!A200</f>
        <v>2.0089999999999999</v>
      </c>
      <c r="B228" s="19" t="str">
        <f>+'[1]Table 1 data'!B200</f>
        <v>Agricultural Housing and Day Care Facilities</v>
      </c>
      <c r="C228" s="19" t="str">
        <f>+'[1]Table 1 data'!C200</f>
        <v>Economic/Community</v>
      </c>
      <c r="D228" s="14">
        <f>+'[1]Table 1 data'!E200</f>
        <v>1973</v>
      </c>
      <c r="E228" s="15" t="str">
        <f>+'[1]Table 1 data'!G200</f>
        <v>307.485</v>
      </c>
      <c r="F228" s="16">
        <f>+'[1]Table 1 data'!L200</f>
        <v>300</v>
      </c>
      <c r="G228" s="16">
        <f>+'[1]Table 1 data'!M200</f>
        <v>300</v>
      </c>
    </row>
    <row r="229" spans="1:7" x14ac:dyDescent="0.2">
      <c r="A229" s="18">
        <f>+'[1]Table 1 data'!A201</f>
        <v>2.0099999999999998</v>
      </c>
      <c r="B229" s="19" t="str">
        <f>+'[1]Table 1 data'!B201</f>
        <v>Fairground Leased Storage Space</v>
      </c>
      <c r="C229" s="19" t="str">
        <f>+'[1]Table 1 data'!C201</f>
        <v>Economic/Community</v>
      </c>
      <c r="D229" s="14">
        <f>+'[1]Table 1 data'!E201</f>
        <v>1987</v>
      </c>
      <c r="E229" s="15" t="str">
        <f>+'[1]Table 1 data'!G201</f>
        <v>307.110(3)(d) and (e)</v>
      </c>
      <c r="F229" s="16" t="str">
        <f>+'[1]Table 1 data'!L201</f>
        <v>Less than 100</v>
      </c>
      <c r="G229" s="16" t="str">
        <f>+'[1]Table 1 data'!M201</f>
        <v>Less than 100</v>
      </c>
    </row>
    <row r="230" spans="1:7" x14ac:dyDescent="0.2">
      <c r="A230" s="18">
        <f>+'[1]Table 1 data'!A202</f>
        <v>2.0110000000000001</v>
      </c>
      <c r="B230" s="19" t="str">
        <f>+'[1]Table 1 data'!B202</f>
        <v>Commercial Buildings Under Construction</v>
      </c>
      <c r="C230" s="19" t="str">
        <f>+'[1]Table 1 data'!C202</f>
        <v>Economic/Community</v>
      </c>
      <c r="D230" s="14">
        <f>+'[1]Table 1 data'!E202</f>
        <v>1959</v>
      </c>
      <c r="E230" s="15" t="str">
        <f>+'[1]Table 1 data'!G202</f>
        <v>307.330</v>
      </c>
      <c r="F230" s="16">
        <f>+'[1]Table 1 data'!L202</f>
        <v>12500</v>
      </c>
      <c r="G230" s="16">
        <f>+'[1]Table 1 data'!M202</f>
        <v>15100</v>
      </c>
    </row>
    <row r="231" spans="1:7" x14ac:dyDescent="0.2">
      <c r="A231" s="18">
        <f>+'[1]Table 1 data'!A203</f>
        <v>2.012</v>
      </c>
      <c r="B231" s="19" t="str">
        <f>+'[1]Table 1 data'!B203</f>
        <v>Construction in Process in an Enterprise Zone</v>
      </c>
      <c r="C231" s="19" t="str">
        <f>+'[1]Table 1 data'!C203</f>
        <v>Economic/Community</v>
      </c>
      <c r="D231" s="14">
        <f>+'[1]Table 1 data'!E203</f>
        <v>2003</v>
      </c>
      <c r="E231" s="15" t="str">
        <f>+'[1]Table 1 data'!G203</f>
        <v>285C.170</v>
      </c>
      <c r="F231" s="16" t="str">
        <f>+'[1]Table 1 data'!L203</f>
        <v>Incl. in 2.011</v>
      </c>
      <c r="G231" s="16" t="str">
        <f>+'[1]Table 1 data'!M203</f>
        <v>Incl. in 2.011</v>
      </c>
    </row>
    <row r="232" spans="1:7" x14ac:dyDescent="0.2">
      <c r="A232" s="18">
        <f>+'[1]Table 1 data'!A204</f>
        <v>2.0129999999999999</v>
      </c>
      <c r="B232" s="19" t="str">
        <f>+'[1]Table 1 data'!B204</f>
        <v>Enterprise Zone Businesses</v>
      </c>
      <c r="C232" s="19" t="str">
        <f>+'[1]Table 1 data'!C204</f>
        <v>Economic/Community</v>
      </c>
      <c r="D232" s="14">
        <f>+'[1]Table 1 data'!E204</f>
        <v>1985</v>
      </c>
      <c r="E232" s="15" t="str">
        <f>+'[1]Table 1 data'!G204</f>
        <v>285C.175</v>
      </c>
      <c r="F232" s="16">
        <f>+'[1]Table 1 data'!L204</f>
        <v>71900</v>
      </c>
      <c r="G232" s="16">
        <f>+'[1]Table 1 data'!M204</f>
        <v>74000</v>
      </c>
    </row>
    <row r="233" spans="1:7" x14ac:dyDescent="0.2">
      <c r="A233" s="18">
        <f>+'[1]Table 1 data'!A205</f>
        <v>2.0139999999999998</v>
      </c>
      <c r="B233" s="19" t="str">
        <f>+'[1]Table 1 data'!B205</f>
        <v>Long Term Rural Enterprise Zone (Property Tax)</v>
      </c>
      <c r="C233" s="19" t="str">
        <f>+'[1]Table 1 data'!C205</f>
        <v>Economic/Community</v>
      </c>
      <c r="D233" s="14">
        <f>+'[1]Table 1 data'!E205</f>
        <v>1997</v>
      </c>
      <c r="E233" s="15" t="str">
        <f>+'[1]Table 1 data'!G205</f>
        <v>285C.409</v>
      </c>
      <c r="F233" s="16">
        <f>+'[1]Table 1 data'!L205</f>
        <v>56800</v>
      </c>
      <c r="G233" s="16">
        <f>+'[1]Table 1 data'!M205</f>
        <v>55100</v>
      </c>
    </row>
    <row r="234" spans="1:7" x14ac:dyDescent="0.2">
      <c r="A234" s="18">
        <f>+'[1]Table 1 data'!A206</f>
        <v>2.0150000000000001</v>
      </c>
      <c r="B234" s="19" t="str">
        <f>+'[1]Table 1 data'!B206</f>
        <v>Businesses Transferring or Leasing Property</v>
      </c>
      <c r="C234" s="19" t="str">
        <f>+'[1]Table 1 data'!C206</f>
        <v>Economic/Community</v>
      </c>
      <c r="D234" s="14">
        <f>+'[1]Table 1 data'!E206</f>
        <v>2007</v>
      </c>
      <c r="E234" s="15" t="str">
        <f>+'[1]Table 1 data'!G206</f>
        <v>Note: 285C.175</v>
      </c>
      <c r="F234" s="16">
        <f>+'[1]Table 1 data'!L206</f>
        <v>0</v>
      </c>
      <c r="G234" s="16">
        <f>+'[1]Table 1 data'!M206</f>
        <v>0</v>
      </c>
    </row>
    <row r="235" spans="1:7" ht="22" x14ac:dyDescent="0.2">
      <c r="A235" s="18">
        <f>+'[1]Table 1 data'!A207</f>
        <v>2.016</v>
      </c>
      <c r="B235" s="19" t="str">
        <f>+'[1]Table 1 data'!B207</f>
        <v>Certain Property Owned by a Port</v>
      </c>
      <c r="C235" s="19" t="str">
        <f>+'[1]Table 1 data'!C207</f>
        <v>Economic/Community</v>
      </c>
      <c r="D235" s="14">
        <f>+'[1]Table 1 data'!E207</f>
        <v>2013</v>
      </c>
      <c r="E235" s="15" t="str">
        <f>+'[1]Table 1 data'!G207</f>
        <v>307.110(3)(j), Note 2: 307.110</v>
      </c>
      <c r="F235" s="16">
        <f>+'[1]Table 1 data'!L207</f>
        <v>700</v>
      </c>
      <c r="G235" s="16">
        <f>+'[1]Table 1 data'!M207</f>
        <v>700</v>
      </c>
    </row>
    <row r="236" spans="1:7" ht="33" x14ac:dyDescent="0.2">
      <c r="A236" s="18">
        <f>+'[1]Table 1 data'!A208</f>
        <v>2.0169999999999999</v>
      </c>
      <c r="B236" s="19" t="str">
        <f>+'[1]Table 1 data'!B208</f>
        <v>Brownfield Development</v>
      </c>
      <c r="C236" s="19" t="str">
        <f>+'[1]Table 1 data'!C208</f>
        <v>Economic/Community</v>
      </c>
      <c r="D236" s="14">
        <f>+'[1]Table 1 data'!E208</f>
        <v>2016</v>
      </c>
      <c r="E236" s="15" t="str">
        <f>+'[1]Table 1 data'!G208</f>
        <v>Oregon Laws 2016, Chapter 96, Section 1 (1) (a)-(b)</v>
      </c>
      <c r="F236" s="16" t="str">
        <f>+'[1]Table 1 data'!L208</f>
        <v>Not Available</v>
      </c>
      <c r="G236" s="16" t="str">
        <f>+'[1]Table 1 data'!M208</f>
        <v>Not Available</v>
      </c>
    </row>
    <row r="237" spans="1:7" ht="33" x14ac:dyDescent="0.2">
      <c r="A237" s="18">
        <f>+'[1]Table 1 data'!A209</f>
        <v>2.0179999999999998</v>
      </c>
      <c r="B237" s="19" t="str">
        <f>+'[1]Table 1 data'!B209</f>
        <v>New Industrial Property in Rural Areas</v>
      </c>
      <c r="C237" s="19" t="str">
        <f>+'[1]Table 1 data'!C209</f>
        <v>Economic/Community</v>
      </c>
      <c r="D237" s="14">
        <f>+'[1]Table 1 data'!E209</f>
        <v>2016</v>
      </c>
      <c r="E237" s="15" t="str">
        <f>+'[1]Table 1 data'!G209</f>
        <v>Oregon Laws 2016, Chapter 112, Section 1 (2)(a) and Section 3 (1)(a)</v>
      </c>
      <c r="F237" s="16" t="str">
        <f>+'[1]Table 1 data'!L209</f>
        <v>Not Available</v>
      </c>
      <c r="G237" s="16" t="str">
        <f>+'[1]Table 1 data'!M209</f>
        <v>Not Available</v>
      </c>
    </row>
    <row r="238" spans="1:7" x14ac:dyDescent="0.2">
      <c r="A238" s="18">
        <f>+'[1]Table 1 data'!A210</f>
        <v>2.0190000000000001</v>
      </c>
      <c r="B238" s="19" t="str">
        <f>+'[1]Table 1 data'!B210</f>
        <v>Industry Apprenticeship/Training Trust</v>
      </c>
      <c r="C238" s="19" t="str">
        <f>+'[1]Table 1 data'!C210</f>
        <v>Economic/Community</v>
      </c>
      <c r="D238" s="14">
        <f>+'[1]Table 1 data'!E210</f>
        <v>1983</v>
      </c>
      <c r="E238" s="15" t="str">
        <f>+'[1]Table 1 data'!G210</f>
        <v>307.580</v>
      </c>
      <c r="F238" s="16">
        <f>+'[1]Table 1 data'!L210</f>
        <v>1000</v>
      </c>
      <c r="G238" s="16">
        <f>+'[1]Table 1 data'!M210</f>
        <v>1100</v>
      </c>
    </row>
    <row r="239" spans="1:7" x14ac:dyDescent="0.2">
      <c r="A239" s="18">
        <f>+'[1]Table 1 data'!A211</f>
        <v>2.02</v>
      </c>
      <c r="B239" s="19" t="str">
        <f>+'[1]Table 1 data'!B211</f>
        <v>Rural Renewable Energy Development Zone</v>
      </c>
      <c r="C239" s="19" t="str">
        <f>+'[1]Table 1 data'!C211</f>
        <v>Economic/Community</v>
      </c>
      <c r="D239" s="14">
        <f>+'[1]Table 1 data'!E211</f>
        <v>2003</v>
      </c>
      <c r="E239" s="15" t="str">
        <f>+'[1]Table 1 data'!G211</f>
        <v>285C.362</v>
      </c>
      <c r="F239" s="16">
        <f>+'[1]Table 1 data'!L211</f>
        <v>1200</v>
      </c>
      <c r="G239" s="16">
        <f>+'[1]Table 1 data'!M211</f>
        <v>4100</v>
      </c>
    </row>
    <row r="240" spans="1:7" x14ac:dyDescent="0.2">
      <c r="A240" s="18">
        <f>+'[1]Table 1 data'!A212</f>
        <v>2.0209999999999999</v>
      </c>
      <c r="B240" s="19" t="str">
        <f>+'[1]Table 1 data'!B212</f>
        <v>Federal Land Under Summer Homes</v>
      </c>
      <c r="C240" s="19" t="str">
        <f>+'[1]Table 1 data'!C212</f>
        <v>Economic/Community</v>
      </c>
      <c r="D240" s="14">
        <f>+'[1]Table 1 data'!E212</f>
        <v>1975</v>
      </c>
      <c r="E240" s="15" t="str">
        <f>+'[1]Table 1 data'!G212</f>
        <v>307.183/307.184</v>
      </c>
      <c r="F240" s="16">
        <f>+'[1]Table 1 data'!L212</f>
        <v>1300</v>
      </c>
      <c r="G240" s="16">
        <f>+'[1]Table 1 data'!M212</f>
        <v>1400</v>
      </c>
    </row>
    <row r="241" spans="1:7" x14ac:dyDescent="0.2">
      <c r="A241" s="18">
        <f>+'[1]Table 1 data'!A213</f>
        <v>2.0219999999999998</v>
      </c>
      <c r="B241" s="19" t="str">
        <f>+'[1]Table 1 data'!B213</f>
        <v>Housing Authority Rental Units</v>
      </c>
      <c r="C241" s="19" t="str">
        <f>+'[1]Table 1 data'!C213</f>
        <v>Economic/Community</v>
      </c>
      <c r="D241" s="14">
        <f>+'[1]Table 1 data'!E213</f>
        <v>1937</v>
      </c>
      <c r="E241" s="15">
        <f>+'[1]Table 1 data'!G213</f>
        <v>307.09199999999998</v>
      </c>
      <c r="F241" s="16">
        <f>+'[1]Table 1 data'!L213</f>
        <v>24500</v>
      </c>
      <c r="G241" s="16">
        <f>+'[1]Table 1 data'!M213</f>
        <v>26000</v>
      </c>
    </row>
    <row r="242" spans="1:7" x14ac:dyDescent="0.2">
      <c r="A242" s="18">
        <f>+'[1]Table 1 data'!A214</f>
        <v>2.0230000000000001</v>
      </c>
      <c r="B242" s="19" t="str">
        <f>+'[1]Table 1 data'!B214</f>
        <v>Local Government Owned Low Income Housing</v>
      </c>
      <c r="C242" s="19" t="str">
        <f>+'[1]Table 1 data'!C214</f>
        <v>Economic/Community</v>
      </c>
      <c r="D242" s="14">
        <f>+'[1]Table 1 data'!E214</f>
        <v>2013</v>
      </c>
      <c r="E242" s="15" t="str">
        <f>+'[1]Table 1 data'!G214</f>
        <v>307.110(3)(h)</v>
      </c>
      <c r="F242" s="16">
        <f>+'[1]Table 1 data'!L214</f>
        <v>100</v>
      </c>
      <c r="G242" s="16">
        <f>+'[1]Table 1 data'!M214</f>
        <v>100</v>
      </c>
    </row>
    <row r="243" spans="1:7" x14ac:dyDescent="0.2">
      <c r="A243" s="18">
        <f>+'[1]Table 1 data'!A215</f>
        <v>2.024</v>
      </c>
      <c r="B243" s="19" t="str">
        <f>+'[1]Table 1 data'!B215</f>
        <v>Defense Contractor With Federal Property</v>
      </c>
      <c r="C243" s="19" t="str">
        <f>+'[1]Table 1 data'!C215</f>
        <v>Economic/Community</v>
      </c>
      <c r="D243" s="14">
        <f>+'[1]Table 1 data'!E215</f>
        <v>1965</v>
      </c>
      <c r="E243" s="15" t="str">
        <f>+'[1]Table 1 data'!G215</f>
        <v>307.065</v>
      </c>
      <c r="F243" s="16">
        <f>+'[1]Table 1 data'!L215</f>
        <v>0</v>
      </c>
      <c r="G243" s="16">
        <f>+'[1]Table 1 data'!M215</f>
        <v>0</v>
      </c>
    </row>
    <row r="244" spans="1:7" x14ac:dyDescent="0.2">
      <c r="A244" s="18">
        <f>+'[1]Table 1 data'!A216</f>
        <v>2.0249999999999999</v>
      </c>
      <c r="B244" s="19" t="str">
        <f>+'[1]Table 1 data'!B216</f>
        <v>Federal Land Under Recreation Facility</v>
      </c>
      <c r="C244" s="19" t="str">
        <f>+'[1]Table 1 data'!C216</f>
        <v>Economic/Community</v>
      </c>
      <c r="D244" s="14">
        <f>+'[1]Table 1 data'!E216</f>
        <v>1975</v>
      </c>
      <c r="E244" s="15" t="str">
        <f>+'[1]Table 1 data'!G216</f>
        <v>307.182</v>
      </c>
      <c r="F244" s="16">
        <f>+'[1]Table 1 data'!L216</f>
        <v>1800</v>
      </c>
      <c r="G244" s="16">
        <f>+'[1]Table 1 data'!M216</f>
        <v>1900</v>
      </c>
    </row>
    <row r="245" spans="1:7" x14ac:dyDescent="0.2">
      <c r="A245" s="18">
        <f>+'[1]Table 1 data'!A217</f>
        <v>2.0259999999999998</v>
      </c>
      <c r="B245" s="19" t="str">
        <f>+'[1]Table 1 data'!B217</f>
        <v>Nonprofit Elderly Housing State Funded</v>
      </c>
      <c r="C245" s="19" t="str">
        <f>+'[1]Table 1 data'!C217</f>
        <v>Economic/Community</v>
      </c>
      <c r="D245" s="14">
        <f>+'[1]Table 1 data'!E217</f>
        <v>1977</v>
      </c>
      <c r="E245" s="15" t="str">
        <f>+'[1]Table 1 data'!G217</f>
        <v>307.242</v>
      </c>
      <c r="F245" s="16" t="str">
        <f>+'[1]Table 1 data'!L217</f>
        <v>*</v>
      </c>
      <c r="G245" s="16">
        <f>+'[1]Table 1 data'!M217</f>
        <v>3700</v>
      </c>
    </row>
    <row r="246" spans="1:7" x14ac:dyDescent="0.2">
      <c r="A246" s="18">
        <f>+'[1]Table 1 data'!A218</f>
        <v>2.0270000000000001</v>
      </c>
      <c r="B246" s="19" t="str">
        <f>+'[1]Table 1 data'!B218</f>
        <v>Inventory</v>
      </c>
      <c r="C246" s="19" t="str">
        <f>+'[1]Table 1 data'!C218</f>
        <v>Economic/Community</v>
      </c>
      <c r="D246" s="14">
        <f>+'[1]Table 1 data'!E218</f>
        <v>1969</v>
      </c>
      <c r="E246" s="15" t="str">
        <f>+'[1]Table 1 data'!G218</f>
        <v>307.400</v>
      </c>
      <c r="F246" s="16">
        <f>+'[1]Table 1 data'!L218</f>
        <v>714000</v>
      </c>
      <c r="G246" s="16">
        <f>+'[1]Table 1 data'!M218</f>
        <v>766000</v>
      </c>
    </row>
    <row r="247" spans="1:7" x14ac:dyDescent="0.2">
      <c r="A247" s="18">
        <f>+'[1]Table 1 data'!A219</f>
        <v>2.028</v>
      </c>
      <c r="B247" s="19" t="str">
        <f>+'[1]Table 1 data'!B219</f>
        <v>Business Personal Property Cancellation</v>
      </c>
      <c r="C247" s="19" t="str">
        <f>+'[1]Table 1 data'!C219</f>
        <v>Economic/Community</v>
      </c>
      <c r="D247" s="14">
        <f>+'[1]Table 1 data'!E219</f>
        <v>1979</v>
      </c>
      <c r="E247" s="15" t="str">
        <f>+'[1]Table 1 data'!G219</f>
        <v>308.250(2)(a)</v>
      </c>
      <c r="F247" s="16">
        <f>+'[1]Table 1 data'!L219</f>
        <v>8300</v>
      </c>
      <c r="G247" s="16">
        <f>+'[1]Table 1 data'!M219</f>
        <v>8900</v>
      </c>
    </row>
    <row r="248" spans="1:7" x14ac:dyDescent="0.2">
      <c r="A248" s="18">
        <f>+'[1]Table 1 data'!A220</f>
        <v>2.0289999999999999</v>
      </c>
      <c r="B248" s="19" t="str">
        <f>+'[1]Table 1 data'!B220</f>
        <v>Cargo Containers</v>
      </c>
      <c r="C248" s="19" t="str">
        <f>+'[1]Table 1 data'!C220</f>
        <v>Economic/Community</v>
      </c>
      <c r="D248" s="14">
        <f>+'[1]Table 1 data'!E220</f>
        <v>1979</v>
      </c>
      <c r="E248" s="15" t="str">
        <f>+'[1]Table 1 data'!G220</f>
        <v>307.835</v>
      </c>
      <c r="F248" s="16" t="str">
        <f>+'[1]Table 1 data'!L220</f>
        <v>Less than 100</v>
      </c>
      <c r="G248" s="16" t="str">
        <f>+'[1]Table 1 data'!M220</f>
        <v>Less than 100</v>
      </c>
    </row>
    <row r="249" spans="1:7" x14ac:dyDescent="0.2">
      <c r="A249" s="18">
        <f>+'[1]Table 1 data'!A221</f>
        <v>2.0299999999999998</v>
      </c>
      <c r="B249" s="19" t="str">
        <f>+'[1]Table 1 data'!B221</f>
        <v>Leased Docks and Airports</v>
      </c>
      <c r="C249" s="19" t="str">
        <f>+'[1]Table 1 data'!C221</f>
        <v>Economic/Community</v>
      </c>
      <c r="D249" s="14">
        <f>+'[1]Table 1 data'!E221</f>
        <v>1947</v>
      </c>
      <c r="E249" s="15" t="str">
        <f>+'[1]Table 1 data'!G221</f>
        <v>307.120</v>
      </c>
      <c r="F249" s="16">
        <f>+'[1]Table 1 data'!L221</f>
        <v>18300</v>
      </c>
      <c r="G249" s="16">
        <f>+'[1]Table 1 data'!M221</f>
        <v>19400</v>
      </c>
    </row>
    <row r="250" spans="1:7" x14ac:dyDescent="0.2">
      <c r="A250" s="18">
        <f>+'[1]Table 1 data'!A222</f>
        <v>2.0310000000000001</v>
      </c>
      <c r="B250" s="19" t="str">
        <f>+'[1]Table 1 data'!B222</f>
        <v>Ship Repair Facility Materials</v>
      </c>
      <c r="C250" s="19" t="str">
        <f>+'[1]Table 1 data'!C222</f>
        <v>Economic/Community</v>
      </c>
      <c r="D250" s="14">
        <f>+'[1]Table 1 data'!E222</f>
        <v>1957</v>
      </c>
      <c r="E250" s="15" t="str">
        <f>+'[1]Table 1 data'!G222</f>
        <v>308.256(7)</v>
      </c>
      <c r="F250" s="16" t="str">
        <f>+'[1]Table 1 data'!L222</f>
        <v>Incl. in 2.027</v>
      </c>
      <c r="G250" s="16" t="str">
        <f>+'[1]Table 1 data'!M222</f>
        <v>Incl. in 2.027</v>
      </c>
    </row>
    <row r="251" spans="1:7" x14ac:dyDescent="0.2">
      <c r="A251" s="18">
        <f>+'[1]Table 1 data'!A223</f>
        <v>2.032</v>
      </c>
      <c r="B251" s="19" t="str">
        <f>+'[1]Table 1 data'!B223</f>
        <v>Aircraft Being Repaired</v>
      </c>
      <c r="C251" s="19" t="str">
        <f>+'[1]Table 1 data'!C223</f>
        <v>Economic/Community</v>
      </c>
      <c r="D251" s="14">
        <f>+'[1]Table 1 data'!E223</f>
        <v>1995</v>
      </c>
      <c r="E251" s="15">
        <f>+'[1]Table 1 data'!G223</f>
        <v>308.55900000000003</v>
      </c>
      <c r="F251" s="16">
        <f>+'[1]Table 1 data'!L223</f>
        <v>0</v>
      </c>
      <c r="G251" s="16">
        <f>+'[1]Table 1 data'!M223</f>
        <v>0</v>
      </c>
    </row>
    <row r="252" spans="1:7" x14ac:dyDescent="0.2">
      <c r="A252" s="18">
        <f>+'[1]Table 1 data'!A224</f>
        <v>2.0329999999999999</v>
      </c>
      <c r="B252" s="19" t="str">
        <f>+'[1]Table 1 data'!B224</f>
        <v>Railroad Cars Being Repaired</v>
      </c>
      <c r="C252" s="19" t="str">
        <f>+'[1]Table 1 data'!C224</f>
        <v>Economic/Community</v>
      </c>
      <c r="D252" s="14">
        <f>+'[1]Table 1 data'!E224</f>
        <v>1973</v>
      </c>
      <c r="E252" s="15" t="str">
        <f>+'[1]Table 1 data'!G224</f>
        <v>308.665</v>
      </c>
      <c r="F252" s="16">
        <f>+'[1]Table 1 data'!L224</f>
        <v>100</v>
      </c>
      <c r="G252" s="16">
        <f>+'[1]Table 1 data'!M224</f>
        <v>100</v>
      </c>
    </row>
    <row r="253" spans="1:7" x14ac:dyDescent="0.2">
      <c r="A253" s="18">
        <f>+'[1]Table 1 data'!A225</f>
        <v>2.0339999999999998</v>
      </c>
      <c r="B253" s="19" t="str">
        <f>+'[1]Table 1 data'!B225</f>
        <v>Food Processing Equipment</v>
      </c>
      <c r="C253" s="19" t="str">
        <f>+'[1]Table 1 data'!C225</f>
        <v>Natural Resources</v>
      </c>
      <c r="D253" s="14">
        <f>+'[1]Table 1 data'!E225</f>
        <v>2005</v>
      </c>
      <c r="E253" s="15">
        <f>+'[1]Table 1 data'!G225</f>
        <v>307.45499999999998</v>
      </c>
      <c r="F253" s="16">
        <f>+'[1]Table 1 data'!L225</f>
        <v>3400</v>
      </c>
      <c r="G253" s="16">
        <f>+'[1]Table 1 data'!M225</f>
        <v>6000</v>
      </c>
    </row>
    <row r="254" spans="1:7" x14ac:dyDescent="0.2">
      <c r="A254" s="18">
        <f>+'[1]Table 1 data'!A226</f>
        <v>2.0350000000000001</v>
      </c>
      <c r="B254" s="19" t="str">
        <f>+'[1]Table 1 data'!B226</f>
        <v>Farm Machinery and Equipment</v>
      </c>
      <c r="C254" s="19" t="str">
        <f>+'[1]Table 1 data'!C226</f>
        <v>Natural Resources</v>
      </c>
      <c r="D254" s="14" t="str">
        <f>+'[1]Table 1 data'!E226</f>
        <v>1973</v>
      </c>
      <c r="E254" s="15">
        <f>+'[1]Table 1 data'!G226</f>
        <v>307.39400000000001</v>
      </c>
      <c r="F254" s="16">
        <f>+'[1]Table 1 data'!L226</f>
        <v>78600</v>
      </c>
      <c r="G254" s="16">
        <f>+'[1]Table 1 data'!M226</f>
        <v>81500</v>
      </c>
    </row>
    <row r="255" spans="1:7" x14ac:dyDescent="0.2">
      <c r="A255" s="18">
        <f>+'[1]Table 1 data'!A227</f>
        <v>2.036</v>
      </c>
      <c r="B255" s="19" t="str">
        <f>+'[1]Table 1 data'!B227</f>
        <v>Mobile Field Incinerators</v>
      </c>
      <c r="C255" s="19" t="str">
        <f>+'[1]Table 1 data'!C227</f>
        <v>Natural Resources</v>
      </c>
      <c r="D255" s="14" t="str">
        <f>+'[1]Table 1 data'!E227</f>
        <v>1971</v>
      </c>
      <c r="E255" s="15" t="str">
        <f>+'[1]Table 1 data'!G227</f>
        <v>307.390</v>
      </c>
      <c r="F255" s="16" t="str">
        <f>+'[1]Table 1 data'!L227</f>
        <v>Incl. in 2.035</v>
      </c>
      <c r="G255" s="16" t="str">
        <f>+'[1]Table 1 data'!M227</f>
        <v>Incl. in 2.035</v>
      </c>
    </row>
    <row r="256" spans="1:7" x14ac:dyDescent="0.2">
      <c r="A256" s="18">
        <f>+'[1]Table 1 data'!A228</f>
        <v>2.0369999999999999</v>
      </c>
      <c r="B256" s="19" t="str">
        <f>+'[1]Table 1 data'!B228</f>
        <v>Crops, Plants, and Fruit Trees</v>
      </c>
      <c r="C256" s="19" t="str">
        <f>+'[1]Table 1 data'!C228</f>
        <v>Natural Resources</v>
      </c>
      <c r="D256" s="14" t="str">
        <f>+'[1]Table 1 data'!E228</f>
        <v>1957</v>
      </c>
      <c r="E256" s="15" t="str">
        <f>+'[1]Table 1 data'!G228</f>
        <v>307.320</v>
      </c>
      <c r="F256" s="16">
        <f>+'[1]Table 1 data'!L228</f>
        <v>18400</v>
      </c>
      <c r="G256" s="16">
        <f>+'[1]Table 1 data'!M228</f>
        <v>19500</v>
      </c>
    </row>
    <row r="257" spans="1:7" x14ac:dyDescent="0.2">
      <c r="A257" s="18">
        <f>+'[1]Table 1 data'!A229</f>
        <v>2.0379999999999998</v>
      </c>
      <c r="B257" s="19" t="str">
        <f>+'[1]Table 1 data'!B229</f>
        <v>Agricultural Products Held by the Farmer</v>
      </c>
      <c r="C257" s="19" t="str">
        <f>+'[1]Table 1 data'!C229</f>
        <v>Natural Resources</v>
      </c>
      <c r="D257" s="14" t="str">
        <f>+'[1]Table 1 data'!E229</f>
        <v>1965</v>
      </c>
      <c r="E257" s="15" t="str">
        <f>+'[1]Table 1 data'!G229</f>
        <v>307.325</v>
      </c>
      <c r="F257" s="16" t="str">
        <f>+'[1]Table 1 data'!L229</f>
        <v>Less than 100</v>
      </c>
      <c r="G257" s="16" t="str">
        <f>+'[1]Table 1 data'!M229</f>
        <v>Less than 100</v>
      </c>
    </row>
    <row r="258" spans="1:7" x14ac:dyDescent="0.2">
      <c r="A258" s="18">
        <f>+'[1]Table 1 data'!A230</f>
        <v>2.0390000000000001</v>
      </c>
      <c r="B258" s="19" t="str">
        <f>+'[1]Table 1 data'!B230</f>
        <v>Nursery Stock</v>
      </c>
      <c r="C258" s="19" t="str">
        <f>+'[1]Table 1 data'!C230</f>
        <v>Natural Resources</v>
      </c>
      <c r="D258" s="14" t="str">
        <f>+'[1]Table 1 data'!E230</f>
        <v>1971</v>
      </c>
      <c r="E258" s="15" t="str">
        <f>+'[1]Table 1 data'!G230</f>
        <v>307.315</v>
      </c>
      <c r="F258" s="16">
        <f>+'[1]Table 1 data'!L230</f>
        <v>5700</v>
      </c>
      <c r="G258" s="16">
        <f>+'[1]Table 1 data'!M230</f>
        <v>6300</v>
      </c>
    </row>
    <row r="259" spans="1:7" x14ac:dyDescent="0.2">
      <c r="A259" s="18">
        <f>+'[1]Table 1 data'!A231</f>
        <v>2.04</v>
      </c>
      <c r="B259" s="19" t="str">
        <f>+'[1]Table 1 data'!B231</f>
        <v>Leased State and Local Farming and Grazing Land</v>
      </c>
      <c r="C259" s="19" t="str">
        <f>+'[1]Table 1 data'!C231</f>
        <v>Natural Resources</v>
      </c>
      <c r="D259" s="14" t="str">
        <f>+'[1]Table 1 data'!E231</f>
        <v>1971</v>
      </c>
      <c r="E259" s="15" t="str">
        <f>+'[1]Table 1 data'!G231</f>
        <v>307.110(3)(b)</v>
      </c>
      <c r="F259" s="16" t="str">
        <f>+'[1]Table 1 data'!L231</f>
        <v>Incl. in 2.079</v>
      </c>
      <c r="G259" s="16" t="str">
        <f>+'[1]Table 1 data'!M231</f>
        <v>Incl. in 2.079</v>
      </c>
    </row>
    <row r="260" spans="1:7" x14ac:dyDescent="0.2">
      <c r="A260" s="18">
        <f>+'[1]Table 1 data'!A232</f>
        <v>2.0409999999999999</v>
      </c>
      <c r="B260" s="19" t="str">
        <f>+'[1]Table 1 data'!B232</f>
        <v>Leased Federal Grazing Land</v>
      </c>
      <c r="C260" s="19" t="str">
        <f>+'[1]Table 1 data'!C232</f>
        <v>Natural Resources</v>
      </c>
      <c r="D260" s="14" t="str">
        <f>+'[1]Table 1 data'!E232</f>
        <v>1961</v>
      </c>
      <c r="E260" s="15" t="str">
        <f>+'[1]Table 1 data'!G232</f>
        <v>307.060</v>
      </c>
      <c r="F260" s="16" t="str">
        <f>+'[1]Table 1 data'!L232</f>
        <v>Incl. in 2.096</v>
      </c>
      <c r="G260" s="16" t="str">
        <f>+'[1]Table 1 data'!M232</f>
        <v>Incl. in 2.096</v>
      </c>
    </row>
    <row r="261" spans="1:7" x14ac:dyDescent="0.2">
      <c r="A261" s="18">
        <f>+'[1]Table 1 data'!A233</f>
        <v>2.0419999999999998</v>
      </c>
      <c r="B261" s="19" t="str">
        <f>+'[1]Table 1 data'!B233</f>
        <v>Shellfish Growing on State Land</v>
      </c>
      <c r="C261" s="19" t="str">
        <f>+'[1]Table 1 data'!C233</f>
        <v>Natural Resources</v>
      </c>
      <c r="D261" s="14" t="str">
        <f>+'[1]Table 1 data'!E233</f>
        <v>1969</v>
      </c>
      <c r="E261" s="15" t="str">
        <f>+'[1]Table 1 data'!G233</f>
        <v>622.290</v>
      </c>
      <c r="F261" s="16" t="str">
        <f>+'[1]Table 1 data'!L233</f>
        <v>Less than 100</v>
      </c>
      <c r="G261" s="16" t="str">
        <f>+'[1]Table 1 data'!M233</f>
        <v>Less than 100</v>
      </c>
    </row>
    <row r="262" spans="1:7" x14ac:dyDescent="0.2">
      <c r="A262" s="18">
        <f>+'[1]Table 1 data'!A234</f>
        <v>2.0430000000000001</v>
      </c>
      <c r="B262" s="19" t="str">
        <f>+'[1]Table 1 data'!B234</f>
        <v>Center Pivot Irrigation Equipment</v>
      </c>
      <c r="C262" s="19" t="str">
        <f>+'[1]Table 1 data'!C234</f>
        <v>Natural Resources</v>
      </c>
      <c r="D262" s="14">
        <f>+'[1]Table 1 data'!E234</f>
        <v>1973</v>
      </c>
      <c r="E262" s="15">
        <f>+'[1]Table 1 data'!G234</f>
        <v>307.39800000000002</v>
      </c>
      <c r="F262" s="16" t="str">
        <f>+'[1]Table 1 data'!L234</f>
        <v>Incl. in 2.035</v>
      </c>
      <c r="G262" s="16" t="str">
        <f>+'[1]Table 1 data'!M234</f>
        <v>Incl. in 2.035</v>
      </c>
    </row>
    <row r="263" spans="1:7" x14ac:dyDescent="0.2">
      <c r="A263" s="18">
        <f>+'[1]Table 1 data'!A235</f>
        <v>2.044</v>
      </c>
      <c r="B263" s="19" t="str">
        <f>+'[1]Table 1 data'!B235</f>
        <v>Other Farm/Aquaculture/Egg Equipment</v>
      </c>
      <c r="C263" s="19" t="str">
        <f>+'[1]Table 1 data'!C235</f>
        <v>Natural Resources</v>
      </c>
      <c r="D263" s="14">
        <f>+'[1]Table 1 data'!E235</f>
        <v>1973</v>
      </c>
      <c r="E263" s="15">
        <f>+'[1]Table 1 data'!G235</f>
        <v>307.39699999999999</v>
      </c>
      <c r="F263" s="16" t="str">
        <f>+'[1]Table 1 data'!L235</f>
        <v>Incl. in 2.035</v>
      </c>
      <c r="G263" s="16" t="str">
        <f>+'[1]Table 1 data'!M235</f>
        <v>Incl. in 2.035</v>
      </c>
    </row>
    <row r="264" spans="1:7" x14ac:dyDescent="0.2">
      <c r="A264" s="18">
        <f>+'[1]Table 1 data'!A236</f>
        <v>2.0449999999999999</v>
      </c>
      <c r="B264" s="19" t="str">
        <f>+'[1]Table 1 data'!B236</f>
        <v>Field Burning Smoke Management Equipment</v>
      </c>
      <c r="C264" s="19" t="str">
        <f>+'[1]Table 1 data'!C236</f>
        <v>Natural Resources</v>
      </c>
      <c r="D264" s="14">
        <f>+'[1]Table 1 data'!E236</f>
        <v>1973</v>
      </c>
      <c r="E264" s="15">
        <f>+'[1]Table 1 data'!G236</f>
        <v>307.39100000000002</v>
      </c>
      <c r="F264" s="16" t="str">
        <f>+'[1]Table 1 data'!L236</f>
        <v>Incl. in 2.035</v>
      </c>
      <c r="G264" s="16" t="str">
        <f>+'[1]Table 1 data'!M236</f>
        <v>Incl. in 2.035</v>
      </c>
    </row>
    <row r="265" spans="1:7" x14ac:dyDescent="0.2">
      <c r="A265" s="18">
        <f>+'[1]Table 1 data'!A237</f>
        <v>2.0459999999999998</v>
      </c>
      <c r="B265" s="19" t="str">
        <f>+'[1]Table 1 data'!B237</f>
        <v>Crab Pots</v>
      </c>
      <c r="C265" s="19" t="str">
        <f>+'[1]Table 1 data'!C237</f>
        <v>Natural Resources</v>
      </c>
      <c r="D265" s="14">
        <f>+'[1]Table 1 data'!E237</f>
        <v>1969</v>
      </c>
      <c r="E265" s="15" t="str">
        <f>+'[1]Table 1 data'!G237</f>
        <v>508.270</v>
      </c>
      <c r="F265" s="16">
        <f>+'[1]Table 1 data'!L237</f>
        <v>300</v>
      </c>
      <c r="G265" s="16">
        <f>+'[1]Table 1 data'!M237</f>
        <v>300</v>
      </c>
    </row>
    <row r="266" spans="1:7" x14ac:dyDescent="0.2">
      <c r="A266" s="18">
        <f>+'[1]Table 1 data'!A238</f>
        <v>2.0470000000000002</v>
      </c>
      <c r="B266" s="19" t="str">
        <f>+'[1]Table 1 data'!B238</f>
        <v>Land Leased From State Land Board</v>
      </c>
      <c r="C266" s="19" t="str">
        <f>+'[1]Table 1 data'!C238</f>
        <v>Natural Resources</v>
      </c>
      <c r="D266" s="14" t="str">
        <f>+'[1]Table 1 data'!E238</f>
        <v>1982</v>
      </c>
      <c r="E266" s="15" t="str">
        <f>+'[1]Table 1 data'!G238</f>
        <v>307.168</v>
      </c>
      <c r="F266" s="16">
        <f>+'[1]Table 1 data'!L238</f>
        <v>2500</v>
      </c>
      <c r="G266" s="16">
        <f>+'[1]Table 1 data'!M238</f>
        <v>2700</v>
      </c>
    </row>
    <row r="267" spans="1:7" x14ac:dyDescent="0.2">
      <c r="A267" s="18">
        <f>+'[1]Table 1 data'!A239</f>
        <v>2.048</v>
      </c>
      <c r="B267" s="19" t="str">
        <f>+'[1]Table 1 data'!B239</f>
        <v>Natural Gas Pipeline Extension</v>
      </c>
      <c r="C267" s="19" t="str">
        <f>+'[1]Table 1 data'!C239</f>
        <v>Natural Resources</v>
      </c>
      <c r="D267" s="14">
        <f>+'[1]Table 1 data'!E239</f>
        <v>2007</v>
      </c>
      <c r="E267" s="15">
        <f>+'[1]Table 1 data'!G239</f>
        <v>307.10700000000003</v>
      </c>
      <c r="F267" s="16" t="str">
        <f>+'[1]Table 1 data'!L239</f>
        <v>Less than 100</v>
      </c>
      <c r="G267" s="16" t="str">
        <f>+'[1]Table 1 data'!M239</f>
        <v>Less than 100</v>
      </c>
    </row>
    <row r="268" spans="1:7" x14ac:dyDescent="0.2">
      <c r="A268" s="18">
        <f>+'[1]Table 1 data'!A240</f>
        <v>2.0489999999999999</v>
      </c>
      <c r="B268" s="19" t="str">
        <f>+'[1]Table 1 data'!B240</f>
        <v>Solar Projects</v>
      </c>
      <c r="C268" s="19" t="str">
        <f>+'[1]Table 1 data'!C240</f>
        <v>Natural Resources</v>
      </c>
      <c r="D268" s="14">
        <f>+'[1]Table 1 data'!E240</f>
        <v>2015</v>
      </c>
      <c r="E268" s="15" t="str">
        <f>+'[1]Table 1 data'!G240</f>
        <v>Note 3: 307.175</v>
      </c>
      <c r="F268" s="16" t="str">
        <f>+'[1]Table 1 data'!L240</f>
        <v>Not Available</v>
      </c>
      <c r="G268" s="16" t="str">
        <f>+'[1]Table 1 data'!M240</f>
        <v>Not Available</v>
      </c>
    </row>
    <row r="269" spans="1:7" x14ac:dyDescent="0.2">
      <c r="A269" s="18">
        <f>+'[1]Table 1 data'!A241</f>
        <v>2.0499999999999998</v>
      </c>
      <c r="B269" s="19" t="str">
        <f>+'[1]Table 1 data'!B241</f>
        <v>Nonprofit Sewage Treatment Facilities</v>
      </c>
      <c r="C269" s="19" t="str">
        <f>+'[1]Table 1 data'!C241</f>
        <v>Natural Resources</v>
      </c>
      <c r="D269" s="14">
        <f>+'[1]Table 1 data'!E241</f>
        <v>1997</v>
      </c>
      <c r="E269" s="15">
        <f>+'[1]Table 1 data'!G241</f>
        <v>307.11799999999999</v>
      </c>
      <c r="F269" s="16" t="str">
        <f>+'[1]Table 1 data'!L241</f>
        <v>Less than 100</v>
      </c>
      <c r="G269" s="16" t="str">
        <f>+'[1]Table 1 data'!M241</f>
        <v>Less than 100</v>
      </c>
    </row>
    <row r="270" spans="1:7" x14ac:dyDescent="0.2">
      <c r="A270" s="18">
        <f>+'[1]Table 1 data'!A242</f>
        <v>2.0510000000000002</v>
      </c>
      <c r="B270" s="19" t="str">
        <f>+'[1]Table 1 data'!B242</f>
        <v>Property Used for Golf Course and Effluent</v>
      </c>
      <c r="C270" s="19" t="str">
        <f>+'[1]Table 1 data'!C242</f>
        <v>Natural Resources</v>
      </c>
      <c r="D270" s="14">
        <f>+'[1]Table 1 data'!E242</f>
        <v>2001</v>
      </c>
      <c r="E270" s="15" t="str">
        <f>+'[1]Table 1 data'!G242</f>
        <v>Note: 307.118</v>
      </c>
      <c r="F270" s="16">
        <f>+'[1]Table 1 data'!L242</f>
        <v>0</v>
      </c>
      <c r="G270" s="16">
        <f>+'[1]Table 1 data'!M242</f>
        <v>0</v>
      </c>
    </row>
    <row r="271" spans="1:7" x14ac:dyDescent="0.2">
      <c r="A271" s="18">
        <f>+'[1]Table 1 data'!A243</f>
        <v>2.052</v>
      </c>
      <c r="B271" s="19" t="str">
        <f>+'[1]Table 1 data'!B243</f>
        <v>Riparian Habitat Land</v>
      </c>
      <c r="C271" s="19" t="str">
        <f>+'[1]Table 1 data'!C243</f>
        <v>Natural Resources</v>
      </c>
      <c r="D271" s="14" t="str">
        <f>+'[1]Table 1 data'!E243</f>
        <v>1981</v>
      </c>
      <c r="E271" s="15" t="str">
        <f>+'[1]Table 1 data'!G243</f>
        <v>308A.362</v>
      </c>
      <c r="F271" s="16">
        <f>+'[1]Table 1 data'!L243</f>
        <v>300</v>
      </c>
      <c r="G271" s="16">
        <f>+'[1]Table 1 data'!M243</f>
        <v>300</v>
      </c>
    </row>
    <row r="272" spans="1:7" x14ac:dyDescent="0.2">
      <c r="A272" s="18">
        <f>+'[1]Table 1 data'!A244</f>
        <v>2.0529999999999999</v>
      </c>
      <c r="B272" s="19" t="str">
        <f>+'[1]Table 1 data'!B244</f>
        <v>Environmentally Sensitive Logging Equipment</v>
      </c>
      <c r="C272" s="19" t="str">
        <f>+'[1]Table 1 data'!C244</f>
        <v>Natural Resources</v>
      </c>
      <c r="D272" s="14">
        <f>+'[1]Table 1 data'!E244</f>
        <v>1999</v>
      </c>
      <c r="E272" s="15">
        <f>+'[1]Table 1 data'!G244</f>
        <v>307.827</v>
      </c>
      <c r="F272" s="16">
        <f>+'[1]Table 1 data'!L244</f>
        <v>5500</v>
      </c>
      <c r="G272" s="16">
        <f>+'[1]Table 1 data'!M244</f>
        <v>5800</v>
      </c>
    </row>
    <row r="273" spans="1:7" x14ac:dyDescent="0.2">
      <c r="A273" s="18">
        <f>+'[1]Table 1 data'!A245</f>
        <v>2.0539999999999998</v>
      </c>
      <c r="B273" s="19" t="str">
        <f>+'[1]Table 1 data'!B245</f>
        <v>Skyline and Swing Yarders</v>
      </c>
      <c r="C273" s="19" t="str">
        <f>+'[1]Table 1 data'!C245</f>
        <v>Natural Resources</v>
      </c>
      <c r="D273" s="14">
        <f>+'[1]Table 1 data'!E245</f>
        <v>1999</v>
      </c>
      <c r="E273" s="15">
        <f>+'[1]Table 1 data'!G245</f>
        <v>307.83100000000002</v>
      </c>
      <c r="F273" s="16" t="str">
        <f>+'[1]Table 1 data'!L245</f>
        <v>Incl. in 2.053</v>
      </c>
      <c r="G273" s="16" t="str">
        <f>+'[1]Table 1 data'!M245</f>
        <v>Incl. in 2.053</v>
      </c>
    </row>
    <row r="274" spans="1:7" x14ac:dyDescent="0.2">
      <c r="A274" s="18">
        <f>+'[1]Table 1 data'!A246</f>
        <v>2.0550000000000002</v>
      </c>
      <c r="B274" s="19" t="str">
        <f>+'[1]Table 1 data'!B246</f>
        <v>Federal Standing Timber Under Contract</v>
      </c>
      <c r="C274" s="19" t="str">
        <f>+'[1]Table 1 data'!C246</f>
        <v>Natural Resources</v>
      </c>
      <c r="D274" s="14" t="str">
        <f>+'[1]Table 1 data'!E246</f>
        <v>1965</v>
      </c>
      <c r="E274" s="15" t="str">
        <f>+'[1]Table 1 data'!G246</f>
        <v>307.050</v>
      </c>
      <c r="F274" s="16">
        <f>+'[1]Table 1 data'!L246</f>
        <v>2500</v>
      </c>
      <c r="G274" s="16">
        <f>+'[1]Table 1 data'!M246</f>
        <v>2700</v>
      </c>
    </row>
    <row r="275" spans="1:7" x14ac:dyDescent="0.2">
      <c r="A275" s="18">
        <f>+'[1]Table 1 data'!A247</f>
        <v>2.056</v>
      </c>
      <c r="B275" s="19" t="str">
        <f>+'[1]Table 1 data'!B247</f>
        <v>State and Local Standing Timber Under Contract</v>
      </c>
      <c r="C275" s="19" t="str">
        <f>+'[1]Table 1 data'!C247</f>
        <v>Natural Resources</v>
      </c>
      <c r="D275" s="14" t="str">
        <f>+'[1]Table 1 data'!E247</f>
        <v>1965</v>
      </c>
      <c r="E275" s="15" t="str">
        <f>+'[1]Table 1 data'!G247</f>
        <v>307.100</v>
      </c>
      <c r="F275" s="16">
        <f>+'[1]Table 1 data'!L247</f>
        <v>1800</v>
      </c>
      <c r="G275" s="16">
        <f>+'[1]Table 1 data'!M247</f>
        <v>1900</v>
      </c>
    </row>
    <row r="276" spans="1:7" x14ac:dyDescent="0.2">
      <c r="A276" s="18">
        <f>+'[1]Table 1 data'!A248</f>
        <v>2.0569999999999999</v>
      </c>
      <c r="B276" s="19" t="str">
        <f>+'[1]Table 1 data'!B248</f>
        <v>Western Private Standing Timber</v>
      </c>
      <c r="C276" s="19" t="str">
        <f>+'[1]Table 1 data'!C248</f>
        <v>Natural Resources</v>
      </c>
      <c r="D276" s="14" t="str">
        <f>+'[1]Table 1 data'!E248</f>
        <v>1977</v>
      </c>
      <c r="E276" s="15" t="str">
        <f>+'[1]Table 1 data'!G248</f>
        <v>321.272</v>
      </c>
      <c r="F276" s="16">
        <f>+'[1]Table 1 data'!L248</f>
        <v>449900</v>
      </c>
      <c r="G276" s="16">
        <f>+'[1]Table 1 data'!M248</f>
        <v>481900</v>
      </c>
    </row>
    <row r="277" spans="1:7" x14ac:dyDescent="0.2">
      <c r="A277" s="18">
        <f>+'[1]Table 1 data'!A249</f>
        <v>2.0579999999999998</v>
      </c>
      <c r="B277" s="19" t="str">
        <f>+'[1]Table 1 data'!B249</f>
        <v xml:space="preserve">Eastern Private Standing Timber  </v>
      </c>
      <c r="C277" s="19" t="str">
        <f>+'[1]Table 1 data'!C249</f>
        <v>Natural Resources</v>
      </c>
      <c r="D277" s="14" t="str">
        <f>+'[1]Table 1 data'!E249</f>
        <v>1961</v>
      </c>
      <c r="E277" s="15">
        <f>+'[1]Table 1 data'!G249</f>
        <v>321.82900000000001</v>
      </c>
      <c r="F277" s="16">
        <f>+'[1]Table 1 data'!L249</f>
        <v>24600</v>
      </c>
      <c r="G277" s="16">
        <f>+'[1]Table 1 data'!M249</f>
        <v>26300</v>
      </c>
    </row>
    <row r="278" spans="1:7" x14ac:dyDescent="0.2">
      <c r="A278" s="18">
        <f>+'[1]Table 1 data'!A250</f>
        <v>2.0590000000000002</v>
      </c>
      <c r="B278" s="19" t="str">
        <f>+'[1]Table 1 data'!B250</f>
        <v>Private Farm and Logging Roads</v>
      </c>
      <c r="C278" s="19" t="str">
        <f>+'[1]Table 1 data'!C250</f>
        <v>Natural Resources</v>
      </c>
      <c r="D278" s="14" t="str">
        <f>+'[1]Table 1 data'!E250</f>
        <v>1963</v>
      </c>
      <c r="E278" s="15" t="str">
        <f>+'[1]Table 1 data'!G250</f>
        <v>308.236</v>
      </c>
      <c r="F278" s="16">
        <f>+'[1]Table 1 data'!L250</f>
        <v>42400</v>
      </c>
      <c r="G278" s="16">
        <f>+'[1]Table 1 data'!M250</f>
        <v>45400</v>
      </c>
    </row>
    <row r="279" spans="1:7" x14ac:dyDescent="0.2">
      <c r="A279" s="18">
        <f>+'[1]Table 1 data'!A251</f>
        <v>2.06</v>
      </c>
      <c r="B279" s="19" t="str">
        <f>+'[1]Table 1 data'!B251</f>
        <v>Forest Fire Protection Association</v>
      </c>
      <c r="C279" s="19" t="str">
        <f>+'[1]Table 1 data'!C251</f>
        <v>Natural Resources</v>
      </c>
      <c r="D279" s="14" t="str">
        <f>+'[1]Table 1 data'!E251</f>
        <v>1957</v>
      </c>
      <c r="E279" s="15" t="str">
        <f>+'[1]Table 1 data'!G251</f>
        <v>307.125</v>
      </c>
      <c r="F279" s="16">
        <f>+'[1]Table 1 data'!L251</f>
        <v>200</v>
      </c>
      <c r="G279" s="16">
        <f>+'[1]Table 1 data'!M251</f>
        <v>200</v>
      </c>
    </row>
    <row r="280" spans="1:7" x14ac:dyDescent="0.2">
      <c r="A280" s="18">
        <f>+'[1]Table 1 data'!A252</f>
        <v>2.0609999999999999</v>
      </c>
      <c r="B280" s="19" t="str">
        <f>+'[1]Table 1 data'!B252</f>
        <v>Nonprofit Public Park Use Land</v>
      </c>
      <c r="C280" s="19" t="str">
        <f>+'[1]Table 1 data'!C252</f>
        <v>Natural Resources</v>
      </c>
      <c r="D280" s="14" t="str">
        <f>+'[1]Table 1 data'!E252</f>
        <v>1971</v>
      </c>
      <c r="E280" s="15" t="str">
        <f>+'[1]Table 1 data'!G252</f>
        <v>307.115</v>
      </c>
      <c r="F280" s="16">
        <f>+'[1]Table 1 data'!L252</f>
        <v>300</v>
      </c>
      <c r="G280" s="16">
        <f>+'[1]Table 1 data'!M252</f>
        <v>300</v>
      </c>
    </row>
    <row r="281" spans="1:7" x14ac:dyDescent="0.2">
      <c r="A281" s="18">
        <f>+'[1]Table 1 data'!A253</f>
        <v>2.0619999999999998</v>
      </c>
      <c r="B281" s="19" t="str">
        <f>+'[1]Table 1 data'!B253</f>
        <v>Inactive Mineral Interests</v>
      </c>
      <c r="C281" s="19" t="str">
        <f>+'[1]Table 1 data'!C253</f>
        <v>Natural Resources</v>
      </c>
      <c r="D281" s="14">
        <f>+'[1]Table 1 data'!E253</f>
        <v>1997</v>
      </c>
      <c r="E281" s="15">
        <f>+'[1]Table 1 data'!G253</f>
        <v>308.11500000000001</v>
      </c>
      <c r="F281" s="16" t="str">
        <f>+'[1]Table 1 data'!L253</f>
        <v>Less than 100</v>
      </c>
      <c r="G281" s="16" t="str">
        <f>+'[1]Table 1 data'!M253</f>
        <v>Less than 100</v>
      </c>
    </row>
    <row r="282" spans="1:7" x14ac:dyDescent="0.2">
      <c r="A282" s="18">
        <f>+'[1]Table 1 data'!A254</f>
        <v>2.0630000000000002</v>
      </c>
      <c r="B282" s="19" t="str">
        <f>+'[1]Table 1 data'!B254</f>
        <v>Mining Claims on Federal Land</v>
      </c>
      <c r="C282" s="19" t="str">
        <f>+'[1]Table 1 data'!C254</f>
        <v>Natural Resources</v>
      </c>
      <c r="D282" s="14" t="str">
        <f>+'[1]Table 1 data'!E254</f>
        <v>1889</v>
      </c>
      <c r="E282" s="15" t="str">
        <f>+'[1]Table 1 data'!G254</f>
        <v>307.080</v>
      </c>
      <c r="F282" s="16">
        <f>+'[1]Table 1 data'!L254</f>
        <v>300</v>
      </c>
      <c r="G282" s="16">
        <f>+'[1]Table 1 data'!M254</f>
        <v>300</v>
      </c>
    </row>
    <row r="283" spans="1:7" x14ac:dyDescent="0.2">
      <c r="A283" s="18">
        <f>+'[1]Table 1 data'!A255</f>
        <v>2.0640000000000001</v>
      </c>
      <c r="B283" s="19" t="str">
        <f>+'[1]Table 1 data'!B255</f>
        <v>Small Watercraft</v>
      </c>
      <c r="C283" s="19" t="str">
        <f>+'[1]Table 1 data'!C255</f>
        <v>Natural Resources</v>
      </c>
      <c r="D283" s="14">
        <f>+'[1]Table 1 data'!E255</f>
        <v>1959</v>
      </c>
      <c r="E283" s="15" t="str">
        <f>+'[1]Table 1 data'!G255</f>
        <v>830.790(3)</v>
      </c>
      <c r="F283" s="16">
        <f>+'[1]Table 1 data'!L255</f>
        <v>26800</v>
      </c>
      <c r="G283" s="16">
        <f>+'[1]Table 1 data'!M255</f>
        <v>27000</v>
      </c>
    </row>
    <row r="284" spans="1:7" ht="22" x14ac:dyDescent="0.2">
      <c r="A284" s="18">
        <f>+'[1]Table 1 data'!A256</f>
        <v>2.0649999999999999</v>
      </c>
      <c r="B284" s="19" t="str">
        <f>+'[1]Table 1 data'!B256</f>
        <v>Railroad Right of Way Used for Alternative Transportation</v>
      </c>
      <c r="C284" s="19" t="str">
        <f>+'[1]Table 1 data'!C256</f>
        <v>Transportation</v>
      </c>
      <c r="D284" s="14" t="str">
        <f>+'[1]Table 1 data'!E256</f>
        <v>1977</v>
      </c>
      <c r="E284" s="15" t="str">
        <f>+'[1]Table 1 data'!G256</f>
        <v>307.205</v>
      </c>
      <c r="F284" s="16">
        <f>+'[1]Table 1 data'!L256</f>
        <v>0</v>
      </c>
      <c r="G284" s="16">
        <f>+'[1]Table 1 data'!M256</f>
        <v>0</v>
      </c>
    </row>
    <row r="285" spans="1:7" x14ac:dyDescent="0.2">
      <c r="A285" s="18">
        <f>+'[1]Table 1 data'!A257</f>
        <v>2.0659999999999998</v>
      </c>
      <c r="B285" s="19" t="str">
        <f>+'[1]Table 1 data'!B257</f>
        <v>Motor Vehicles and Trailers</v>
      </c>
      <c r="C285" s="19" t="str">
        <f>+'[1]Table 1 data'!C257</f>
        <v>Transportation</v>
      </c>
      <c r="D285" s="14" t="str">
        <f>+'[1]Table 1 data'!E257</f>
        <v>1919</v>
      </c>
      <c r="E285" s="15" t="str">
        <f>+'[1]Table 1 data'!G257</f>
        <v>803.585</v>
      </c>
      <c r="F285" s="16">
        <f>+'[1]Table 1 data'!L257</f>
        <v>950500</v>
      </c>
      <c r="G285" s="16">
        <f>+'[1]Table 1 data'!M257</f>
        <v>988900</v>
      </c>
    </row>
    <row r="286" spans="1:7" x14ac:dyDescent="0.2">
      <c r="A286" s="18">
        <f>+'[1]Table 1 data'!A258</f>
        <v>2.0670000000000002</v>
      </c>
      <c r="B286" s="19" t="str">
        <f>+'[1]Table 1 data'!B258</f>
        <v>ODOT Land Under Use Permit</v>
      </c>
      <c r="C286" s="19" t="str">
        <f>+'[1]Table 1 data'!C258</f>
        <v>Transportation</v>
      </c>
      <c r="D286" s="14" t="str">
        <f>+'[1]Table 1 data'!E258</f>
        <v>1981</v>
      </c>
      <c r="E286" s="15" t="str">
        <f>+'[1]Table 1 data'!G258</f>
        <v>307.110(3)(c)</v>
      </c>
      <c r="F286" s="16" t="str">
        <f>+'[1]Table 1 data'!L258</f>
        <v>Less than 100</v>
      </c>
      <c r="G286" s="16" t="str">
        <f>+'[1]Table 1 data'!M258</f>
        <v>Less than 100</v>
      </c>
    </row>
    <row r="287" spans="1:7" x14ac:dyDescent="0.2">
      <c r="A287" s="18">
        <f>+'[1]Table 1 data'!A259</f>
        <v>2.0680000000000001</v>
      </c>
      <c r="B287" s="19" t="str">
        <f>+'[1]Table 1 data'!B259</f>
        <v>Tollways and Related Facilities</v>
      </c>
      <c r="C287" s="19" t="str">
        <f>+'[1]Table 1 data'!C259</f>
        <v>Transportation</v>
      </c>
      <c r="D287" s="14">
        <f>+'[1]Table 1 data'!E259</f>
        <v>1995</v>
      </c>
      <c r="E287" s="15" t="str">
        <f>+'[1]Table 1 data'!G259</f>
        <v>383.017(7)</v>
      </c>
      <c r="F287" s="16">
        <f>+'[1]Table 1 data'!L259</f>
        <v>0</v>
      </c>
      <c r="G287" s="16">
        <f>+'[1]Table 1 data'!M259</f>
        <v>0</v>
      </c>
    </row>
    <row r="288" spans="1:7" ht="22" x14ac:dyDescent="0.2">
      <c r="A288" s="18">
        <f>+'[1]Table 1 data'!A260</f>
        <v>2.069</v>
      </c>
      <c r="B288" s="19" t="str">
        <f>+'[1]Table 1 data'!B260</f>
        <v>Foreign Owned Aircraft and Aircraft Not Owned by Air Transportation Companies</v>
      </c>
      <c r="C288" s="19" t="str">
        <f>+'[1]Table 1 data'!C260</f>
        <v>Transportation</v>
      </c>
      <c r="D288" s="14">
        <f>+'[1]Table 1 data'!E260</f>
        <v>1987</v>
      </c>
      <c r="E288" s="15" t="str">
        <f>+'[1]Table 1 data'!G260</f>
        <v>308.558(4) and (5)</v>
      </c>
      <c r="F288" s="16">
        <f>+'[1]Table 1 data'!L260</f>
        <v>20500</v>
      </c>
      <c r="G288" s="16">
        <f>+'[1]Table 1 data'!M260</f>
        <v>20900</v>
      </c>
    </row>
    <row r="289" spans="1:7" ht="22" x14ac:dyDescent="0.2">
      <c r="A289" s="18">
        <f>+'[1]Table 1 data'!A261</f>
        <v>2.0699999999999998</v>
      </c>
      <c r="B289" s="19" t="str">
        <f>+'[1]Table 1 data'!B261</f>
        <v>Nonprofit Water Associations</v>
      </c>
      <c r="C289" s="19" t="str">
        <f>+'[1]Table 1 data'!C261</f>
        <v>Consumer and Business Services</v>
      </c>
      <c r="D289" s="14">
        <f>+'[1]Table 1 data'!E261</f>
        <v>1937</v>
      </c>
      <c r="E289" s="15" t="str">
        <f>+'[1]Table 1 data'!G261</f>
        <v>307.210</v>
      </c>
      <c r="F289" s="16">
        <f>+'[1]Table 1 data'!L261</f>
        <v>400</v>
      </c>
      <c r="G289" s="16">
        <f>+'[1]Table 1 data'!M261</f>
        <v>400</v>
      </c>
    </row>
    <row r="290" spans="1:7" ht="22" x14ac:dyDescent="0.2">
      <c r="A290" s="18">
        <f>+'[1]Table 1 data'!A262</f>
        <v>2.0710000000000002</v>
      </c>
      <c r="B290" s="19" t="str">
        <f>+'[1]Table 1 data'!B262</f>
        <v>Nonprofit Electrical Distribution Associations</v>
      </c>
      <c r="C290" s="19" t="str">
        <f>+'[1]Table 1 data'!C262</f>
        <v>Consumer and Business Services</v>
      </c>
      <c r="D290" s="14">
        <f>+'[1]Table 1 data'!E262</f>
        <v>1943</v>
      </c>
      <c r="E290" s="15" t="str">
        <f>+'[1]Table 1 data'!G262</f>
        <v>308.805</v>
      </c>
      <c r="F290" s="16">
        <f>+'[1]Table 1 data'!L262</f>
        <v>22800</v>
      </c>
      <c r="G290" s="16">
        <f>+'[1]Table 1 data'!M262</f>
        <v>25700</v>
      </c>
    </row>
    <row r="291" spans="1:7" ht="22" x14ac:dyDescent="0.2">
      <c r="A291" s="18">
        <f>+'[1]Table 1 data'!A263</f>
        <v>2.0720000000000001</v>
      </c>
      <c r="B291" s="19" t="str">
        <f>+'[1]Table 1 data'!B263</f>
        <v>Nonprofit Telephone Associations</v>
      </c>
      <c r="C291" s="19" t="str">
        <f>+'[1]Table 1 data'!C263</f>
        <v>Consumer and Business Services</v>
      </c>
      <c r="D291" s="14">
        <f>+'[1]Table 1 data'!E263</f>
        <v>1941</v>
      </c>
      <c r="E291" s="15" t="str">
        <f>+'[1]Table 1 data'!G263</f>
        <v>307.220</v>
      </c>
      <c r="F291" s="16">
        <f>+'[1]Table 1 data'!L263</f>
        <v>0</v>
      </c>
      <c r="G291" s="16">
        <f>+'[1]Table 1 data'!M263</f>
        <v>0</v>
      </c>
    </row>
    <row r="292" spans="1:7" ht="22" x14ac:dyDescent="0.2">
      <c r="A292" s="18">
        <f>+'[1]Table 1 data'!A264</f>
        <v>2.073</v>
      </c>
      <c r="B292" s="19" t="str">
        <f>+'[1]Table 1 data'!B264</f>
        <v>Private Service Telephone Equipment</v>
      </c>
      <c r="C292" s="19" t="str">
        <f>+'[1]Table 1 data'!C264</f>
        <v>Consumer and Business Services</v>
      </c>
      <c r="D292" s="14">
        <f>+'[1]Table 1 data'!E264</f>
        <v>1941</v>
      </c>
      <c r="E292" s="15" t="str">
        <f>+'[1]Table 1 data'!G264</f>
        <v>307.230</v>
      </c>
      <c r="F292" s="16" t="str">
        <f>+'[1]Table 1 data'!L264</f>
        <v>Less than 100</v>
      </c>
      <c r="G292" s="16" t="str">
        <f>+'[1]Table 1 data'!M264</f>
        <v>Less than 100</v>
      </c>
    </row>
    <row r="293" spans="1:7" x14ac:dyDescent="0.2">
      <c r="A293" s="18">
        <f>+'[1]Table 1 data'!A265</f>
        <v>2.0739999999999998</v>
      </c>
      <c r="B293" s="19" t="str">
        <f>+'[1]Table 1 data'!B265</f>
        <v>Beverage Containers Requiring Deposit</v>
      </c>
      <c r="C293" s="19" t="str">
        <f>+'[1]Table 1 data'!C265</f>
        <v>Tax Administration</v>
      </c>
      <c r="D293" s="14" t="str">
        <f>+'[1]Table 1 data'!E265</f>
        <v>1983</v>
      </c>
      <c r="E293" s="15" t="str">
        <f>+'[1]Table 1 data'!G265</f>
        <v>307.402</v>
      </c>
      <c r="F293" s="16" t="str">
        <f>+'[1]Table 1 data'!L265</f>
        <v>Less than 100</v>
      </c>
      <c r="G293" s="16">
        <f>+'[1]Table 1 data'!M265</f>
        <v>100</v>
      </c>
    </row>
    <row r="294" spans="1:7" x14ac:dyDescent="0.2">
      <c r="A294" s="18">
        <f>+'[1]Table 1 data'!A266</f>
        <v>2.0750000000000002</v>
      </c>
      <c r="B294" s="19" t="str">
        <f>+'[1]Table 1 data'!B266</f>
        <v>Low Value Manufactured Structure in Large County</v>
      </c>
      <c r="C294" s="19" t="str">
        <f>+'[1]Table 1 data'!C266</f>
        <v>Tax Administration</v>
      </c>
      <c r="D294" s="14">
        <f>+'[1]Table 1 data'!E266</f>
        <v>2010</v>
      </c>
      <c r="E294" s="15" t="str">
        <f>+'[1]Table 1 data'!G266</f>
        <v>308.250(2)(b)</v>
      </c>
      <c r="F294" s="16">
        <f>+'[1]Table 1 data'!L266</f>
        <v>1400</v>
      </c>
      <c r="G294" s="16">
        <f>+'[1]Table 1 data'!M266</f>
        <v>1500</v>
      </c>
    </row>
    <row r="295" spans="1:7" x14ac:dyDescent="0.2">
      <c r="A295" s="18">
        <f>+'[1]Table 1 data'!A267</f>
        <v>2.0760000000000001</v>
      </c>
      <c r="B295" s="19" t="str">
        <f>+'[1]Table 1 data'!B267</f>
        <v>Personal Property for Personal Use</v>
      </c>
      <c r="C295" s="19" t="str">
        <f>+'[1]Table 1 data'!C267</f>
        <v>Tax Administration</v>
      </c>
      <c r="D295" s="14" t="str">
        <f>+'[1]Table 1 data'!E267</f>
        <v>1854</v>
      </c>
      <c r="E295" s="15" t="str">
        <f>+'[1]Table 1 data'!G267</f>
        <v>307.190</v>
      </c>
      <c r="F295" s="16">
        <f>+'[1]Table 1 data'!L267</f>
        <v>1280000</v>
      </c>
      <c r="G295" s="16">
        <f>+'[1]Table 1 data'!M267</f>
        <v>1320000</v>
      </c>
    </row>
    <row r="296" spans="1:7" x14ac:dyDescent="0.2">
      <c r="A296" s="18">
        <f>+'[1]Table 1 data'!A268</f>
        <v>2.077</v>
      </c>
      <c r="B296" s="19" t="str">
        <f>+'[1]Table 1 data'!B268</f>
        <v>Beach Lands</v>
      </c>
      <c r="C296" s="19" t="str">
        <f>+'[1]Table 1 data'!C268</f>
        <v>Government</v>
      </c>
      <c r="D296" s="14" t="str">
        <f>+'[1]Table 1 data'!E268</f>
        <v>1969</v>
      </c>
      <c r="E296" s="15" t="str">
        <f>+'[1]Table 1 data'!G268</f>
        <v>307.450</v>
      </c>
      <c r="F296" s="16" t="str">
        <f>+'[1]Table 1 data'!L268</f>
        <v>Not Available</v>
      </c>
      <c r="G296" s="16" t="str">
        <f>+'[1]Table 1 data'!M268</f>
        <v>Not Available</v>
      </c>
    </row>
    <row r="297" spans="1:7" ht="22" x14ac:dyDescent="0.2">
      <c r="A297" s="18">
        <f>+'[1]Table 1 data'!A269</f>
        <v>2.0779999999999998</v>
      </c>
      <c r="B297" s="19" t="str">
        <f>+'[1]Table 1 data'!B269</f>
        <v>Property of Indians and on Tribal Trust Land</v>
      </c>
      <c r="C297" s="19" t="str">
        <f>+'[1]Table 1 data'!C269</f>
        <v>Government</v>
      </c>
      <c r="D297" s="14" t="str">
        <f>+'[1]Table 1 data'!E269</f>
        <v>1854</v>
      </c>
      <c r="E297" s="15" t="str">
        <f>+'[1]Table 1 data'!G269</f>
        <v>307.180/307.181(1)/307.181(2)</v>
      </c>
      <c r="F297" s="16" t="str">
        <f>+'[1]Table 1 data'!L269</f>
        <v>Not Available</v>
      </c>
      <c r="G297" s="16" t="str">
        <f>+'[1]Table 1 data'!M269</f>
        <v>Not Available</v>
      </c>
    </row>
    <row r="298" spans="1:7" x14ac:dyDescent="0.2">
      <c r="A298" s="18">
        <f>+'[1]Table 1 data'!A270</f>
        <v>2.0790000000000002</v>
      </c>
      <c r="B298" s="19" t="str">
        <f>+'[1]Table 1 data'!B270</f>
        <v>State and Local Property</v>
      </c>
      <c r="C298" s="19" t="str">
        <f>+'[1]Table 1 data'!C270</f>
        <v>Government</v>
      </c>
      <c r="D298" s="14" t="str">
        <f>+'[1]Table 1 data'!E270</f>
        <v>1854</v>
      </c>
      <c r="E298" s="15" t="str">
        <f>+'[1]Table 1 data'!G270</f>
        <v>307.090</v>
      </c>
      <c r="F298" s="16">
        <f>+'[1]Table 1 data'!L270</f>
        <v>2700000</v>
      </c>
      <c r="G298" s="16">
        <f>+'[1]Table 1 data'!M270</f>
        <v>2900000</v>
      </c>
    </row>
    <row r="299" spans="1:7" ht="22" x14ac:dyDescent="0.2">
      <c r="A299" s="18">
        <f>+'[1]Table 1 data'!A271</f>
        <v>2.08</v>
      </c>
      <c r="B299" s="19" t="str">
        <f>+'[1]Table 1 data'!B271</f>
        <v>Corporations for Irrigation, Drainage, Water Supply or Flood Control</v>
      </c>
      <c r="C299" s="19" t="str">
        <f>+'[1]Table 1 data'!C271</f>
        <v>Government</v>
      </c>
      <c r="D299" s="14">
        <f>+'[1]Table 1 data'!E271</f>
        <v>1963</v>
      </c>
      <c r="E299" s="15" t="str">
        <f>+'[1]Table 1 data'!G271</f>
        <v>554.320</v>
      </c>
      <c r="F299" s="16" t="str">
        <f>+'[1]Table 1 data'!L271</f>
        <v>Incl. in 2.079</v>
      </c>
      <c r="G299" s="16" t="str">
        <f>+'[1]Table 1 data'!M271</f>
        <v>Incl. in 2.079</v>
      </c>
    </row>
    <row r="300" spans="1:7" x14ac:dyDescent="0.2">
      <c r="A300" s="18">
        <f>+'[1]Table 1 data'!A272</f>
        <v>2.081</v>
      </c>
      <c r="B300" s="19" t="str">
        <f>+'[1]Table 1 data'!B272</f>
        <v>Local Government Public Ways</v>
      </c>
      <c r="C300" s="19" t="str">
        <f>+'[1]Table 1 data'!C272</f>
        <v>Government</v>
      </c>
      <c r="D300" s="14" t="str">
        <f>+'[1]Table 1 data'!E272</f>
        <v>1895</v>
      </c>
      <c r="E300" s="15" t="str">
        <f>+'[1]Table 1 data'!G272</f>
        <v>307.200</v>
      </c>
      <c r="F300" s="16" t="str">
        <f>+'[1]Table 1 data'!L272</f>
        <v>Not Available</v>
      </c>
      <c r="G300" s="16" t="str">
        <f>+'[1]Table 1 data'!M272</f>
        <v>Not Available</v>
      </c>
    </row>
    <row r="301" spans="1:7" ht="22" x14ac:dyDescent="0.2">
      <c r="A301" s="18">
        <f>+'[1]Table 1 data'!A273</f>
        <v>2.0819999999999999</v>
      </c>
      <c r="B301" s="19" t="str">
        <f>+'[1]Table 1 data'!B273</f>
        <v>Communications Equipment for Maritime Emergency Response</v>
      </c>
      <c r="C301" s="19" t="str">
        <f>+'[1]Table 1 data'!C273</f>
        <v>Government</v>
      </c>
      <c r="D301" s="14">
        <f>+'[1]Table 1 data'!E273</f>
        <v>2010</v>
      </c>
      <c r="E301" s="15">
        <f>+'[1]Table 1 data'!G273</f>
        <v>307.197</v>
      </c>
      <c r="F301" s="16" t="str">
        <f>+'[1]Table 1 data'!L273</f>
        <v>Less than 100</v>
      </c>
      <c r="G301" s="16" t="str">
        <f>+'[1]Table 1 data'!M273</f>
        <v>Less than 100</v>
      </c>
    </row>
    <row r="302" spans="1:7" x14ac:dyDescent="0.2">
      <c r="A302" s="18">
        <f>+'[1]Table 1 data'!A274</f>
        <v>2.0830000000000002</v>
      </c>
      <c r="B302" s="19" t="str">
        <f>+'[1]Table 1 data'!B274</f>
        <v>Interstate Bridges of Other States or Subdivisions</v>
      </c>
      <c r="C302" s="19" t="str">
        <f>+'[1]Table 1 data'!C274</f>
        <v>Government</v>
      </c>
      <c r="D302" s="14">
        <f>+'[1]Table 1 data'!E274</f>
        <v>2014</v>
      </c>
      <c r="E302" s="15">
        <f>+'[1]Table 1 data'!G274</f>
        <v>381.82400000000001</v>
      </c>
      <c r="F302" s="16">
        <f>+'[1]Table 1 data'!L274</f>
        <v>0</v>
      </c>
      <c r="G302" s="16">
        <f>+'[1]Table 1 data'!M274</f>
        <v>0</v>
      </c>
    </row>
    <row r="303" spans="1:7" ht="22" x14ac:dyDescent="0.2">
      <c r="A303" s="18">
        <f>+'[1]Table 1 data'!A275</f>
        <v>2.0840000000000001</v>
      </c>
      <c r="B303" s="19" t="str">
        <f>+'[1]Table 1 data'!B275</f>
        <v xml:space="preserve">Indian Property Used Exclusively for Government Services </v>
      </c>
      <c r="C303" s="19" t="str">
        <f>+'[1]Table 1 data'!C275</f>
        <v>Government</v>
      </c>
      <c r="D303" s="14">
        <f>+'[1]Table 1 data'!E275</f>
        <v>2012</v>
      </c>
      <c r="E303" s="15" t="str">
        <f>+'[1]Table 1 data'!G275</f>
        <v>307.181(3)</v>
      </c>
      <c r="F303" s="16">
        <f>+'[1]Table 1 data'!L275</f>
        <v>400</v>
      </c>
      <c r="G303" s="16">
        <f>+'[1]Table 1 data'!M275</f>
        <v>400</v>
      </c>
    </row>
    <row r="304" spans="1:7" ht="22" x14ac:dyDescent="0.2">
      <c r="A304" s="18">
        <f>+'[1]Table 1 data'!A276</f>
        <v>2.085</v>
      </c>
      <c r="B304" s="19" t="str">
        <f>+'[1]Table 1 data'!B276</f>
        <v>Federally Leased High-Voltage Electricity Transmission Property</v>
      </c>
      <c r="C304" s="19" t="str">
        <f>+'[1]Table 1 data'!C276</f>
        <v>Government</v>
      </c>
      <c r="D304" s="14">
        <f>+'[1]Table 1 data'!E276</f>
        <v>2013</v>
      </c>
      <c r="E304" s="15" t="str">
        <f>+'[1]Table 1 data'!G276</f>
        <v>307.040(3)</v>
      </c>
      <c r="F304" s="16">
        <f>+'[1]Table 1 data'!L276</f>
        <v>4500</v>
      </c>
      <c r="G304" s="16">
        <f>+'[1]Table 1 data'!M276</f>
        <v>1000</v>
      </c>
    </row>
    <row r="305" spans="1:7" x14ac:dyDescent="0.2">
      <c r="A305" s="18">
        <f>+'[1]Table 1 data'!A277</f>
        <v>2.0859999999999999</v>
      </c>
      <c r="B305" s="19" t="str">
        <f>+'[1]Table 1 data'!B277</f>
        <v>Charitable, Literary, and Scientific Organizations</v>
      </c>
      <c r="C305" s="19" t="str">
        <f>+'[1]Table 1 data'!C277</f>
        <v>Social Policy</v>
      </c>
      <c r="D305" s="14" t="str">
        <f>+'[1]Table 1 data'!E277</f>
        <v>1854</v>
      </c>
      <c r="E305" s="15" t="str">
        <f>+'[1]Table 1 data'!G277</f>
        <v>307.130</v>
      </c>
      <c r="F305" s="16">
        <f>+'[1]Table 1 data'!L277</f>
        <v>179800</v>
      </c>
      <c r="G305" s="16">
        <f>+'[1]Table 1 data'!M277</f>
        <v>190700</v>
      </c>
    </row>
    <row r="306" spans="1:7" x14ac:dyDescent="0.2">
      <c r="A306" s="18">
        <f>+'[1]Table 1 data'!A278</f>
        <v>2.0870000000000002</v>
      </c>
      <c r="B306" s="19" t="str">
        <f>+'[1]Table 1 data'!B278</f>
        <v>Fraternal Organizations</v>
      </c>
      <c r="C306" s="19" t="str">
        <f>+'[1]Table 1 data'!C278</f>
        <v>Social Policy</v>
      </c>
      <c r="D306" s="14" t="str">
        <f>+'[1]Table 1 data'!E278</f>
        <v>1961</v>
      </c>
      <c r="E306" s="15">
        <f>+'[1]Table 1 data'!G278</f>
        <v>307.13600000000002</v>
      </c>
      <c r="F306" s="16">
        <f>+'[1]Table 1 data'!L278</f>
        <v>14600</v>
      </c>
      <c r="G306" s="16">
        <f>+'[1]Table 1 data'!M278</f>
        <v>15500</v>
      </c>
    </row>
    <row r="307" spans="1:7" x14ac:dyDescent="0.2">
      <c r="A307" s="18">
        <f>+'[1]Table 1 data'!A279</f>
        <v>2.0880000000000001</v>
      </c>
      <c r="B307" s="19" t="str">
        <f>+'[1]Table 1 data'!B279</f>
        <v>Religious Organizations</v>
      </c>
      <c r="C307" s="19" t="str">
        <f>+'[1]Table 1 data'!C279</f>
        <v>Social Policy</v>
      </c>
      <c r="D307" s="14" t="str">
        <f>+'[1]Table 1 data'!E279</f>
        <v>1854</v>
      </c>
      <c r="E307" s="15" t="str">
        <f>+'[1]Table 1 data'!G279</f>
        <v>307.140</v>
      </c>
      <c r="F307" s="16">
        <f>+'[1]Table 1 data'!L279</f>
        <v>116800</v>
      </c>
      <c r="G307" s="16">
        <f>+'[1]Table 1 data'!M279</f>
        <v>123900</v>
      </c>
    </row>
    <row r="308" spans="1:7" x14ac:dyDescent="0.2">
      <c r="A308" s="18">
        <f>+'[1]Table 1 data'!A280</f>
        <v>2.089</v>
      </c>
      <c r="B308" s="19" t="str">
        <f>+'[1]Table 1 data'!B280</f>
        <v>Transfer of Land from Cemetery to School</v>
      </c>
      <c r="C308" s="19" t="str">
        <f>+'[1]Table 1 data'!C280</f>
        <v>Social Policy</v>
      </c>
      <c r="D308" s="14">
        <f>+'[1]Table 1 data'!E280</f>
        <v>2001</v>
      </c>
      <c r="E308" s="15">
        <f>+'[1]Table 1 data'!G280</f>
        <v>307.15699999999998</v>
      </c>
      <c r="F308" s="16" t="str">
        <f>+'[1]Table 1 data'!L280</f>
        <v>Less than 100</v>
      </c>
      <c r="G308" s="16" t="str">
        <f>+'[1]Table 1 data'!M280</f>
        <v>Less than 100</v>
      </c>
    </row>
    <row r="309" spans="1:7" x14ac:dyDescent="0.2">
      <c r="A309" s="18">
        <f>+'[1]Table 1 data'!A281</f>
        <v>2.09</v>
      </c>
      <c r="B309" s="19" t="str">
        <f>+'[1]Table 1 data'!B281</f>
        <v>Cemeteries, Burial Grounds, and Mausoleums</v>
      </c>
      <c r="C309" s="19" t="str">
        <f>+'[1]Table 1 data'!C281</f>
        <v>Social Policy</v>
      </c>
      <c r="D309" s="14" t="str">
        <f>+'[1]Table 1 data'!E281</f>
        <v>1854</v>
      </c>
      <c r="E309" s="15" t="str">
        <f>+'[1]Table 1 data'!G281</f>
        <v>307.150</v>
      </c>
      <c r="F309" s="16">
        <f>+'[1]Table 1 data'!L281</f>
        <v>6600</v>
      </c>
      <c r="G309" s="16">
        <f>+'[1]Table 1 data'!M281</f>
        <v>7000</v>
      </c>
    </row>
    <row r="310" spans="1:7" x14ac:dyDescent="0.2">
      <c r="A310" s="18">
        <f>+'[1]Table 1 data'!A282</f>
        <v>2.0910000000000002</v>
      </c>
      <c r="B310" s="19" t="str">
        <f>+'[1]Table 1 data'!B282</f>
        <v>Convention Facilities</v>
      </c>
      <c r="C310" s="19" t="str">
        <f>+'[1]Table 1 data'!C282</f>
        <v>Social Policy</v>
      </c>
      <c r="D310" s="14">
        <f>+'[1]Table 1 data'!E282</f>
        <v>1985</v>
      </c>
      <c r="E310" s="15" t="str">
        <f>+'[1]Table 1 data'!G282</f>
        <v>263.290</v>
      </c>
      <c r="F310" s="16">
        <f>+'[1]Table 1 data'!L282</f>
        <v>0</v>
      </c>
      <c r="G310" s="16">
        <f>+'[1]Table 1 data'!M282</f>
        <v>0</v>
      </c>
    </row>
    <row r="311" spans="1:7" x14ac:dyDescent="0.2">
      <c r="A311" s="18">
        <f>+'[1]Table 1 data'!A283</f>
        <v>2.0920000000000001</v>
      </c>
      <c r="B311" s="19" t="str">
        <f>+'[1]Table 1 data'!B283</f>
        <v>City Owned Sports Facility</v>
      </c>
      <c r="C311" s="19" t="str">
        <f>+'[1]Table 1 data'!C283</f>
        <v>Social Policy</v>
      </c>
      <c r="D311" s="14">
        <f>+'[1]Table 1 data'!E283</f>
        <v>2001</v>
      </c>
      <c r="E311" s="15">
        <f>+'[1]Table 1 data'!G283</f>
        <v>307.17099999999999</v>
      </c>
      <c r="F311" s="16">
        <f>+'[1]Table 1 data'!L283</f>
        <v>2100</v>
      </c>
      <c r="G311" s="16">
        <f>+'[1]Table 1 data'!M283</f>
        <v>2200</v>
      </c>
    </row>
    <row r="312" spans="1:7" x14ac:dyDescent="0.2">
      <c r="A312" s="18">
        <f>+'[1]Table 1 data'!A284</f>
        <v>2.093</v>
      </c>
      <c r="B312" s="19" t="str">
        <f>+'[1]Table 1 data'!B284</f>
        <v xml:space="preserve">Exempt Lease from Taxable Owner </v>
      </c>
      <c r="C312" s="19" t="str">
        <f>+'[1]Table 1 data'!C284</f>
        <v>Social Policy</v>
      </c>
      <c r="D312" s="14" t="str">
        <f>+'[1]Table 1 data'!E284</f>
        <v>1977</v>
      </c>
      <c r="E312" s="15" t="str">
        <f>+'[1]Table 1 data'!G284</f>
        <v>307.112</v>
      </c>
      <c r="F312" s="16" t="str">
        <f>+'[1]Table 1 data'!L284</f>
        <v>Incl. in others</v>
      </c>
      <c r="G312" s="16" t="str">
        <f>+'[1]Table 1 data'!M284</f>
        <v>Incl. in others</v>
      </c>
    </row>
    <row r="313" spans="1:7" x14ac:dyDescent="0.2">
      <c r="A313" s="18">
        <f>+'[1]Table 1 data'!A285</f>
        <v>2.0939999999999999</v>
      </c>
      <c r="B313" s="19" t="str">
        <f>+'[1]Table 1 data'!B285</f>
        <v xml:space="preserve">Exempt Lease from Exempt Owner </v>
      </c>
      <c r="C313" s="19" t="str">
        <f>+'[1]Table 1 data'!C285</f>
        <v>Social Policy</v>
      </c>
      <c r="D313" s="14" t="str">
        <f>+'[1]Table 1 data'!E285</f>
        <v>1973</v>
      </c>
      <c r="E313" s="15" t="str">
        <f>+'[1]Table 1 data'!G285</f>
        <v>307.166</v>
      </c>
      <c r="F313" s="16" t="str">
        <f>+'[1]Table 1 data'!L285</f>
        <v>Incl. in others</v>
      </c>
      <c r="G313" s="16" t="str">
        <f>+'[1]Table 1 data'!M285</f>
        <v>Incl. in others</v>
      </c>
    </row>
    <row r="314" spans="1:7" x14ac:dyDescent="0.2">
      <c r="A314" s="18">
        <f>+'[1]Table 1 data'!A286</f>
        <v>2.0950000000000002</v>
      </c>
      <c r="B314" s="19" t="str">
        <f>+'[1]Table 1 data'!B286</f>
        <v>Property of LLC Owned by Nonprofit Corporation</v>
      </c>
      <c r="C314" s="19" t="str">
        <f>+'[1]Table 1 data'!C286</f>
        <v>Social Policy</v>
      </c>
      <c r="D314" s="14">
        <f>+'[1]Table 1 data'!E286</f>
        <v>2005</v>
      </c>
      <c r="E314" s="15">
        <f>+'[1]Table 1 data'!G286</f>
        <v>307.02199999999999</v>
      </c>
      <c r="F314" s="16" t="str">
        <f>+'[1]Table 1 data'!L286</f>
        <v>Incl. in others</v>
      </c>
      <c r="G314" s="16" t="str">
        <f>+'[1]Table 1 data'!M286</f>
        <v>Incl. in others</v>
      </c>
    </row>
    <row r="315" spans="1:7" x14ac:dyDescent="0.2">
      <c r="A315" s="18">
        <f>+'[1]Table 1 data'!A287</f>
        <v>2.0960000000000001</v>
      </c>
      <c r="B315" s="19" t="str">
        <f>+'[1]Table 1 data'!B287</f>
        <v>Federal Property</v>
      </c>
      <c r="C315" s="19" t="str">
        <f>+'[1]Table 1 data'!C287</f>
        <v>Federal Law</v>
      </c>
      <c r="D315" s="14" t="str">
        <f>+'[1]Table 1 data'!E287</f>
        <v>1848</v>
      </c>
      <c r="E315" s="15" t="str">
        <f>+'[1]Table 1 data'!G287</f>
        <v>307.040</v>
      </c>
      <c r="F315" s="16">
        <f>+'[1]Table 1 data'!L287</f>
        <v>1841700</v>
      </c>
      <c r="G315" s="16">
        <f>+'[1]Table 1 data'!M287</f>
        <v>1939900</v>
      </c>
    </row>
    <row r="316" spans="1:7" x14ac:dyDescent="0.2">
      <c r="A316" s="18">
        <f>+'[1]Table 1 data'!A288</f>
        <v>2.097</v>
      </c>
      <c r="B316" s="19" t="str">
        <f>+'[1]Table 1 data'!B288</f>
        <v>Amtrak Passenger Railroad</v>
      </c>
      <c r="C316" s="19" t="str">
        <f>+'[1]Table 1 data'!C288</f>
        <v>Federal Law</v>
      </c>
      <c r="D316" s="14" t="str">
        <f>+'[1]Table 1 data'!E288</f>
        <v>1983</v>
      </c>
      <c r="E316" s="15" t="str">
        <f>+'[1]Table 1 data'!G288</f>
        <v>308.515(3)(d)</v>
      </c>
      <c r="F316" s="16">
        <f>+'[1]Table 1 data'!L288</f>
        <v>2000</v>
      </c>
      <c r="G316" s="16">
        <f>+'[1]Table 1 data'!M288</f>
        <v>2100</v>
      </c>
    </row>
    <row r="317" spans="1:7" x14ac:dyDescent="0.2">
      <c r="A317" s="20"/>
      <c r="B317" s="19"/>
      <c r="C317" s="19"/>
      <c r="D317" s="14"/>
      <c r="E317" s="15"/>
      <c r="F317" s="16"/>
      <c r="G317" s="16"/>
    </row>
    <row r="318" spans="1:7" x14ac:dyDescent="0.2">
      <c r="A318" s="20" t="s">
        <v>19</v>
      </c>
      <c r="B318" s="19"/>
      <c r="C318" s="19"/>
      <c r="D318" s="14"/>
      <c r="E318" s="15"/>
      <c r="F318" s="16"/>
      <c r="G318" s="16"/>
    </row>
    <row r="319" spans="1:7" x14ac:dyDescent="0.2">
      <c r="A319" s="20"/>
      <c r="B319" s="19"/>
      <c r="C319" s="19"/>
      <c r="D319" s="14"/>
      <c r="E319" s="15"/>
      <c r="F319" s="16"/>
      <c r="G319" s="16"/>
    </row>
    <row r="320" spans="1:7" x14ac:dyDescent="0.2">
      <c r="A320" s="18">
        <f>+'[1]Table 1 data'!A289</f>
        <v>2.0979999999999999</v>
      </c>
      <c r="B320" s="19" t="str">
        <f>+'[1]Table 1 data'!B289</f>
        <v>Fraternities, Sororities, and Cooperatives</v>
      </c>
      <c r="C320" s="19" t="str">
        <f>+'[1]Table 1 data'!C289</f>
        <v>Education</v>
      </c>
      <c r="D320" s="14" t="str">
        <f>+'[1]Table 1 data'!E289</f>
        <v>1973</v>
      </c>
      <c r="E320" s="15">
        <f>+'[1]Table 1 data'!G289</f>
        <v>307.471</v>
      </c>
      <c r="F320" s="16">
        <f>+'[1]Table 1 data'!L289</f>
        <v>500</v>
      </c>
      <c r="G320" s="16">
        <f>+'[1]Table 1 data'!M289</f>
        <v>500</v>
      </c>
    </row>
    <row r="321" spans="1:7" x14ac:dyDescent="0.2">
      <c r="A321" s="18">
        <f>+'[1]Table 1 data'!A290</f>
        <v>2.0990000000000002</v>
      </c>
      <c r="B321" s="19" t="str">
        <f>+'[1]Table 1 data'!B290</f>
        <v>New Rural Health Care Facilities</v>
      </c>
      <c r="C321" s="19" t="str">
        <f>+'[1]Table 1 data'!C290</f>
        <v>Human Services</v>
      </c>
      <c r="D321" s="14">
        <f>+'[1]Table 1 data'!E290</f>
        <v>2001</v>
      </c>
      <c r="E321" s="15" t="str">
        <f>+'[1]Table 1 data'!G290</f>
        <v>307.804(2)</v>
      </c>
      <c r="F321" s="16">
        <f>+'[1]Table 1 data'!L290</f>
        <v>0</v>
      </c>
      <c r="G321" s="16">
        <f>+'[1]Table 1 data'!M290</f>
        <v>0</v>
      </c>
    </row>
    <row r="322" spans="1:7" x14ac:dyDescent="0.2">
      <c r="A322" s="18">
        <f>+'[1]Table 1 data'!A291</f>
        <v>2.1</v>
      </c>
      <c r="B322" s="19" t="str">
        <f>+'[1]Table 1 data'!B291</f>
        <v>Long Term Care Facilities</v>
      </c>
      <c r="C322" s="19" t="str">
        <f>+'[1]Table 1 data'!C291</f>
        <v>Human Services</v>
      </c>
      <c r="D322" s="14">
        <f>+'[1]Table 1 data'!E291</f>
        <v>1999</v>
      </c>
      <c r="E322" s="15">
        <f>+'[1]Table 1 data'!G291</f>
        <v>307.81099999999998</v>
      </c>
      <c r="F322" s="16">
        <f>+'[1]Table 1 data'!L291</f>
        <v>100</v>
      </c>
      <c r="G322" s="16">
        <f>+'[1]Table 1 data'!M291</f>
        <v>100</v>
      </c>
    </row>
    <row r="323" spans="1:7" x14ac:dyDescent="0.2">
      <c r="A323" s="18">
        <f>+'[1]Table 1 data'!A292</f>
        <v>2.101</v>
      </c>
      <c r="B323" s="19" t="str">
        <f>+'[1]Table 1 data'!B292</f>
        <v>Strategic Investment Program</v>
      </c>
      <c r="C323" s="19" t="str">
        <f>+'[1]Table 1 data'!C292</f>
        <v>Economic/Community</v>
      </c>
      <c r="D323" s="14">
        <f>+'[1]Table 1 data'!E292</f>
        <v>1993</v>
      </c>
      <c r="E323" s="15" t="str">
        <f>+'[1]Table 1 data'!G292</f>
        <v>307.123</v>
      </c>
      <c r="F323" s="16">
        <f>+'[1]Table 1 data'!L292</f>
        <v>406300</v>
      </c>
      <c r="G323" s="16">
        <f>+'[1]Table 1 data'!M292</f>
        <v>447900</v>
      </c>
    </row>
    <row r="324" spans="1:7" x14ac:dyDescent="0.2">
      <c r="A324" s="18">
        <f>+'[1]Table 1 data'!A293</f>
        <v>2.1019999999999999</v>
      </c>
      <c r="B324" s="19" t="str">
        <f>+'[1]Table 1 data'!B293</f>
        <v>Cap on Central Assessment for Certain Companies</v>
      </c>
      <c r="C324" s="19" t="str">
        <f>+'[1]Table 1 data'!C293</f>
        <v>Economic/Community</v>
      </c>
      <c r="D324" s="14">
        <f>+'[1]Table 1 data'!E293</f>
        <v>2015</v>
      </c>
      <c r="E324" s="15">
        <f>+'[1]Table 1 data'!G293</f>
        <v>308.67399999999998</v>
      </c>
      <c r="F324" s="16">
        <f>+'[1]Table 1 data'!L293</f>
        <v>500</v>
      </c>
      <c r="G324" s="16">
        <f>+'[1]Table 1 data'!M293</f>
        <v>1000</v>
      </c>
    </row>
    <row r="325" spans="1:7" x14ac:dyDescent="0.2">
      <c r="A325" s="18">
        <f>+'[1]Table 1 data'!A294</f>
        <v>2.1030000000000002</v>
      </c>
      <c r="B325" s="19" t="str">
        <f>+'[1]Table 1 data'!B294</f>
        <v>Gigabit Internet</v>
      </c>
      <c r="C325" s="19" t="str">
        <f>+'[1]Table 1 data'!C294</f>
        <v>Economic/Community</v>
      </c>
      <c r="D325" s="14">
        <f>+'[1]Table 1 data'!E294</f>
        <v>2015</v>
      </c>
      <c r="E325" s="15">
        <f>+'[1]Table 1 data'!G294</f>
        <v>308.67700000000002</v>
      </c>
      <c r="F325" s="16">
        <f>+'[1]Table 1 data'!L294</f>
        <v>0</v>
      </c>
      <c r="G325" s="16" t="str">
        <f>+'[1]Table 1 data'!M294</f>
        <v>Not Available</v>
      </c>
    </row>
    <row r="326" spans="1:7" x14ac:dyDescent="0.2">
      <c r="A326" s="18">
        <f>+'[1]Table 1 data'!A295</f>
        <v>2.1040000000000001</v>
      </c>
      <c r="B326" s="19" t="str">
        <f>+'[1]Table 1 data'!B295</f>
        <v>Certain Communication Related Property</v>
      </c>
      <c r="C326" s="19" t="str">
        <f>+'[1]Table 1 data'!C295</f>
        <v>Economic/Community</v>
      </c>
      <c r="D326" s="14">
        <f>+'[1]Table 1 data'!E295</f>
        <v>2001</v>
      </c>
      <c r="E326" s="15">
        <f>+'[1]Table 1 data'!G295</f>
        <v>308.67099999999999</v>
      </c>
      <c r="F326" s="16">
        <f>+'[1]Table 1 data'!L295</f>
        <v>33600</v>
      </c>
      <c r="G326" s="16">
        <f>+'[1]Table 1 data'!M295</f>
        <v>42300</v>
      </c>
    </row>
    <row r="327" spans="1:7" x14ac:dyDescent="0.2">
      <c r="A327" s="18">
        <f>+'[1]Table 1 data'!A296</f>
        <v>2.105</v>
      </c>
      <c r="B327" s="19" t="str">
        <f>+'[1]Table 1 data'!B296</f>
        <v>Vertical Housing Development Zone</v>
      </c>
      <c r="C327" s="19" t="str">
        <f>+'[1]Table 1 data'!C296</f>
        <v>Economic/Community</v>
      </c>
      <c r="D327" s="14">
        <f>+'[1]Table 1 data'!E296</f>
        <v>2001</v>
      </c>
      <c r="E327" s="15">
        <f>+'[1]Table 1 data'!G296</f>
        <v>307.86399999999998</v>
      </c>
      <c r="F327" s="16">
        <f>+'[1]Table 1 data'!L296</f>
        <v>1300</v>
      </c>
      <c r="G327" s="16">
        <f>+'[1]Table 1 data'!M296</f>
        <v>1400</v>
      </c>
    </row>
    <row r="328" spans="1:7" x14ac:dyDescent="0.2">
      <c r="A328" s="18">
        <f>+'[1]Table 1 data'!A297</f>
        <v>2.1059999999999999</v>
      </c>
      <c r="B328" s="19" t="str">
        <f>+'[1]Table 1 data'!B297</f>
        <v>New Single Unit Housing</v>
      </c>
      <c r="C328" s="19" t="str">
        <f>+'[1]Table 1 data'!C297</f>
        <v>Economic/Community</v>
      </c>
      <c r="D328" s="14">
        <f>+'[1]Table 1 data'!E297</f>
        <v>1989</v>
      </c>
      <c r="E328" s="15">
        <f>+'[1]Table 1 data'!G297</f>
        <v>307.66399999999999</v>
      </c>
      <c r="F328" s="16">
        <f>+'[1]Table 1 data'!L297</f>
        <v>5400</v>
      </c>
      <c r="G328" s="16">
        <f>+'[1]Table 1 data'!M297</f>
        <v>5600</v>
      </c>
    </row>
    <row r="329" spans="1:7" x14ac:dyDescent="0.2">
      <c r="A329" s="18">
        <f>+'[1]Table 1 data'!A298</f>
        <v>2.1070000000000002</v>
      </c>
      <c r="B329" s="19" t="str">
        <f>+'[1]Table 1 data'!B298</f>
        <v xml:space="preserve">Rehabilitated Housing </v>
      </c>
      <c r="C329" s="19" t="str">
        <f>+'[1]Table 1 data'!C298</f>
        <v>Economic/Community</v>
      </c>
      <c r="D329" s="14">
        <f>+'[1]Table 1 data'!E298</f>
        <v>1975</v>
      </c>
      <c r="E329" s="15" t="str">
        <f>+'[1]Table 1 data'!G298</f>
        <v>308.459</v>
      </c>
      <c r="F329" s="16" t="str">
        <f>+'[1]Table 1 data'!L298</f>
        <v>Less than 100</v>
      </c>
      <c r="G329" s="16" t="str">
        <f>+'[1]Table 1 data'!M298</f>
        <v>Less than 100</v>
      </c>
    </row>
    <row r="330" spans="1:7" x14ac:dyDescent="0.2">
      <c r="A330" s="18">
        <f>+'[1]Table 1 data'!A299</f>
        <v>2.1080000000000001</v>
      </c>
      <c r="B330" s="19" t="str">
        <f>+'[1]Table 1 data'!B299</f>
        <v>Multi-Unit Rental Housing in City Core</v>
      </c>
      <c r="C330" s="19" t="str">
        <f>+'[1]Table 1 data'!C299</f>
        <v>Economic/Community</v>
      </c>
      <c r="D330" s="14">
        <f>+'[1]Table 1 data'!E299</f>
        <v>1975</v>
      </c>
      <c r="E330" s="15">
        <f>+'[1]Table 1 data'!G299</f>
        <v>307.61200000000002</v>
      </c>
      <c r="F330" s="16">
        <f>+'[1]Table 1 data'!L299</f>
        <v>7000</v>
      </c>
      <c r="G330" s="16">
        <f>+'[1]Table 1 data'!M299</f>
        <v>7100</v>
      </c>
    </row>
    <row r="331" spans="1:7" x14ac:dyDescent="0.2">
      <c r="A331" s="18">
        <f>+'[1]Table 1 data'!A300</f>
        <v>2.109</v>
      </c>
      <c r="B331" s="19" t="str">
        <f>+'[1]Table 1 data'!B300</f>
        <v>Low Income Multi-Unit Housing</v>
      </c>
      <c r="C331" s="19" t="str">
        <f>+'[1]Table 1 data'!C300</f>
        <v>Economic/Community</v>
      </c>
      <c r="D331" s="14">
        <f>+'[1]Table 1 data'!E300</f>
        <v>1999</v>
      </c>
      <c r="E331" s="15">
        <f>+'[1]Table 1 data'!G300</f>
        <v>307.61200000000002</v>
      </c>
      <c r="F331" s="16" t="str">
        <f>+'[1]Table 1 data'!L300</f>
        <v>Incl. in 2.108</v>
      </c>
      <c r="G331" s="16" t="str">
        <f>+'[1]Table 1 data'!M300</f>
        <v>Incl. in 2.108</v>
      </c>
    </row>
    <row r="332" spans="1:7" x14ac:dyDescent="0.2">
      <c r="A332" s="18">
        <f>+'[1]Table 1 data'!A301</f>
        <v>2.11</v>
      </c>
      <c r="B332" s="19" t="str">
        <f>+'[1]Table 1 data'!B301</f>
        <v xml:space="preserve">New Housing for Low Income Rental </v>
      </c>
      <c r="C332" s="19" t="str">
        <f>+'[1]Table 1 data'!C301</f>
        <v>Economic/Community</v>
      </c>
      <c r="D332" s="14">
        <f>+'[1]Table 1 data'!E301</f>
        <v>1989</v>
      </c>
      <c r="E332" s="15" t="str">
        <f>+'[1]Table 1 data'!G301</f>
        <v>307.517/307.518</v>
      </c>
      <c r="F332" s="16">
        <f>+'[1]Table 1 data'!L301</f>
        <v>2200</v>
      </c>
      <c r="G332" s="16">
        <f>+'[1]Table 1 data'!M301</f>
        <v>2300</v>
      </c>
    </row>
    <row r="333" spans="1:7" x14ac:dyDescent="0.2">
      <c r="A333" s="18">
        <f>+'[1]Table 1 data'!A302</f>
        <v>2.1110000000000002</v>
      </c>
      <c r="B333" s="19" t="str">
        <f>+'[1]Table 1 data'!B302</f>
        <v>Nonprofit Low Income Rental Housing</v>
      </c>
      <c r="C333" s="19" t="str">
        <f>+'[1]Table 1 data'!C302</f>
        <v>Economic/Community</v>
      </c>
      <c r="D333" s="14">
        <f>+'[1]Table 1 data'!E302</f>
        <v>1985</v>
      </c>
      <c r="E333" s="15" t="str">
        <f>+'[1]Table 1 data'!G302</f>
        <v>307.541</v>
      </c>
      <c r="F333" s="16">
        <f>+'[1]Table 1 data'!L302</f>
        <v>24600</v>
      </c>
      <c r="G333" s="16">
        <f>+'[1]Table 1 data'!M302</f>
        <v>26100</v>
      </c>
    </row>
    <row r="334" spans="1:7" x14ac:dyDescent="0.2">
      <c r="A334" s="18">
        <f>+'[1]Table 1 data'!A303</f>
        <v>2.1120000000000001</v>
      </c>
      <c r="B334" s="19" t="str">
        <f>+'[1]Table 1 data'!B303</f>
        <v>Disabled Veterans or Their Surviving Spouses</v>
      </c>
      <c r="C334" s="19" t="str">
        <f>+'[1]Table 1 data'!C303</f>
        <v>Economic/Community</v>
      </c>
      <c r="D334" s="14">
        <f>+'[1]Table 1 data'!E303</f>
        <v>1921</v>
      </c>
      <c r="E334" s="15" t="str">
        <f>+'[1]Table 1 data'!G303</f>
        <v>307.250</v>
      </c>
      <c r="F334" s="16">
        <f>+'[1]Table 1 data'!L303</f>
        <v>28600</v>
      </c>
      <c r="G334" s="16">
        <f>+'[1]Table 1 data'!M303</f>
        <v>30900</v>
      </c>
    </row>
    <row r="335" spans="1:7" x14ac:dyDescent="0.2">
      <c r="A335" s="18">
        <f>+'[1]Table 1 data'!A304</f>
        <v>2.113</v>
      </c>
      <c r="B335" s="19" t="str">
        <f>+'[1]Table 1 data'!B304</f>
        <v>Veterans in Nonprofit Elderly Housing</v>
      </c>
      <c r="C335" s="19" t="str">
        <f>+'[1]Table 1 data'!C304</f>
        <v>Economic/Community</v>
      </c>
      <c r="D335" s="14">
        <f>+'[1]Table 1 data'!E304</f>
        <v>1969</v>
      </c>
      <c r="E335" s="15" t="str">
        <f>+'[1]Table 1 data'!G304</f>
        <v>307.370</v>
      </c>
      <c r="F335" s="16">
        <f>+'[1]Table 1 data'!L304</f>
        <v>300</v>
      </c>
      <c r="G335" s="16">
        <f>+'[1]Table 1 data'!M304</f>
        <v>300</v>
      </c>
    </row>
    <row r="336" spans="1:7" x14ac:dyDescent="0.2">
      <c r="A336" s="18">
        <f>+'[1]Table 1 data'!A305</f>
        <v>2.1139999999999999</v>
      </c>
      <c r="B336" s="19" t="str">
        <f>+'[1]Table 1 data'!B305</f>
        <v>Egg Processing Equipment</v>
      </c>
      <c r="C336" s="19" t="str">
        <f>+'[1]Table 1 data'!C305</f>
        <v>Natural Resources</v>
      </c>
      <c r="D336" s="14">
        <f>+'[1]Table 1 data'!E305</f>
        <v>2007</v>
      </c>
      <c r="E336" s="15">
        <f>+'[1]Table 1 data'!G305</f>
        <v>307.46199999999999</v>
      </c>
      <c r="F336" s="16">
        <f>+'[1]Table 1 data'!L305</f>
        <v>100</v>
      </c>
      <c r="G336" s="16">
        <f>+'[1]Table 1 data'!M305</f>
        <v>0</v>
      </c>
    </row>
    <row r="337" spans="1:7" x14ac:dyDescent="0.2">
      <c r="A337" s="18">
        <f>+'[1]Table 1 data'!A306</f>
        <v>2.1150000000000002</v>
      </c>
      <c r="B337" s="19" t="str">
        <f>+'[1]Table 1 data'!B306</f>
        <v>Alternative Energy Systems</v>
      </c>
      <c r="C337" s="19" t="str">
        <f>+'[1]Table 1 data'!C306</f>
        <v>Natural Resources</v>
      </c>
      <c r="D337" s="14">
        <f>+'[1]Table 1 data'!E306</f>
        <v>1975</v>
      </c>
      <c r="E337" s="15">
        <f>+'[1]Table 1 data'!G306</f>
        <v>307.17500000000001</v>
      </c>
      <c r="F337" s="16">
        <f>+'[1]Table 1 data'!L306</f>
        <v>1800</v>
      </c>
      <c r="G337" s="16">
        <f>+'[1]Table 1 data'!M306</f>
        <v>1200</v>
      </c>
    </row>
    <row r="338" spans="1:7" x14ac:dyDescent="0.2">
      <c r="A338" s="18">
        <f>+'[1]Table 1 data'!A307</f>
        <v>2.1160000000000001</v>
      </c>
      <c r="B338" s="19" t="str">
        <f>+'[1]Table 1 data'!B307</f>
        <v>Pollution Control Facilities</v>
      </c>
      <c r="C338" s="19" t="str">
        <f>+'[1]Table 1 data'!C307</f>
        <v>Natural Resources</v>
      </c>
      <c r="D338" s="14" t="str">
        <f>+'[1]Table 1 data'!E307</f>
        <v>1967</v>
      </c>
      <c r="E338" s="15">
        <f>+'[1]Table 1 data'!G307</f>
        <v>307.40499999999997</v>
      </c>
      <c r="F338" s="16" t="str">
        <f>+'[1]Table 1 data'!L307</f>
        <v>Less than 100</v>
      </c>
      <c r="G338" s="16" t="str">
        <f>+'[1]Table 1 data'!M307</f>
        <v>Less than 100</v>
      </c>
    </row>
    <row r="339" spans="1:7" x14ac:dyDescent="0.2">
      <c r="A339" s="18">
        <f>+'[1]Table 1 data'!A308</f>
        <v>2.117</v>
      </c>
      <c r="B339" s="19" t="str">
        <f>+'[1]Table 1 data'!B308</f>
        <v>Watercraft Centrally Assessed</v>
      </c>
      <c r="C339" s="19" t="str">
        <f>+'[1]Table 1 data'!C308</f>
        <v>Natural Resources</v>
      </c>
      <c r="D339" s="14" t="str">
        <f>+'[1]Table 1 data'!E308</f>
        <v>1925</v>
      </c>
      <c r="E339" s="15" t="str">
        <f>+'[1]Table 1 data'!G308</f>
        <v>308.515</v>
      </c>
      <c r="F339" s="16" t="str">
        <f>+'[1]Table 1 data'!L308</f>
        <v>Not Available</v>
      </c>
      <c r="G339" s="16" t="str">
        <f>+'[1]Table 1 data'!M308</f>
        <v>Not Available</v>
      </c>
    </row>
    <row r="340" spans="1:7" ht="22" x14ac:dyDescent="0.2">
      <c r="A340" s="18">
        <f>+'[1]Table 1 data'!A309</f>
        <v>2.1179999999999999</v>
      </c>
      <c r="B340" s="19" t="str">
        <f>+'[1]Table 1 data'!B309</f>
        <v>Aircraft Under 75,000 Pounds Owned by Air Transportation Companies</v>
      </c>
      <c r="C340" s="19" t="str">
        <f>+'[1]Table 1 data'!C309</f>
        <v>Transportation</v>
      </c>
      <c r="D340" s="14">
        <f>+'[1]Table 1 data'!E309</f>
        <v>1987</v>
      </c>
      <c r="E340" s="15" t="str">
        <f>+'[1]Table 1 data'!G309</f>
        <v>308.558(2),(3)/308.565(5)</v>
      </c>
      <c r="F340" s="16">
        <f>+'[1]Table 1 data'!L309</f>
        <v>2200</v>
      </c>
      <c r="G340" s="16">
        <f>+'[1]Table 1 data'!M309</f>
        <v>2300</v>
      </c>
    </row>
    <row r="341" spans="1:7" x14ac:dyDescent="0.2">
      <c r="A341" s="18">
        <f>+'[1]Table 1 data'!A310</f>
        <v>2.1190000000000002</v>
      </c>
      <c r="B341" s="19" t="str">
        <f>+'[1]Table 1 data'!B310</f>
        <v>Homestead Exemption for Active Duty Military</v>
      </c>
      <c r="C341" s="19" t="str">
        <f>+'[1]Table 1 data'!C310</f>
        <v>Social Policy</v>
      </c>
      <c r="D341" s="14">
        <f>+'[1]Table 1 data'!E310</f>
        <v>2005</v>
      </c>
      <c r="E341" s="15">
        <f>+'[1]Table 1 data'!G310</f>
        <v>307.286</v>
      </c>
      <c r="F341" s="16">
        <f>+'[1]Table 1 data'!L310</f>
        <v>100</v>
      </c>
      <c r="G341" s="16">
        <f>+'[1]Table 1 data'!M310</f>
        <v>100</v>
      </c>
    </row>
    <row r="342" spans="1:7" ht="22" x14ac:dyDescent="0.2">
      <c r="A342" s="18">
        <f>+'[1]Table 1 data'!A311</f>
        <v>2.12</v>
      </c>
      <c r="B342" s="19" t="str">
        <f>+'[1]Table 1 data'!B311</f>
        <v>Surviving Spouse of Public Safety Officer</v>
      </c>
      <c r="C342" s="19" t="str">
        <f>+'[1]Table 1 data'!C311</f>
        <v>Social Policy</v>
      </c>
      <c r="D342" s="14">
        <f>+'[1]Table 1 data'!E311</f>
        <v>2016</v>
      </c>
      <c r="E342" s="15" t="str">
        <f>+'[1]Table 1 data'!G311</f>
        <v>Oregon Laws 2016, Chap. 56</v>
      </c>
      <c r="F342" s="16" t="str">
        <f>+'[1]Table 1 data'!L311</f>
        <v>Less than 100</v>
      </c>
      <c r="G342" s="16" t="str">
        <f>+'[1]Table 1 data'!M311</f>
        <v>Less than 100</v>
      </c>
    </row>
    <row r="343" spans="1:7" x14ac:dyDescent="0.2">
      <c r="A343" s="18">
        <f>+'[1]Table 1 data'!A312</f>
        <v>2.121</v>
      </c>
      <c r="B343" s="19" t="str">
        <f>+'[1]Table 1 data'!B312</f>
        <v>Railroad Right of Way in Water District</v>
      </c>
      <c r="C343" s="19" t="str">
        <f>+'[1]Table 1 data'!C312</f>
        <v>Social Policy</v>
      </c>
      <c r="D343" s="14" t="str">
        <f>+'[1]Table 1 data'!E312</f>
        <v>1943</v>
      </c>
      <c r="E343" s="15" t="str">
        <f>+'[1]Table 1 data'!G312</f>
        <v>264.110</v>
      </c>
      <c r="F343" s="16" t="str">
        <f>+'[1]Table 1 data'!L312</f>
        <v>Less than 100</v>
      </c>
      <c r="G343" s="16" t="str">
        <f>+'[1]Table 1 data'!M312</f>
        <v>Less than 100</v>
      </c>
    </row>
    <row r="344" spans="1:7" x14ac:dyDescent="0.2">
      <c r="A344" s="18">
        <f>+'[1]Table 1 data'!A313</f>
        <v>2.1219999999999999</v>
      </c>
      <c r="B344" s="19" t="str">
        <f>+'[1]Table 1 data'!B313</f>
        <v>Railroad Right of Way in Highway Lighting District</v>
      </c>
      <c r="C344" s="19" t="str">
        <f>+'[1]Table 1 data'!C313</f>
        <v>Social Policy</v>
      </c>
      <c r="D344" s="14">
        <f>+'[1]Table 1 data'!E313</f>
        <v>1947</v>
      </c>
      <c r="E344" s="15" t="str">
        <f>+'[1]Table 1 data'!G313</f>
        <v>372.190</v>
      </c>
      <c r="F344" s="16" t="str">
        <f>+'[1]Table 1 data'!L313</f>
        <v>Less than 100</v>
      </c>
      <c r="G344" s="16" t="str">
        <f>+'[1]Table 1 data'!M313</f>
        <v>Less than 100</v>
      </c>
    </row>
    <row r="345" spans="1:7" x14ac:dyDescent="0.2">
      <c r="A345" s="18">
        <f>+'[1]Table 1 data'!A314</f>
        <v>2.1230000000000002</v>
      </c>
      <c r="B345" s="19" t="str">
        <f>+'[1]Table 1 data'!B314</f>
        <v>Railroad Right of Way in Rural Fire District</v>
      </c>
      <c r="C345" s="19" t="str">
        <f>+'[1]Table 1 data'!C314</f>
        <v>Social Policy</v>
      </c>
      <c r="D345" s="14" t="str">
        <f>+'[1]Table 1 data'!E314</f>
        <v>1969</v>
      </c>
      <c r="E345" s="15" t="str">
        <f>+'[1]Table 1 data'!G314</f>
        <v>478.010(2)(d)</v>
      </c>
      <c r="F345" s="16">
        <f>+'[1]Table 1 data'!L314</f>
        <v>2100</v>
      </c>
      <c r="G345" s="16">
        <f>+'[1]Table 1 data'!M314</f>
        <v>2200</v>
      </c>
    </row>
    <row r="346" spans="1:7" x14ac:dyDescent="0.2">
      <c r="A346" s="20"/>
      <c r="B346" s="19"/>
      <c r="C346" s="19"/>
      <c r="D346" s="14"/>
      <c r="E346" s="15"/>
      <c r="F346" s="16"/>
      <c r="G346" s="16"/>
    </row>
    <row r="347" spans="1:7" x14ac:dyDescent="0.2">
      <c r="A347" s="20" t="s">
        <v>20</v>
      </c>
      <c r="B347" s="19"/>
      <c r="C347" s="19"/>
      <c r="D347" s="14"/>
      <c r="E347" s="15"/>
      <c r="F347" s="16"/>
      <c r="G347" s="16"/>
    </row>
    <row r="348" spans="1:7" x14ac:dyDescent="0.2">
      <c r="A348" s="20"/>
      <c r="B348" s="19"/>
      <c r="C348" s="19"/>
      <c r="D348" s="14"/>
      <c r="E348" s="15"/>
      <c r="F348" s="16"/>
      <c r="G348" s="16"/>
    </row>
    <row r="349" spans="1:7" x14ac:dyDescent="0.2">
      <c r="A349" s="18">
        <f>+'[1]Table 1 data'!A315</f>
        <v>2.1240000000000001</v>
      </c>
      <c r="B349" s="19" t="str">
        <f>+'[1]Table 1 data'!B315</f>
        <v>Use-Restricted Multi-Unit Rental Housing</v>
      </c>
      <c r="C349" s="19" t="str">
        <f>+'[1]Table 1 data'!C315</f>
        <v>Economic/Community</v>
      </c>
      <c r="D349" s="14">
        <f>+'[1]Table 1 data'!E315</f>
        <v>2001</v>
      </c>
      <c r="E349" s="15">
        <f>+'[1]Table 1 data'!G315</f>
        <v>308.70400000000001</v>
      </c>
      <c r="F349" s="16">
        <f>+'[1]Table 1 data'!L315</f>
        <v>5200</v>
      </c>
      <c r="G349" s="16">
        <f>+'[1]Table 1 data'!M315</f>
        <v>5500</v>
      </c>
    </row>
    <row r="350" spans="1:7" x14ac:dyDescent="0.2">
      <c r="A350" s="18">
        <f>+'[1]Table 1 data'!A316</f>
        <v>2.125</v>
      </c>
      <c r="B350" s="19" t="str">
        <f>+'[1]Table 1 data'!B316</f>
        <v>Nonprofit Housing for the Elderly</v>
      </c>
      <c r="C350" s="19" t="str">
        <f>+'[1]Table 1 data'!C316</f>
        <v>Economic/Community</v>
      </c>
      <c r="D350" s="14">
        <f>+'[1]Table 1 data'!E316</f>
        <v>1969</v>
      </c>
      <c r="E350" s="15" t="str">
        <f>+'[1]Table 1 data'!G316</f>
        <v>308.490</v>
      </c>
      <c r="F350" s="16" t="str">
        <f>+'[1]Table 1 data'!L316</f>
        <v>Less than 100</v>
      </c>
      <c r="G350" s="16" t="str">
        <f>+'[1]Table 1 data'!M316</f>
        <v>Less than 100</v>
      </c>
    </row>
    <row r="351" spans="1:7" ht="22" x14ac:dyDescent="0.2">
      <c r="A351" s="18">
        <f>+'[1]Table 1 data'!A317</f>
        <v>2.1259999999999999</v>
      </c>
      <c r="B351" s="19" t="str">
        <f>+'[1]Table 1 data'!B317</f>
        <v>Farmland</v>
      </c>
      <c r="C351" s="19" t="str">
        <f>+'[1]Table 1 data'!C317</f>
        <v>Natural Resources</v>
      </c>
      <c r="D351" s="14" t="str">
        <f>+'[1]Table 1 data'!E317</f>
        <v>1967</v>
      </c>
      <c r="E351" s="15" t="str">
        <f>+'[1]Table 1 data'!G317</f>
        <v>308A.062/308A.068/308A.128</v>
      </c>
      <c r="F351" s="16">
        <f>+'[1]Table 1 data'!L317</f>
        <v>354200</v>
      </c>
      <c r="G351" s="16">
        <f>+'[1]Table 1 data'!M317</f>
        <v>375800</v>
      </c>
    </row>
    <row r="352" spans="1:7" x14ac:dyDescent="0.2">
      <c r="A352" s="18">
        <f>+'[1]Table 1 data'!A318</f>
        <v>2.1269999999999998</v>
      </c>
      <c r="B352" s="19" t="str">
        <f>+'[1]Table 1 data'!B318</f>
        <v>Farm Homesites</v>
      </c>
      <c r="C352" s="19" t="str">
        <f>+'[1]Table 1 data'!C318</f>
        <v>Natural Resources</v>
      </c>
      <c r="D352" s="14" t="str">
        <f>+'[1]Table 1 data'!E318</f>
        <v>1987</v>
      </c>
      <c r="E352" s="15" t="str">
        <f>+'[1]Table 1 data'!G318</f>
        <v>308A.253</v>
      </c>
      <c r="F352" s="16">
        <f>+'[1]Table 1 data'!L318</f>
        <v>24400</v>
      </c>
      <c r="G352" s="16">
        <f>+'[1]Table 1 data'!M318</f>
        <v>25800</v>
      </c>
    </row>
    <row r="353" spans="1:7" x14ac:dyDescent="0.2">
      <c r="A353" s="18">
        <f>+'[1]Table 1 data'!A319</f>
        <v>2.1280000000000001</v>
      </c>
      <c r="B353" s="19" t="str">
        <f>+'[1]Table 1 data'!B319</f>
        <v>Historic Property</v>
      </c>
      <c r="C353" s="19" t="str">
        <f>+'[1]Table 1 data'!C319</f>
        <v>Natural Resources</v>
      </c>
      <c r="D353" s="14" t="str">
        <f>+'[1]Table 1 data'!E319</f>
        <v>1975</v>
      </c>
      <c r="E353" s="15" t="str">
        <f>+'[1]Table 1 data'!G319</f>
        <v>358.505</v>
      </c>
      <c r="F353" s="16">
        <f>+'[1]Table 1 data'!L319</f>
        <v>20700</v>
      </c>
      <c r="G353" s="16">
        <f>+'[1]Table 1 data'!M319</f>
        <v>22000</v>
      </c>
    </row>
    <row r="354" spans="1:7" x14ac:dyDescent="0.2">
      <c r="A354" s="18">
        <f>+'[1]Table 1 data'!A320</f>
        <v>2.129</v>
      </c>
      <c r="B354" s="19" t="str">
        <f>+'[1]Table 1 data'!B320</f>
        <v>Wildlife Habitat</v>
      </c>
      <c r="C354" s="19" t="str">
        <f>+'[1]Table 1 data'!C320</f>
        <v>Natural Resources</v>
      </c>
      <c r="D354" s="14">
        <f>+'[1]Table 1 data'!E320</f>
        <v>1993</v>
      </c>
      <c r="E354" s="15" t="str">
        <f>+'[1]Table 1 data'!G320</f>
        <v>308A.415</v>
      </c>
      <c r="F354" s="16">
        <f>+'[1]Table 1 data'!L320</f>
        <v>1400</v>
      </c>
      <c r="G354" s="16">
        <f>+'[1]Table 1 data'!M320</f>
        <v>1600</v>
      </c>
    </row>
    <row r="355" spans="1:7" x14ac:dyDescent="0.2">
      <c r="A355" s="18">
        <f>+'[1]Table 1 data'!A321</f>
        <v>2.13</v>
      </c>
      <c r="B355" s="19" t="str">
        <f>+'[1]Table 1 data'!B321</f>
        <v>Conservation Easements</v>
      </c>
      <c r="C355" s="19" t="str">
        <f>+'[1]Table 1 data'!C321</f>
        <v>Natural Resources</v>
      </c>
      <c r="D355" s="14">
        <f>+'[1]Table 1 data'!E321</f>
        <v>2007</v>
      </c>
      <c r="E355" s="15" t="str">
        <f>+'[1]Table 1 data'!G321</f>
        <v>308A.456</v>
      </c>
      <c r="F355" s="16">
        <f>+'[1]Table 1 data'!L321</f>
        <v>700</v>
      </c>
      <c r="G355" s="16">
        <f>+'[1]Table 1 data'!M321</f>
        <v>800</v>
      </c>
    </row>
    <row r="356" spans="1:7" x14ac:dyDescent="0.2">
      <c r="A356" s="18">
        <f>+'[1]Table 1 data'!A322</f>
        <v>2.1309999999999998</v>
      </c>
      <c r="B356" s="19" t="str">
        <f>+'[1]Table 1 data'!B322</f>
        <v>Open Space Land</v>
      </c>
      <c r="C356" s="19" t="str">
        <f>+'[1]Table 1 data'!C322</f>
        <v>Natural Resources</v>
      </c>
      <c r="D356" s="14" t="str">
        <f>+'[1]Table 1 data'!E322</f>
        <v>1971</v>
      </c>
      <c r="E356" s="15" t="str">
        <f>+'[1]Table 1 data'!G322</f>
        <v>308A.300</v>
      </c>
      <c r="F356" s="16">
        <f>+'[1]Table 1 data'!L322</f>
        <v>1500</v>
      </c>
      <c r="G356" s="16">
        <f>+'[1]Table 1 data'!M322</f>
        <v>1500</v>
      </c>
    </row>
    <row r="357" spans="1:7" x14ac:dyDescent="0.2">
      <c r="A357" s="18">
        <f>+'[1]Table 1 data'!A323</f>
        <v>2.1320000000000001</v>
      </c>
      <c r="B357" s="19" t="str">
        <f>+'[1]Table 1 data'!B323</f>
        <v>Forest Homesites</v>
      </c>
      <c r="C357" s="19" t="str">
        <f>+'[1]Table 1 data'!C323</f>
        <v>Natural Resources</v>
      </c>
      <c r="D357" s="14" t="str">
        <f>+'[1]Table 1 data'!E323</f>
        <v>1989</v>
      </c>
      <c r="E357" s="15" t="str">
        <f>+'[1]Table 1 data'!G323</f>
        <v>308A.253</v>
      </c>
      <c r="F357" s="16">
        <f>+'[1]Table 1 data'!L323</f>
        <v>9100</v>
      </c>
      <c r="G357" s="16">
        <f>+'[1]Table 1 data'!M323</f>
        <v>9100</v>
      </c>
    </row>
    <row r="358" spans="1:7" x14ac:dyDescent="0.2">
      <c r="A358" s="18">
        <f>+'[1]Table 1 data'!A324</f>
        <v>2.133</v>
      </c>
      <c r="B358" s="19" t="str">
        <f>+'[1]Table 1 data'!B324</f>
        <v>Western Private Forestland</v>
      </c>
      <c r="C358" s="19" t="str">
        <f>+'[1]Table 1 data'!C324</f>
        <v>Natural Resources</v>
      </c>
      <c r="D358" s="14" t="str">
        <f>+'[1]Table 1 data'!E324</f>
        <v>1977</v>
      </c>
      <c r="E358" s="15">
        <f>+'[1]Table 1 data'!G324</f>
        <v>321.35399999999998</v>
      </c>
      <c r="F358" s="16">
        <f>+'[1]Table 1 data'!L324</f>
        <v>90900</v>
      </c>
      <c r="G358" s="16">
        <f>+'[1]Table 1 data'!M324</f>
        <v>97400</v>
      </c>
    </row>
    <row r="359" spans="1:7" x14ac:dyDescent="0.2">
      <c r="A359" s="18">
        <f>+'[1]Table 1 data'!A325</f>
        <v>2.1339999999999999</v>
      </c>
      <c r="B359" s="19" t="str">
        <f>+'[1]Table 1 data'!B325</f>
        <v>Eastern Private Forestland</v>
      </c>
      <c r="C359" s="19" t="str">
        <f>+'[1]Table 1 data'!C325</f>
        <v>Natural Resources</v>
      </c>
      <c r="D359" s="14" t="str">
        <f>+'[1]Table 1 data'!E325</f>
        <v>1971</v>
      </c>
      <c r="E359" s="15">
        <f>+'[1]Table 1 data'!G325</f>
        <v>321.83300000000003</v>
      </c>
      <c r="F359" s="16">
        <f>+'[1]Table 1 data'!L325</f>
        <v>9300</v>
      </c>
      <c r="G359" s="16">
        <f>+'[1]Table 1 data'!M325</f>
        <v>10000</v>
      </c>
    </row>
    <row r="360" spans="1:7" x14ac:dyDescent="0.2">
      <c r="A360" s="18">
        <f>+'[1]Table 1 data'!A326</f>
        <v>2.1349999999999998</v>
      </c>
      <c r="B360" s="19" t="str">
        <f>+'[1]Table 1 data'!B326</f>
        <v>Small Tract Forestland Option</v>
      </c>
      <c r="C360" s="19" t="str">
        <f>+'[1]Table 1 data'!C326</f>
        <v>Natural Resources</v>
      </c>
      <c r="D360" s="14">
        <f>+'[1]Table 1 data'!E326</f>
        <v>2003</v>
      </c>
      <c r="E360" s="15">
        <f>+'[1]Table 1 data'!G326</f>
        <v>321.72199999999998</v>
      </c>
      <c r="F360" s="16">
        <f>+'[1]Table 1 data'!L326</f>
        <v>22400</v>
      </c>
      <c r="G360" s="16">
        <f>+'[1]Table 1 data'!M326</f>
        <v>22600</v>
      </c>
    </row>
    <row r="361" spans="1:7" x14ac:dyDescent="0.2">
      <c r="A361" s="18">
        <f>+'[1]Table 1 data'!A327</f>
        <v>2.1360000000000001</v>
      </c>
      <c r="B361" s="19" t="str">
        <f>+'[1]Table 1 data'!B327</f>
        <v>Watercraft Locally Assessed</v>
      </c>
      <c r="C361" s="19" t="str">
        <f>+'[1]Table 1 data'!C327</f>
        <v>Natural Resources</v>
      </c>
      <c r="D361" s="14" t="str">
        <f>+'[1]Table 1 data'!E327</f>
        <v>1925</v>
      </c>
      <c r="E361" s="15" t="str">
        <f>+'[1]Table 1 data'!G327</f>
        <v>308.256</v>
      </c>
      <c r="F361" s="16">
        <f>+'[1]Table 1 data'!L327</f>
        <v>3400</v>
      </c>
      <c r="G361" s="16">
        <f>+'[1]Table 1 data'!M327</f>
        <v>3400</v>
      </c>
    </row>
    <row r="362" spans="1:7" x14ac:dyDescent="0.2">
      <c r="A362" s="18"/>
      <c r="B362" s="19"/>
      <c r="C362" s="19"/>
      <c r="D362" s="14"/>
      <c r="E362" s="15"/>
      <c r="F362" s="16"/>
      <c r="G362" s="16"/>
    </row>
    <row r="363" spans="1:7" x14ac:dyDescent="0.2">
      <c r="A363" s="20" t="s">
        <v>21</v>
      </c>
      <c r="B363" s="19"/>
      <c r="C363" s="19"/>
      <c r="D363" s="14"/>
      <c r="E363" s="15"/>
      <c r="F363" s="16"/>
      <c r="G363" s="16"/>
    </row>
    <row r="364" spans="1:7" x14ac:dyDescent="0.2">
      <c r="A364" s="18"/>
      <c r="B364" s="19"/>
      <c r="C364" s="19"/>
      <c r="D364" s="14"/>
      <c r="E364" s="15"/>
      <c r="F364" s="16"/>
      <c r="G364" s="16"/>
    </row>
    <row r="365" spans="1:7" x14ac:dyDescent="0.2">
      <c r="A365" s="18">
        <f>+'[1]Table 1 data'!A328</f>
        <v>2.137</v>
      </c>
      <c r="B365" s="19" t="str">
        <f>+'[1]Table 1 data'!B328</f>
        <v>Destroyed or Damaged Property</v>
      </c>
      <c r="C365" s="19" t="str">
        <f>+'[1]Table 1 data'!C328</f>
        <v>Social Policy</v>
      </c>
      <c r="D365" s="14">
        <f>+'[1]Table 1 data'!E328</f>
        <v>1971</v>
      </c>
      <c r="E365" s="15" t="str">
        <f>+'[1]Table 1 data'!G328</f>
        <v>308.146 and 308.425</v>
      </c>
      <c r="F365" s="16">
        <f>+'[1]Table 1 data'!L328</f>
        <v>100</v>
      </c>
      <c r="G365" s="16">
        <f>+'[1]Table 1 data'!M328</f>
        <v>100</v>
      </c>
    </row>
    <row r="366" spans="1:7" x14ac:dyDescent="0.2">
      <c r="A366" s="18"/>
      <c r="B366" s="19"/>
      <c r="C366" s="19"/>
      <c r="D366" s="14"/>
      <c r="E366" s="15"/>
      <c r="F366" s="16"/>
      <c r="G366" s="16"/>
    </row>
    <row r="367" spans="1:7" ht="16" x14ac:dyDescent="0.2">
      <c r="A367" s="22" t="s">
        <v>22</v>
      </c>
      <c r="B367" s="22"/>
      <c r="C367" s="22"/>
      <c r="D367" s="22"/>
      <c r="E367" s="8"/>
      <c r="F367" s="9"/>
      <c r="G367" s="9"/>
    </row>
    <row r="368" spans="1:7" x14ac:dyDescent="0.2">
      <c r="A368" s="18"/>
      <c r="B368" s="19"/>
      <c r="C368" s="19"/>
      <c r="D368" s="14"/>
      <c r="E368" s="15"/>
      <c r="F368" s="16"/>
      <c r="G368" s="16"/>
    </row>
    <row r="369" spans="1:7" x14ac:dyDescent="0.2">
      <c r="A369" s="18">
        <f>+'[1]Table 1 data'!A329</f>
        <v>3.0009999999999999</v>
      </c>
      <c r="B369" s="19" t="str">
        <f>+'[1]Table 1 data'!B329</f>
        <v>Forest Products: Gasoline</v>
      </c>
      <c r="C369" s="19" t="str">
        <f>+'[1]Table 1 data'!C329</f>
        <v>Natural Resources</v>
      </c>
      <c r="D369" s="14">
        <f>+'[1]Table 1 data'!E329</f>
        <v>1945</v>
      </c>
      <c r="E369" s="15" t="str">
        <f>+'[1]Table 1 data'!G329</f>
        <v>319.320(1)(b) and (d)</v>
      </c>
      <c r="F369" s="16" t="str">
        <f>+'[1]Table 1 data'!L329</f>
        <v>Less than 100</v>
      </c>
      <c r="G369" s="16" t="str">
        <f>+'[1]Table 1 data'!M329</f>
        <v>Less than 100</v>
      </c>
    </row>
    <row r="370" spans="1:7" x14ac:dyDescent="0.2">
      <c r="A370" s="18">
        <f>+'[1]Table 1 data'!A330</f>
        <v>3.0019999999999998</v>
      </c>
      <c r="B370" s="19" t="str">
        <f>+'[1]Table 1 data'!B330</f>
        <v>Forest Products: Other than Gasoline</v>
      </c>
      <c r="C370" s="19" t="str">
        <f>+'[1]Table 1 data'!C330</f>
        <v>Natural Resources</v>
      </c>
      <c r="D370" s="14">
        <f>+'[1]Table 1 data'!E330</f>
        <v>1965</v>
      </c>
      <c r="E370" s="15" t="str">
        <f>+'[1]Table 1 data'!G330</f>
        <v>319.831(1)(c) and (g)</v>
      </c>
      <c r="F370" s="16" t="str">
        <f>+'[1]Table 1 data'!L330</f>
        <v>Less than 100</v>
      </c>
      <c r="G370" s="16" t="str">
        <f>+'[1]Table 1 data'!M330</f>
        <v>Less than 100</v>
      </c>
    </row>
    <row r="371" spans="1:7" x14ac:dyDescent="0.2">
      <c r="A371" s="18">
        <f>+'[1]Table 1 data'!A331</f>
        <v>3.0029999999999997</v>
      </c>
      <c r="B371" s="19" t="str">
        <f>+'[1]Table 1 data'!B331</f>
        <v xml:space="preserve">Diesel Fuel Blended with Biodiesel </v>
      </c>
      <c r="C371" s="19" t="str">
        <f>+'[1]Table 1 data'!C331</f>
        <v>Transportation</v>
      </c>
      <c r="D371" s="14">
        <f>+'[1]Table 1 data'!E331</f>
        <v>2013</v>
      </c>
      <c r="E371" s="15" t="str">
        <f>+'[1]Table 1 data'!G331</f>
        <v>319.530(5)(a)</v>
      </c>
      <c r="F371" s="16">
        <f>+'[1]Table 1 data'!L331</f>
        <v>10100</v>
      </c>
      <c r="G371" s="16">
        <f>+'[1]Table 1 data'!M331</f>
        <v>10100</v>
      </c>
    </row>
    <row r="372" spans="1:7" x14ac:dyDescent="0.2">
      <c r="A372" s="18">
        <f>+'[1]Table 1 data'!A332</f>
        <v>3.0039999999999996</v>
      </c>
      <c r="B372" s="19" t="str">
        <f>+'[1]Table 1 data'!B332</f>
        <v>Natural Gas and Propane Vehicles</v>
      </c>
      <c r="C372" s="19" t="str">
        <f>+'[1]Table 1 data'!C332</f>
        <v>Transportation</v>
      </c>
      <c r="D372" s="14">
        <f>+'[1]Table 1 data'!E332</f>
        <v>2014</v>
      </c>
      <c r="E372" s="15">
        <f>+'[1]Table 1 data'!G332</f>
        <v>319.53500000000003</v>
      </c>
      <c r="F372" s="16" t="str">
        <f>+'[1]Table 1 data'!L332</f>
        <v>Less than 100</v>
      </c>
      <c r="G372" s="16" t="str">
        <f>+'[1]Table 1 data'!M332</f>
        <v>Less than 100</v>
      </c>
    </row>
    <row r="373" spans="1:7" ht="22" x14ac:dyDescent="0.2">
      <c r="A373" s="18">
        <f>+'[1]Table 1 data'!A333</f>
        <v>3.0049999999999994</v>
      </c>
      <c r="B373" s="19" t="str">
        <f>+'[1]Table 1 data'!B333</f>
        <v>Vehicle Used for Testing Emissions (Gas and Use Fuel Taxes)</v>
      </c>
      <c r="C373" s="19" t="str">
        <f>+'[1]Table 1 data'!C333</f>
        <v>Transportation</v>
      </c>
      <c r="D373" s="14">
        <f>+'[1]Table 1 data'!E333</f>
        <v>2015</v>
      </c>
      <c r="E373" s="15">
        <f>+'[1]Table 1 data'!G333</f>
        <v>825.47500000000002</v>
      </c>
      <c r="F373" s="16" t="str">
        <f>+'[1]Table 1 data'!L333</f>
        <v>Less than 100</v>
      </c>
      <c r="G373" s="16" t="str">
        <f>+'[1]Table 1 data'!M333</f>
        <v>Less than 100</v>
      </c>
    </row>
    <row r="374" spans="1:7" x14ac:dyDescent="0.2">
      <c r="A374" s="18">
        <f>+'[1]Table 1 data'!A334</f>
        <v>3.0059999999999998</v>
      </c>
      <c r="B374" s="19" t="str">
        <f>+'[1]Table 1 data'!B334</f>
        <v>Fuel for Aircraft Departing U.S.</v>
      </c>
      <c r="C374" s="19" t="str">
        <f>+'[1]Table 1 data'!C334</f>
        <v>Tax Administration</v>
      </c>
      <c r="D374" s="14">
        <f>+'[1]Table 1 data'!E334</f>
        <v>1959</v>
      </c>
      <c r="E374" s="15" t="str">
        <f>+'[1]Table 1 data'!G334</f>
        <v>319.330(2)</v>
      </c>
      <c r="F374" s="16" t="str">
        <f>+'[1]Table 1 data'!L334</f>
        <v>Less than 100</v>
      </c>
      <c r="G374" s="16" t="str">
        <f>+'[1]Table 1 data'!M334</f>
        <v>Less than 100</v>
      </c>
    </row>
    <row r="375" spans="1:7" x14ac:dyDescent="0.2">
      <c r="A375" s="18">
        <f>+'[1]Table 1 data'!A335</f>
        <v>3.0070000000000001</v>
      </c>
      <c r="B375" s="19" t="str">
        <f>+'[1]Table 1 data'!B335</f>
        <v>Public Services</v>
      </c>
      <c r="C375" s="19" t="str">
        <f>+'[1]Table 1 data'!C335</f>
        <v>Government</v>
      </c>
      <c r="D375" s="14">
        <f>+'[1]Table 1 data'!E335</f>
        <v>1961</v>
      </c>
      <c r="E375" s="15" t="str">
        <f>+'[1]Table 1 data'!G335</f>
        <v>319.831(1)(d-f, h-k)</v>
      </c>
      <c r="F375" s="16">
        <f>+'[1]Table 1 data'!L335</f>
        <v>12500</v>
      </c>
      <c r="G375" s="16">
        <f>+'[1]Table 1 data'!M335</f>
        <v>13000</v>
      </c>
    </row>
    <row r="376" spans="1:7" x14ac:dyDescent="0.2">
      <c r="A376" s="18">
        <f>+'[1]Table 1 data'!A336</f>
        <v>3.008</v>
      </c>
      <c r="B376" s="19" t="str">
        <f>+'[1]Table 1 data'!B336</f>
        <v>Public Transportation</v>
      </c>
      <c r="C376" s="19" t="str">
        <f>+'[1]Table 1 data'!C336</f>
        <v>Government</v>
      </c>
      <c r="D376" s="14">
        <f>+'[1]Table 1 data'!E336</f>
        <v>1969</v>
      </c>
      <c r="E376" s="15" t="str">
        <f>+'[1]Table 1 data'!G336</f>
        <v>267.200/267.570(2)</v>
      </c>
      <c r="F376" s="16">
        <f>+'[1]Table 1 data'!L336</f>
        <v>400</v>
      </c>
      <c r="G376" s="16">
        <f>+'[1]Table 1 data'!M336</f>
        <v>400</v>
      </c>
    </row>
    <row r="377" spans="1:7" x14ac:dyDescent="0.2">
      <c r="A377" s="18"/>
      <c r="B377" s="19"/>
      <c r="C377" s="19"/>
      <c r="D377" s="14"/>
      <c r="E377" s="15"/>
      <c r="F377" s="16"/>
      <c r="G377" s="16"/>
    </row>
    <row r="378" spans="1:7" ht="16" x14ac:dyDescent="0.2">
      <c r="A378" s="22" t="s">
        <v>23</v>
      </c>
      <c r="B378" s="22"/>
      <c r="C378" s="22"/>
      <c r="D378" s="22"/>
      <c r="E378" s="8"/>
      <c r="F378" s="9"/>
      <c r="G378" s="9"/>
    </row>
    <row r="379" spans="1:7" x14ac:dyDescent="0.2">
      <c r="A379" s="18"/>
      <c r="B379" s="19"/>
      <c r="C379" s="19"/>
      <c r="D379" s="14"/>
      <c r="E379" s="15"/>
      <c r="F379" s="16"/>
      <c r="G379" s="16"/>
    </row>
    <row r="380" spans="1:7" x14ac:dyDescent="0.2">
      <c r="A380" s="18">
        <f>+'[1]Table 1 data'!A337</f>
        <v>4.0010000000000003</v>
      </c>
      <c r="B380" s="19" t="str">
        <f>+'[1]Table 1 data'!B337</f>
        <v>Farming Operations</v>
      </c>
      <c r="C380" s="19" t="str">
        <f>+'[1]Table 1 data'!C337</f>
        <v>Natural Resources</v>
      </c>
      <c r="D380" s="14">
        <f>+'[1]Table 1 data'!E337</f>
        <v>1983</v>
      </c>
      <c r="E380" s="15" t="str">
        <f>+'[1]Table 1 data'!G337</f>
        <v>825.017(4) and 825.024</v>
      </c>
      <c r="F380" s="16">
        <f>+'[1]Table 1 data'!L337</f>
        <v>4300</v>
      </c>
      <c r="G380" s="16">
        <f>+'[1]Table 1 data'!M337</f>
        <v>4500</v>
      </c>
    </row>
    <row r="381" spans="1:7" x14ac:dyDescent="0.2">
      <c r="A381" s="18">
        <f>+'[1]Table 1 data'!A338</f>
        <v>4.0019999999999998</v>
      </c>
      <c r="B381" s="19" t="str">
        <f>+'[1]Table 1 data'!B338</f>
        <v>Forest Products on County Roads</v>
      </c>
      <c r="C381" s="19" t="str">
        <f>+'[1]Table 1 data'!C338</f>
        <v>Natural Resources</v>
      </c>
      <c r="D381" s="14">
        <f>+'[1]Table 1 data'!E338</f>
        <v>1977</v>
      </c>
      <c r="E381" s="15" t="str">
        <f>+'[1]Table 1 data'!G338</f>
        <v>825.017(8)</v>
      </c>
      <c r="F381" s="16" t="str">
        <f>+'[1]Table 1 data'!L338</f>
        <v>Less than 100</v>
      </c>
      <c r="G381" s="16" t="str">
        <f>+'[1]Table 1 data'!M338</f>
        <v>Less than 100</v>
      </c>
    </row>
    <row r="382" spans="1:7" x14ac:dyDescent="0.2">
      <c r="A382" s="18">
        <f>+'[1]Table 1 data'!A339</f>
        <v>4.0030000000000001</v>
      </c>
      <c r="B382" s="19" t="str">
        <f>+'[1]Table 1 data'!B339</f>
        <v>Dealer Vehicle on Test Drive</v>
      </c>
      <c r="C382" s="19" t="str">
        <f>+'[1]Table 1 data'!C339</f>
        <v>Transportation</v>
      </c>
      <c r="D382" s="14">
        <f>+'[1]Table 1 data'!E339</f>
        <v>2015</v>
      </c>
      <c r="E382" s="15" t="str">
        <f>+'[1]Table 1 data'!G339</f>
        <v>822.040(1)(e)</v>
      </c>
      <c r="F382" s="16" t="str">
        <f>+'[1]Table 1 data'!L339</f>
        <v>Less than 100</v>
      </c>
      <c r="G382" s="16" t="str">
        <f>+'[1]Table 1 data'!M339</f>
        <v>Less than 100</v>
      </c>
    </row>
    <row r="383" spans="1:7" x14ac:dyDescent="0.2">
      <c r="A383" s="18">
        <f>+'[1]Table 1 data'!A340</f>
        <v>4.0039999999999996</v>
      </c>
      <c r="B383" s="19" t="str">
        <f>+'[1]Table 1 data'!B340</f>
        <v>Vehicle Used for Testing Emissions (Weight-Mile Tax)</v>
      </c>
      <c r="C383" s="19" t="str">
        <f>+'[1]Table 1 data'!C340</f>
        <v>Transportation</v>
      </c>
      <c r="D383" s="14">
        <f>+'[1]Table 1 data'!E340</f>
        <v>2015</v>
      </c>
      <c r="E383" s="15">
        <f>+'[1]Table 1 data'!G340</f>
        <v>825.47500000000002</v>
      </c>
      <c r="F383" s="16">
        <f>+'[1]Table 1 data'!L340</f>
        <v>700</v>
      </c>
      <c r="G383" s="16">
        <f>+'[1]Table 1 data'!M340</f>
        <v>700</v>
      </c>
    </row>
    <row r="384" spans="1:7" x14ac:dyDescent="0.2">
      <c r="A384" s="18">
        <f>+'[1]Table 1 data'!A341</f>
        <v>4.0049999999999999</v>
      </c>
      <c r="B384" s="19" t="str">
        <f>+'[1]Table 1 data'!B341</f>
        <v>Elementary and Secondary School Vehicles</v>
      </c>
      <c r="C384" s="19" t="str">
        <f>+'[1]Table 1 data'!C341</f>
        <v>Government</v>
      </c>
      <c r="D384" s="14" t="str">
        <f>+'[1]Table 1 data'!E341</f>
        <v>Pre-1953</v>
      </c>
      <c r="E384" s="15" t="str">
        <f>+'[1]Table 1 data'!G341</f>
        <v>825.017(1)</v>
      </c>
      <c r="F384" s="16">
        <f>+'[1]Table 1 data'!L341</f>
        <v>3100</v>
      </c>
      <c r="G384" s="16">
        <f>+'[1]Table 1 data'!M341</f>
        <v>3200</v>
      </c>
    </row>
    <row r="385" spans="1:7" x14ac:dyDescent="0.2">
      <c r="A385" s="18">
        <f>+'[1]Table 1 data'!A342</f>
        <v>4.0060000000000002</v>
      </c>
      <c r="B385" s="19" t="str">
        <f>+'[1]Table 1 data'!B342</f>
        <v>Government Owned or Operated Vehicles</v>
      </c>
      <c r="C385" s="19" t="str">
        <f>+'[1]Table 1 data'!C342</f>
        <v>Government</v>
      </c>
      <c r="D385" s="14" t="str">
        <f>+'[1]Table 1 data'!E342</f>
        <v>Pre-1953</v>
      </c>
      <c r="E385" s="15" t="str">
        <f>+'[1]Table 1 data'!G342</f>
        <v>825.017(10) and (11)</v>
      </c>
      <c r="F385" s="16">
        <f>+'[1]Table 1 data'!L342</f>
        <v>6900</v>
      </c>
      <c r="G385" s="16">
        <f>+'[1]Table 1 data'!M342</f>
        <v>7200</v>
      </c>
    </row>
    <row r="386" spans="1:7" x14ac:dyDescent="0.2">
      <c r="A386" s="18">
        <f>+'[1]Table 1 data'!A343</f>
        <v>4.0069999999999997</v>
      </c>
      <c r="B386" s="19" t="str">
        <f>+'[1]Table 1 data'!B343</f>
        <v>Public Mass Transit Vehicles</v>
      </c>
      <c r="C386" s="19" t="str">
        <f>+'[1]Table 1 data'!C343</f>
        <v>Government</v>
      </c>
      <c r="D386" s="14">
        <f>+'[1]Table 1 data'!E343</f>
        <v>1977</v>
      </c>
      <c r="E386" s="15" t="str">
        <f>+'[1]Table 1 data'!G343</f>
        <v>825.017(11)</v>
      </c>
      <c r="F386" s="16">
        <f>+'[1]Table 1 data'!L343</f>
        <v>2600</v>
      </c>
      <c r="G386" s="16">
        <f>+'[1]Table 1 data'!M343</f>
        <v>2700</v>
      </c>
    </row>
    <row r="387" spans="1:7" x14ac:dyDescent="0.2">
      <c r="A387" s="18">
        <f>+'[1]Table 1 data'!A344</f>
        <v>4.008</v>
      </c>
      <c r="B387" s="19" t="str">
        <f>+'[1]Table 1 data'!B344</f>
        <v>Fire Protection</v>
      </c>
      <c r="C387" s="19" t="str">
        <f>+'[1]Table 1 data'!C344</f>
        <v>Government</v>
      </c>
      <c r="D387" s="14">
        <f>+'[1]Table 1 data'!E344</f>
        <v>1977</v>
      </c>
      <c r="E387" s="15" t="str">
        <f>+'[1]Table 1 data'!G344</f>
        <v>825.017(16)</v>
      </c>
      <c r="F387" s="16">
        <f>+'[1]Table 1 data'!L344</f>
        <v>100</v>
      </c>
      <c r="G387" s="16">
        <f>+'[1]Table 1 data'!M344</f>
        <v>100</v>
      </c>
    </row>
    <row r="388" spans="1:7" x14ac:dyDescent="0.2">
      <c r="A388" s="18">
        <f>+'[1]Table 1 data'!A345</f>
        <v>4.0090000000000003</v>
      </c>
      <c r="B388" s="19" t="str">
        <f>+'[1]Table 1 data'!B345</f>
        <v>Charitable Organizations</v>
      </c>
      <c r="C388" s="19" t="str">
        <f>+'[1]Table 1 data'!C345</f>
        <v>Social Policy</v>
      </c>
      <c r="D388" s="14">
        <f>+'[1]Table 1 data'!E345</f>
        <v>1977</v>
      </c>
      <c r="E388" s="15" t="str">
        <f>+'[1]Table 1 data'!G345</f>
        <v>825.017(13)</v>
      </c>
      <c r="F388" s="16">
        <f>+'[1]Table 1 data'!L345</f>
        <v>100</v>
      </c>
      <c r="G388" s="16">
        <f>+'[1]Table 1 data'!M345</f>
        <v>100</v>
      </c>
    </row>
    <row r="389" spans="1:7" x14ac:dyDescent="0.2">
      <c r="A389" s="18"/>
      <c r="B389" s="19"/>
      <c r="C389" s="19"/>
      <c r="D389" s="14"/>
      <c r="E389" s="15"/>
      <c r="F389" s="16"/>
      <c r="G389" s="16"/>
    </row>
    <row r="390" spans="1:7" ht="16" x14ac:dyDescent="0.2">
      <c r="A390" s="22" t="s">
        <v>24</v>
      </c>
      <c r="B390" s="22"/>
      <c r="C390" s="22"/>
      <c r="D390" s="22"/>
      <c r="E390" s="8"/>
      <c r="F390" s="9"/>
      <c r="G390" s="9"/>
    </row>
    <row r="391" spans="1:7" x14ac:dyDescent="0.2">
      <c r="A391" s="18"/>
      <c r="B391" s="19"/>
      <c r="C391" s="19"/>
      <c r="D391" s="14"/>
      <c r="E391" s="15"/>
      <c r="F391" s="16"/>
      <c r="G391" s="16"/>
    </row>
    <row r="392" spans="1:7" x14ac:dyDescent="0.2">
      <c r="A392" s="18">
        <f>+'[1]Table 1 data'!A346</f>
        <v>5.0010000000000003</v>
      </c>
      <c r="B392" s="19" t="str">
        <f>+'[1]Table 1 data'!B346</f>
        <v>Small Quantity by Consumers</v>
      </c>
      <c r="C392" s="19" t="str">
        <f>+'[1]Table 1 data'!C346</f>
        <v>Tax Administration</v>
      </c>
      <c r="D392" s="14">
        <f>+'[1]Table 1 data'!E346</f>
        <v>1965</v>
      </c>
      <c r="E392" s="15" t="str">
        <f>+'[1]Table 1 data'!G346</f>
        <v>323.060</v>
      </c>
      <c r="F392" s="16" t="str">
        <f>+'[1]Table 1 data'!L346</f>
        <v>Less than 100</v>
      </c>
      <c r="G392" s="16" t="str">
        <f>+'[1]Table 1 data'!M346</f>
        <v>Less than 100</v>
      </c>
    </row>
    <row r="393" spans="1:7" x14ac:dyDescent="0.2">
      <c r="A393" s="18">
        <f>+'[1]Table 1 data'!A347</f>
        <v>5.0019999999999998</v>
      </c>
      <c r="B393" s="19" t="str">
        <f>+'[1]Table 1 data'!B347</f>
        <v>Federal and Veteran Institutions (Cigarette)</v>
      </c>
      <c r="C393" s="19" t="str">
        <f>+'[1]Table 1 data'!C347</f>
        <v>Federal Law</v>
      </c>
      <c r="D393" s="14">
        <f>+'[1]Table 1 data'!E347</f>
        <v>1965</v>
      </c>
      <c r="E393" s="15">
        <f>+'[1]Table 1 data'!G347</f>
        <v>323.05500000000001</v>
      </c>
      <c r="F393" s="16">
        <f>+'[1]Table 1 data'!L347</f>
        <v>200</v>
      </c>
      <c r="G393" s="16">
        <f>+'[1]Table 1 data'!M347</f>
        <v>200</v>
      </c>
    </row>
    <row r="394" spans="1:7" x14ac:dyDescent="0.2">
      <c r="A394" s="18">
        <f>+'[1]Table 1 data'!A348</f>
        <v>5.0030000000000001</v>
      </c>
      <c r="B394" s="19" t="str">
        <f>+'[1]Table 1 data'!B348</f>
        <v>Reservation Cigarette Sales</v>
      </c>
      <c r="C394" s="19" t="str">
        <f>+'[1]Table 1 data'!C348</f>
        <v>Federal Law</v>
      </c>
      <c r="D394" s="14">
        <f>+'[1]Table 1 data'!E348</f>
        <v>1979</v>
      </c>
      <c r="E394" s="15">
        <f>+'[1]Table 1 data'!G348</f>
        <v>323.40100000000001</v>
      </c>
      <c r="F394" s="16">
        <f>+'[1]Table 1 data'!L348</f>
        <v>2600</v>
      </c>
      <c r="G394" s="16">
        <f>+'[1]Table 1 data'!M348</f>
        <v>2700</v>
      </c>
    </row>
    <row r="395" spans="1:7" x14ac:dyDescent="0.2">
      <c r="A395" s="18"/>
      <c r="B395" s="19"/>
      <c r="C395" s="19"/>
      <c r="D395" s="14"/>
      <c r="E395" s="15"/>
      <c r="F395" s="16"/>
      <c r="G395" s="16"/>
    </row>
    <row r="396" spans="1:7" ht="16" x14ac:dyDescent="0.2">
      <c r="A396" s="22" t="s">
        <v>25</v>
      </c>
      <c r="B396" s="22"/>
      <c r="C396" s="22"/>
      <c r="D396" s="22"/>
      <c r="E396" s="8"/>
      <c r="F396" s="9"/>
      <c r="G396" s="9"/>
    </row>
    <row r="397" spans="1:7" x14ac:dyDescent="0.2">
      <c r="A397" s="18"/>
      <c r="B397" s="19"/>
      <c r="C397" s="19"/>
      <c r="D397" s="14"/>
      <c r="E397" s="15"/>
      <c r="F397" s="16"/>
      <c r="G397" s="16"/>
    </row>
    <row r="398" spans="1:7" ht="22" x14ac:dyDescent="0.2">
      <c r="A398" s="18">
        <f>+'[1]Table 1 data'!A349</f>
        <v>6.0010000000000003</v>
      </c>
      <c r="B398" s="19" t="str">
        <f>+'[1]Table 1 data'!B349</f>
        <v>Federal and Veteran Institutions (Other Tobacco Products)</v>
      </c>
      <c r="C398" s="19" t="str">
        <f>+'[1]Table 1 data'!C349</f>
        <v>Federal Law</v>
      </c>
      <c r="D398" s="14">
        <f>+'[1]Table 1 data'!E349</f>
        <v>1985</v>
      </c>
      <c r="E398" s="15">
        <f>+'[1]Table 1 data'!G349</f>
        <v>323.51499999999999</v>
      </c>
      <c r="F398" s="16" t="str">
        <f>+'[1]Table 1 data'!L349</f>
        <v>Less than 100</v>
      </c>
      <c r="G398" s="16" t="str">
        <f>+'[1]Table 1 data'!M349</f>
        <v>Less than 100</v>
      </c>
    </row>
    <row r="399" spans="1:7" x14ac:dyDescent="0.2">
      <c r="A399" s="18">
        <f>+'[1]Table 1 data'!A350</f>
        <v>6.0019999999999998</v>
      </c>
      <c r="B399" s="19" t="str">
        <f>+'[1]Table 1 data'!B350</f>
        <v>Reservation Tobacco Sales</v>
      </c>
      <c r="C399" s="19" t="str">
        <f>+'[1]Table 1 data'!C350</f>
        <v>Federal Law</v>
      </c>
      <c r="D399" s="14">
        <f>+'[1]Table 1 data'!E350</f>
        <v>1985</v>
      </c>
      <c r="E399" s="15">
        <f>+'[1]Table 1 data'!G350</f>
        <v>323.61500000000001</v>
      </c>
      <c r="F399" s="16" t="str">
        <f>+'[1]Table 1 data'!L350</f>
        <v>Less than 100</v>
      </c>
      <c r="G399" s="16" t="str">
        <f>+'[1]Table 1 data'!M350</f>
        <v>Less than 100</v>
      </c>
    </row>
    <row r="400" spans="1:7" x14ac:dyDescent="0.2">
      <c r="A400" s="18"/>
      <c r="B400" s="19"/>
      <c r="C400" s="19"/>
      <c r="D400" s="14"/>
      <c r="E400" s="15"/>
      <c r="F400" s="16"/>
      <c r="G400" s="16"/>
    </row>
    <row r="401" spans="1:7" ht="16" x14ac:dyDescent="0.2">
      <c r="A401" s="22" t="s">
        <v>26</v>
      </c>
      <c r="B401" s="22"/>
      <c r="C401" s="22"/>
      <c r="D401" s="22"/>
      <c r="E401" s="8"/>
      <c r="F401" s="9"/>
      <c r="G401" s="9"/>
    </row>
    <row r="402" spans="1:7" x14ac:dyDescent="0.2">
      <c r="A402" s="18"/>
      <c r="B402" s="19"/>
      <c r="C402" s="19"/>
      <c r="D402" s="14"/>
      <c r="E402" s="15"/>
      <c r="F402" s="16"/>
      <c r="G402" s="16"/>
    </row>
    <row r="403" spans="1:7" x14ac:dyDescent="0.2">
      <c r="A403" s="18">
        <f>+'[1]Table 1 data'!A351</f>
        <v>7.0010000000000003</v>
      </c>
      <c r="B403" s="19" t="str">
        <f>+'[1]Table 1 data'!B351</f>
        <v>Small Wineries</v>
      </c>
      <c r="C403" s="19" t="str">
        <f>+'[1]Table 1 data'!C351</f>
        <v>Economic/Community</v>
      </c>
      <c r="D403" s="14">
        <f>+'[1]Table 1 data'!E351</f>
        <v>1977</v>
      </c>
      <c r="E403" s="15" t="str">
        <f>+'[1]Table 1 data'!G351</f>
        <v>473.050(5)</v>
      </c>
      <c r="F403" s="16">
        <f>+'[1]Table 1 data'!L351</f>
        <v>4400</v>
      </c>
      <c r="G403" s="16">
        <f>+'[1]Table 1 data'!M351</f>
        <v>4800</v>
      </c>
    </row>
    <row r="404" spans="1:7" x14ac:dyDescent="0.2">
      <c r="A404" s="18">
        <f>+'[1]Table 1 data'!A352</f>
        <v>7.0019999999999998</v>
      </c>
      <c r="B404" s="19" t="str">
        <f>+'[1]Table 1 data'!B352</f>
        <v>Wine Marketing Activities</v>
      </c>
      <c r="C404" s="19" t="str">
        <f>+'[1]Table 1 data'!C352</f>
        <v>Economic/Community</v>
      </c>
      <c r="D404" s="14">
        <f>+'[1]Table 1 data'!E352</f>
        <v>2001</v>
      </c>
      <c r="E404" s="15">
        <f>+'[1]Table 1 data'!G352</f>
        <v>473.04700000000003</v>
      </c>
      <c r="F404" s="16">
        <f>+'[1]Table 1 data'!L352</f>
        <v>0</v>
      </c>
      <c r="G404" s="16">
        <f>+'[1]Table 1 data'!M352</f>
        <v>0</v>
      </c>
    </row>
    <row r="405" spans="1:7" x14ac:dyDescent="0.2">
      <c r="A405" s="18"/>
      <c r="B405" s="19"/>
      <c r="C405" s="19"/>
      <c r="D405" s="14"/>
      <c r="E405" s="15"/>
      <c r="F405" s="16"/>
      <c r="G405" s="16"/>
    </row>
    <row r="406" spans="1:7" ht="16" x14ac:dyDescent="0.2">
      <c r="A406" s="22" t="s">
        <v>27</v>
      </c>
      <c r="B406" s="22"/>
      <c r="C406" s="22"/>
      <c r="D406" s="22"/>
      <c r="E406" s="8"/>
      <c r="F406" s="9"/>
      <c r="G406" s="9"/>
    </row>
    <row r="407" spans="1:7" x14ac:dyDescent="0.2">
      <c r="A407" s="18"/>
      <c r="B407" s="19"/>
      <c r="C407" s="19"/>
      <c r="D407" s="14"/>
      <c r="E407" s="15"/>
      <c r="F407" s="16"/>
      <c r="G407" s="16"/>
    </row>
    <row r="408" spans="1:7" x14ac:dyDescent="0.2">
      <c r="A408" s="18">
        <f>+'[1]Table 1 data'!A353</f>
        <v>8.0009999999999994</v>
      </c>
      <c r="B408" s="19" t="str">
        <f>+'[1]Table 1 data'!B353</f>
        <v>State and Local Subscribers</v>
      </c>
      <c r="C408" s="19" t="str">
        <f>+'[1]Table 1 data'!C353</f>
        <v>Government</v>
      </c>
      <c r="D408" s="14">
        <f>+'[1]Table 1 data'!E353</f>
        <v>1981</v>
      </c>
      <c r="E408" s="15" t="str">
        <f>+'[1]Table 1 data'!G353</f>
        <v>403.205(1)</v>
      </c>
      <c r="F408" s="16">
        <f>+'[1]Table 1 data'!L353</f>
        <v>5200</v>
      </c>
      <c r="G408" s="16">
        <f>+'[1]Table 1 data'!M353</f>
        <v>5400</v>
      </c>
    </row>
    <row r="409" spans="1:7" x14ac:dyDescent="0.2">
      <c r="A409" s="18">
        <f>+'[1]Table 1 data'!A354</f>
        <v>8.0020000000000007</v>
      </c>
      <c r="B409" s="19" t="str">
        <f>+'[1]Table 1 data'!B354</f>
        <v>Federal Subscribers</v>
      </c>
      <c r="C409" s="19" t="str">
        <f>+'[1]Table 1 data'!C354</f>
        <v>Federal Law</v>
      </c>
      <c r="D409" s="14">
        <f>+'[1]Table 1 data'!E354</f>
        <v>1981</v>
      </c>
      <c r="E409" s="15" t="str">
        <f>+'[1]Table 1 data'!G354</f>
        <v>403.205(1)</v>
      </c>
      <c r="F409" s="16">
        <f>+'[1]Table 1 data'!L354</f>
        <v>500</v>
      </c>
      <c r="G409" s="16">
        <f>+'[1]Table 1 data'!M354</f>
        <v>500</v>
      </c>
    </row>
    <row r="410" spans="1:7" x14ac:dyDescent="0.2">
      <c r="A410" s="18">
        <f>+'[1]Table 1 data'!A355</f>
        <v>8.0030000000000001</v>
      </c>
      <c r="B410" s="19" t="str">
        <f>+'[1]Table 1 data'!B355</f>
        <v>Indian Reservation Subscribers</v>
      </c>
      <c r="C410" s="19" t="str">
        <f>+'[1]Table 1 data'!C355</f>
        <v>Federal Law</v>
      </c>
      <c r="D410" s="14">
        <f>+'[1]Table 1 data'!E355</f>
        <v>1981</v>
      </c>
      <c r="E410" s="15" t="str">
        <f>+'[1]Table 1 data'!G355</f>
        <v>403.205(1)</v>
      </c>
      <c r="F410" s="16">
        <f>+'[1]Table 1 data'!L355</f>
        <v>500</v>
      </c>
      <c r="G410" s="16">
        <f>+'[1]Table 1 data'!M355</f>
        <v>500</v>
      </c>
    </row>
    <row r="411" spans="1:7" x14ac:dyDescent="0.2">
      <c r="A411" s="18"/>
      <c r="B411" s="19"/>
      <c r="C411" s="19"/>
      <c r="D411" s="14"/>
      <c r="E411" s="15"/>
      <c r="F411" s="16"/>
      <c r="G411" s="16"/>
    </row>
    <row r="412" spans="1:7" ht="16" x14ac:dyDescent="0.2">
      <c r="A412" s="22" t="s">
        <v>28</v>
      </c>
      <c r="B412" s="22"/>
      <c r="C412" s="22"/>
      <c r="D412" s="22"/>
      <c r="E412" s="8"/>
      <c r="F412" s="9"/>
      <c r="G412" s="9"/>
    </row>
    <row r="413" spans="1:7" x14ac:dyDescent="0.2">
      <c r="A413" s="18"/>
      <c r="B413" s="19"/>
      <c r="C413" s="19"/>
      <c r="D413" s="14"/>
      <c r="E413" s="15"/>
      <c r="F413" s="16"/>
      <c r="G413" s="16"/>
    </row>
    <row r="414" spans="1:7" x14ac:dyDescent="0.2">
      <c r="A414" s="18">
        <f>+'[1]Table 1 data'!A356</f>
        <v>9.0009999999999994</v>
      </c>
      <c r="B414" s="19" t="str">
        <f>+'[1]Table 1 data'!B356</f>
        <v>First 25,000 Board Feet</v>
      </c>
      <c r="C414" s="19" t="str">
        <f>+'[1]Table 1 data'!C356</f>
        <v>Natural Resources</v>
      </c>
      <c r="D414" s="14">
        <f>+'[1]Table 1 data'!E356</f>
        <v>1953</v>
      </c>
      <c r="E414" s="15" t="str">
        <f>+'[1]Table 1 data'!G356</f>
        <v>321.015(6)</v>
      </c>
      <c r="F414" s="16">
        <f>+'[1]Table 1 data'!L356</f>
        <v>400</v>
      </c>
      <c r="G414" s="16">
        <f>+'[1]Table 1 data'!M356</f>
        <v>300</v>
      </c>
    </row>
    <row r="415" spans="1:7" x14ac:dyDescent="0.2">
      <c r="A415" s="18"/>
      <c r="B415" s="19"/>
      <c r="C415" s="19"/>
      <c r="D415" s="14"/>
      <c r="E415" s="15"/>
      <c r="F415" s="16"/>
      <c r="G415" s="16"/>
    </row>
    <row r="416" spans="1:7" ht="16" x14ac:dyDescent="0.2">
      <c r="A416" s="22" t="s">
        <v>29</v>
      </c>
      <c r="B416" s="22"/>
      <c r="C416" s="22"/>
      <c r="D416" s="22"/>
      <c r="E416" s="8"/>
      <c r="F416" s="9"/>
      <c r="G416" s="9"/>
    </row>
    <row r="417" spans="1:7" x14ac:dyDescent="0.2">
      <c r="A417" s="18"/>
      <c r="B417" s="19"/>
      <c r="C417" s="19"/>
      <c r="D417" s="14"/>
      <c r="E417" s="15"/>
      <c r="F417" s="16"/>
      <c r="G417" s="16"/>
    </row>
    <row r="418" spans="1:7" x14ac:dyDescent="0.2">
      <c r="A418" s="18">
        <f>+'[1]Table 1 data'!A357</f>
        <v>10.000999999999999</v>
      </c>
      <c r="B418" s="19" t="str">
        <f>+'[1]Table 1 data'!B357</f>
        <v>Revenue from Government Leased Lines</v>
      </c>
      <c r="C418" s="19" t="str">
        <f>+'[1]Table 1 data'!C357</f>
        <v>Natural Resources</v>
      </c>
      <c r="D418" s="14">
        <f>+'[1]Table 1 data'!E357</f>
        <v>1969</v>
      </c>
      <c r="E418" s="15">
        <f>+'[1]Table 1 data'!G357</f>
        <v>308.80500000000001</v>
      </c>
      <c r="F418" s="16">
        <f>+'[1]Table 1 data'!L357</f>
        <v>200</v>
      </c>
      <c r="G418" s="16">
        <f>+'[1]Table 1 data'!M357</f>
        <v>200</v>
      </c>
    </row>
    <row r="419" spans="1:7" x14ac:dyDescent="0.2">
      <c r="A419" s="18"/>
      <c r="B419" s="19"/>
      <c r="C419" s="19"/>
      <c r="D419" s="14"/>
      <c r="E419" s="15"/>
      <c r="F419" s="16"/>
      <c r="G419" s="16"/>
    </row>
    <row r="420" spans="1:7" ht="16" x14ac:dyDescent="0.2">
      <c r="A420" s="22" t="s">
        <v>30</v>
      </c>
      <c r="B420" s="22"/>
      <c r="C420" s="22"/>
      <c r="D420" s="22"/>
      <c r="E420" s="8"/>
      <c r="F420" s="9"/>
      <c r="G420" s="9"/>
    </row>
    <row r="421" spans="1:7" x14ac:dyDescent="0.2">
      <c r="A421" s="18"/>
      <c r="B421" s="19"/>
      <c r="C421" s="19"/>
      <c r="D421" s="14"/>
      <c r="E421" s="15"/>
      <c r="F421" s="16"/>
      <c r="G421" s="16"/>
    </row>
    <row r="422" spans="1:7" x14ac:dyDescent="0.2">
      <c r="A422" s="18">
        <f>+'[1]Table 1 data'!A358</f>
        <v>11.000999999999999</v>
      </c>
      <c r="B422" s="19" t="str">
        <f>+'[1]Table 1 data'!B358</f>
        <v>First $3,000 in Gross Sales Value</v>
      </c>
      <c r="C422" s="19" t="str">
        <f>+'[1]Table 1 data'!C358</f>
        <v>Natural Resources</v>
      </c>
      <c r="D422" s="14">
        <f>+'[1]Table 1 data'!E358</f>
        <v>1981</v>
      </c>
      <c r="E422" s="15" t="str">
        <f>+'[1]Table 1 data'!G358</f>
        <v>324.080</v>
      </c>
      <c r="F422" s="16" t="str">
        <f>+'[1]Table 1 data'!L358</f>
        <v>Less than 100</v>
      </c>
      <c r="G422" s="16" t="str">
        <f>+'[1]Table 1 data'!M358</f>
        <v>Less than 100</v>
      </c>
    </row>
    <row r="423" spans="1:7" x14ac:dyDescent="0.2">
      <c r="A423" s="18">
        <f>+'[1]Table 1 data'!A359</f>
        <v>11.002000000000001</v>
      </c>
      <c r="B423" s="19" t="str">
        <f>+'[1]Table 1 data'!B359</f>
        <v>Credit for Property Taxes Paid</v>
      </c>
      <c r="C423" s="19" t="str">
        <f>+'[1]Table 1 data'!C359</f>
        <v>Natural Resources</v>
      </c>
      <c r="D423" s="14">
        <f>+'[1]Table 1 data'!E359</f>
        <v>1981</v>
      </c>
      <c r="E423" s="15" t="str">
        <f>+'[1]Table 1 data'!G359</f>
        <v>324.090(2)</v>
      </c>
      <c r="F423" s="16" t="str">
        <f>+'[1]Table 1 data'!L359</f>
        <v>Not Available</v>
      </c>
      <c r="G423" s="16" t="str">
        <f>+'[1]Table 1 data'!M359</f>
        <v>Not Available</v>
      </c>
    </row>
    <row r="424" spans="1:7" x14ac:dyDescent="0.2">
      <c r="A424" s="18">
        <f>+'[1]Table 1 data'!A360</f>
        <v>11.003</v>
      </c>
      <c r="B424" s="19" t="str">
        <f>+'[1]Table 1 data'!B360</f>
        <v>State and Local Interests</v>
      </c>
      <c r="C424" s="19" t="str">
        <f>+'[1]Table 1 data'!C360</f>
        <v>Government</v>
      </c>
      <c r="D424" s="14">
        <f>+'[1]Table 1 data'!E360</f>
        <v>1981</v>
      </c>
      <c r="E424" s="15" t="str">
        <f>+'[1]Table 1 data'!G360</f>
        <v>324.090(1)</v>
      </c>
      <c r="F424" s="16" t="str">
        <f>+'[1]Table 1 data'!L360</f>
        <v>Less than 100</v>
      </c>
      <c r="G424" s="16" t="str">
        <f>+'[1]Table 1 data'!M360</f>
        <v>Less than 100</v>
      </c>
    </row>
    <row r="425" spans="1:7" x14ac:dyDescent="0.2">
      <c r="A425" s="5"/>
      <c r="B425" s="6"/>
      <c r="C425" s="6"/>
      <c r="D425" s="7"/>
      <c r="E425" s="8"/>
      <c r="F425" s="9"/>
      <c r="G425" s="9"/>
    </row>
    <row r="426" spans="1:7" ht="16" x14ac:dyDescent="0.2">
      <c r="A426" s="22" t="s">
        <v>31</v>
      </c>
      <c r="B426" s="22"/>
      <c r="C426" s="22"/>
      <c r="D426" s="22"/>
      <c r="E426" s="8"/>
      <c r="F426" s="9"/>
      <c r="G426" s="9"/>
    </row>
    <row r="427" spans="1:7" x14ac:dyDescent="0.2">
      <c r="A427" s="18"/>
      <c r="B427" s="19"/>
      <c r="C427" s="19"/>
      <c r="D427" s="14"/>
      <c r="E427" s="15"/>
      <c r="F427" s="16"/>
      <c r="G427" s="16"/>
    </row>
    <row r="428" spans="1:7" ht="22" x14ac:dyDescent="0.2">
      <c r="A428" s="18">
        <f>+'[1]Table 1 data'!A361</f>
        <v>12.000999999999999</v>
      </c>
      <c r="B428" s="19" t="str">
        <f>+'[1]Table 1 data'!B361</f>
        <v>Type A and B Hospitals</v>
      </c>
      <c r="C428" s="19" t="str">
        <f>+'[1]Table 1 data'!C361</f>
        <v>Human Services</v>
      </c>
      <c r="D428" s="14">
        <f>+'[1]Table 1 data'!E361</f>
        <v>2003</v>
      </c>
      <c r="E428" s="15" t="str">
        <f>+'[1]Table 1 data'!G361</f>
        <v>Note: 414.872, Section 2(1)</v>
      </c>
      <c r="F428" s="16" t="str">
        <f>+'[1]Table 1 data'!L361</f>
        <v>**</v>
      </c>
      <c r="G428" s="16" t="str">
        <f>+'[1]Table 1 data'!M361</f>
        <v>**</v>
      </c>
    </row>
    <row r="429" spans="1:7" ht="22" x14ac:dyDescent="0.2">
      <c r="A429" s="18">
        <f>+'[1]Table 1 data'!A362</f>
        <v>12.002000000000001</v>
      </c>
      <c r="B429" s="19" t="str">
        <f>+'[1]Table 1 data'!B362</f>
        <v>Veterans Affairs and Pediatric Specialty Hospitals</v>
      </c>
      <c r="C429" s="19" t="str">
        <f>+'[1]Table 1 data'!C362</f>
        <v>Human Services</v>
      </c>
      <c r="D429" s="14">
        <f>+'[1]Table 1 data'!E362</f>
        <v>2003</v>
      </c>
      <c r="E429" s="15" t="str">
        <f>+'[1]Table 1 data'!G362</f>
        <v>Note: 414.872, Section 2(5)</v>
      </c>
      <c r="F429" s="16" t="str">
        <f>+'[1]Table 1 data'!L362</f>
        <v>**</v>
      </c>
      <c r="G429" s="16" t="str">
        <f>+'[1]Table 1 data'!M362</f>
        <v>**</v>
      </c>
    </row>
    <row r="430" spans="1:7" x14ac:dyDescent="0.2">
      <c r="A430" s="18">
        <f>+'[1]Table 1 data'!A363</f>
        <v>12.003</v>
      </c>
      <c r="B430" s="19" t="str">
        <f>+'[1]Table 1 data'!B363</f>
        <v>Oregon Veterans' Home</v>
      </c>
      <c r="C430" s="19" t="str">
        <f>+'[1]Table 1 data'!C363</f>
        <v>Human Services</v>
      </c>
      <c r="D430" s="14">
        <f>+'[1]Table 1 data'!E363</f>
        <v>2003</v>
      </c>
      <c r="E430" s="15" t="str">
        <f>+'[1]Table 1 data'!G363</f>
        <v>Note: 409.750, Section 18</v>
      </c>
      <c r="F430" s="16" t="str">
        <f>+'[1]Table 1 data'!L363</f>
        <v>**</v>
      </c>
      <c r="G430" s="16" t="str">
        <f>+'[1]Table 1 data'!M363</f>
        <v>**</v>
      </c>
    </row>
    <row r="431" spans="1:7" x14ac:dyDescent="0.2">
      <c r="A431" s="18"/>
      <c r="B431" s="19"/>
      <c r="C431" s="19"/>
      <c r="D431" s="14"/>
      <c r="E431" s="15"/>
      <c r="F431" s="16"/>
      <c r="G431" s="16"/>
    </row>
    <row r="432" spans="1:7" ht="16" x14ac:dyDescent="0.2">
      <c r="A432" s="22" t="s">
        <v>32</v>
      </c>
      <c r="B432" s="22"/>
      <c r="C432" s="22"/>
      <c r="D432" s="22"/>
      <c r="E432" s="8"/>
      <c r="F432" s="9"/>
      <c r="G432" s="9"/>
    </row>
    <row r="433" spans="1:7" x14ac:dyDescent="0.2">
      <c r="A433" s="5"/>
      <c r="B433" s="6"/>
      <c r="C433" s="6"/>
      <c r="D433" s="7"/>
      <c r="E433" s="8"/>
      <c r="F433" s="9"/>
      <c r="G433" s="9"/>
    </row>
    <row r="434" spans="1:7" x14ac:dyDescent="0.2">
      <c r="A434" s="18">
        <f>+'[1]Table 1 data'!A364</f>
        <v>13.000999999999999</v>
      </c>
      <c r="B434" s="19" t="str">
        <f>+'[1]Table 1 data'!B364</f>
        <v>Exempt Dwelling Units</v>
      </c>
      <c r="C434" s="19" t="str">
        <f>+'[1]Table 1 data'!C364</f>
        <v>Social Policy</v>
      </c>
      <c r="D434" s="14">
        <f>+'[1]Table 1 data'!E364</f>
        <v>2005</v>
      </c>
      <c r="E434" s="15">
        <f>+'[1]Table 1 data'!G364</f>
        <v>320.30799999999999</v>
      </c>
      <c r="F434" s="16" t="str">
        <f>+'[1]Table 1 data'!L364</f>
        <v>Not Available</v>
      </c>
      <c r="G434" s="16" t="str">
        <f>+'[1]Table 1 data'!M364</f>
        <v>Not Available</v>
      </c>
    </row>
    <row r="435" spans="1:7" ht="22" x14ac:dyDescent="0.2">
      <c r="A435" s="18">
        <f>+'[1]Table 1 data'!A365</f>
        <v>13.002000000000001</v>
      </c>
      <c r="B435" s="19" t="str">
        <f>+'[1]Table 1 data'!B365</f>
        <v>Federal Employees on Official Business</v>
      </c>
      <c r="C435" s="19" t="str">
        <f>+'[1]Table 1 data'!C365</f>
        <v>Federal Law</v>
      </c>
      <c r="D435" s="14">
        <f>+'[1]Table 1 data'!E365</f>
        <v>2004</v>
      </c>
      <c r="E435" s="15" t="str">
        <f>+'[1]Table 1 data'!G365</f>
        <v>U.S. Constitution, Article VI, Clause 2</v>
      </c>
      <c r="F435" s="16" t="str">
        <f>+'[1]Table 1 data'!L365</f>
        <v>Less than 100</v>
      </c>
      <c r="G435" s="16" t="str">
        <f>+'[1]Table 1 data'!M365</f>
        <v>Less than 100</v>
      </c>
    </row>
    <row r="436" spans="1:7" x14ac:dyDescent="0.2">
      <c r="A436" s="5"/>
      <c r="B436" s="6"/>
      <c r="C436" s="6"/>
      <c r="D436" s="7"/>
      <c r="E436" s="8"/>
      <c r="F436" s="9"/>
      <c r="G436" s="9"/>
    </row>
    <row r="437" spans="1:7" ht="16" x14ac:dyDescent="0.2">
      <c r="A437" s="22" t="s">
        <v>33</v>
      </c>
      <c r="B437" s="22"/>
      <c r="C437" s="22"/>
      <c r="D437" s="22"/>
      <c r="E437" s="8"/>
      <c r="F437" s="9"/>
      <c r="G437" s="9"/>
    </row>
    <row r="438" spans="1:7" x14ac:dyDescent="0.2">
      <c r="A438" s="18"/>
      <c r="B438" s="19"/>
      <c r="C438" s="19"/>
      <c r="D438" s="14"/>
      <c r="E438" s="15"/>
      <c r="F438" s="16"/>
      <c r="G438" s="16"/>
    </row>
    <row r="439" spans="1:7" x14ac:dyDescent="0.2">
      <c r="A439" s="18">
        <f>+'[1]Table 1 data'!A366</f>
        <v>14.000999999999999</v>
      </c>
      <c r="B439" s="19" t="str">
        <f>+'[1]Table 1 data'!B366</f>
        <v>Exempt Construction</v>
      </c>
      <c r="C439" s="19" t="str">
        <f>+'[1]Table 1 data'!C366</f>
        <v>Social Policy</v>
      </c>
      <c r="D439" s="14">
        <f>+'[1]Table 1 data'!E366</f>
        <v>2007</v>
      </c>
      <c r="E439" s="15">
        <f>+'[1]Table 1 data'!G366</f>
        <v>320.173</v>
      </c>
      <c r="F439" s="16" t="str">
        <f>+'[1]Table 1 data'!L366</f>
        <v>Not Available</v>
      </c>
      <c r="G439" s="16" t="str">
        <f>+'[1]Table 1 data'!M366</f>
        <v>Not Available</v>
      </c>
    </row>
    <row r="440" spans="1:7" x14ac:dyDescent="0.2">
      <c r="A440" s="17"/>
      <c r="B440" s="17"/>
      <c r="C440" s="17"/>
      <c r="D440" s="17"/>
      <c r="E440" s="17"/>
      <c r="F440" s="17"/>
      <c r="G440" s="17"/>
    </row>
    <row r="441" spans="1:7" ht="16" x14ac:dyDescent="0.2">
      <c r="A441" s="22" t="s">
        <v>34</v>
      </c>
      <c r="B441" s="22"/>
      <c r="C441" s="22"/>
      <c r="D441" s="22"/>
      <c r="E441" s="8"/>
      <c r="F441" s="9"/>
      <c r="G441" s="9"/>
    </row>
    <row r="442" spans="1:7" x14ac:dyDescent="0.2">
      <c r="A442" s="18"/>
      <c r="B442" s="19"/>
      <c r="C442" s="19"/>
      <c r="D442" s="14"/>
      <c r="E442" s="15"/>
      <c r="F442" s="16"/>
      <c r="G442" s="16"/>
    </row>
    <row r="443" spans="1:7" x14ac:dyDescent="0.2">
      <c r="A443" s="18">
        <f>+'[1]Table 1 data'!A367</f>
        <v>15.000999999999999</v>
      </c>
      <c r="B443" s="19" t="str">
        <f>+'[1]Table 1 data'!B367</f>
        <v>Natural Resource and Fishing Property</v>
      </c>
      <c r="C443" s="19" t="str">
        <f>+'[1]Table 1 data'!C367</f>
        <v>Natural Resources</v>
      </c>
      <c r="D443" s="14">
        <f>+'[1]Table 1 data'!E367</f>
        <v>2007</v>
      </c>
      <c r="E443" s="15" t="str">
        <f>+'[1]Table 1 data'!G367</f>
        <v>118.140</v>
      </c>
      <c r="F443" s="16">
        <f>+'[1]Table 1 data'!L367</f>
        <v>6700</v>
      </c>
      <c r="G443" s="16">
        <f>+'[1]Table 1 data'!M367</f>
        <v>6900</v>
      </c>
    </row>
    <row r="444" spans="1:7" x14ac:dyDescent="0.2">
      <c r="A444" s="17"/>
      <c r="B444" s="17"/>
      <c r="C444" s="17"/>
      <c r="D444" s="17"/>
      <c r="E444" s="17"/>
      <c r="F444" s="17"/>
      <c r="G444" s="17"/>
    </row>
    <row r="445" spans="1:7" ht="16" x14ac:dyDescent="0.2">
      <c r="A445" s="22" t="s">
        <v>35</v>
      </c>
      <c r="B445" s="22"/>
      <c r="C445" s="22"/>
      <c r="D445" s="22"/>
      <c r="E445" s="8"/>
      <c r="F445" s="9"/>
      <c r="G445" s="9"/>
    </row>
    <row r="446" spans="1:7" x14ac:dyDescent="0.2">
      <c r="A446" s="18"/>
      <c r="B446" s="19"/>
      <c r="C446" s="19"/>
      <c r="D446" s="14"/>
      <c r="E446" s="15"/>
      <c r="F446" s="16"/>
      <c r="G446" s="16"/>
    </row>
    <row r="447" spans="1:7" ht="22" x14ac:dyDescent="0.2">
      <c r="A447" s="18">
        <f>+'[1]Table 1 data'!A368</f>
        <v>16.001000000000001</v>
      </c>
      <c r="B447" s="19" t="str">
        <f>+'[1]Table 1 data'!B368</f>
        <v>Marijuana Purchased for Medical Use</v>
      </c>
      <c r="C447" s="19" t="str">
        <f>+'[1]Table 1 data'!C368</f>
        <v>Human Services</v>
      </c>
      <c r="D447" s="14">
        <f>+'[1]Table 1 data'!E368</f>
        <v>2016</v>
      </c>
      <c r="E447" s="15" t="str">
        <f>+'[1]Table 1 data'!G368</f>
        <v>Oregon Laws 2016, Chap. 91</v>
      </c>
      <c r="F447" s="16">
        <f>+'[1]Table 1 data'!L368</f>
        <v>36800</v>
      </c>
      <c r="G447" s="16">
        <f>+'[1]Table 1 data'!M368</f>
        <v>42000</v>
      </c>
    </row>
    <row r="448" spans="1:7" x14ac:dyDescent="0.2">
      <c r="A448" s="18"/>
      <c r="B448" s="19"/>
      <c r="C448" s="19"/>
      <c r="D448" s="14"/>
      <c r="E448" s="15"/>
      <c r="F448" s="16"/>
      <c r="G448" s="16"/>
    </row>
    <row r="449" spans="1:7" x14ac:dyDescent="0.2">
      <c r="A449" s="18"/>
      <c r="B449" s="19"/>
      <c r="C449" s="19"/>
      <c r="D449" s="14"/>
      <c r="E449" s="15"/>
      <c r="F449" s="16"/>
      <c r="G449" s="16"/>
    </row>
    <row r="450" spans="1:7" x14ac:dyDescent="0.2">
      <c r="A450" s="17" t="s">
        <v>36</v>
      </c>
      <c r="B450" s="18"/>
      <c r="C450" s="18"/>
      <c r="D450" s="21"/>
      <c r="E450" s="15"/>
      <c r="F450" s="16"/>
      <c r="G450" s="16"/>
    </row>
    <row r="451" spans="1:7" x14ac:dyDescent="0.2">
      <c r="A451" s="18" t="s">
        <v>37</v>
      </c>
      <c r="B451" s="18"/>
      <c r="C451" s="18"/>
      <c r="D451" s="21"/>
      <c r="E451" s="15"/>
      <c r="F451" s="16"/>
      <c r="G451" s="16"/>
    </row>
  </sheetData>
  <mergeCells count="18">
    <mergeCell ref="A378:D378"/>
    <mergeCell ref="A1:G1"/>
    <mergeCell ref="F2:G2"/>
    <mergeCell ref="F3:G3"/>
    <mergeCell ref="A216:D216"/>
    <mergeCell ref="A367:D367"/>
    <mergeCell ref="A445:D445"/>
    <mergeCell ref="A390:D390"/>
    <mergeCell ref="A396:D396"/>
    <mergeCell ref="A401:D401"/>
    <mergeCell ref="A406:D406"/>
    <mergeCell ref="A412:D412"/>
    <mergeCell ref="A416:D416"/>
    <mergeCell ref="A420:D420"/>
    <mergeCell ref="A426:D426"/>
    <mergeCell ref="A432:D432"/>
    <mergeCell ref="A437:D437"/>
    <mergeCell ref="A441:D4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2A5B69-2B20-40FA-8556-B92E7B576A33}"/>
</file>

<file path=customXml/itemProps2.xml><?xml version="1.0" encoding="utf-8"?>
<ds:datastoreItem xmlns:ds="http://schemas.openxmlformats.org/officeDocument/2006/customXml" ds:itemID="{D87940A7-4204-40F4-858F-824B9984DACC}"/>
</file>

<file path=customXml/itemProps3.xml><?xml version="1.0" encoding="utf-8"?>
<ds:datastoreItem xmlns:ds="http://schemas.openxmlformats.org/officeDocument/2006/customXml" ds:itemID="{4AE0EBDA-8FC7-473B-B2E0-F97EEE062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Tax Expenditures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Tax Expenditures - 2017-19 Biennium</dc:title>
  <dc:creator>bodedebr</dc:creator>
  <cp:lastModifiedBy>Joy Krawczyk</cp:lastModifiedBy>
  <dcterms:created xsi:type="dcterms:W3CDTF">2016-11-17T16:53:17Z</dcterms:created>
  <dcterms:modified xsi:type="dcterms:W3CDTF">2016-12-01T17:03:53Z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0x0101008A0743DE98E613409FC372434AD953BE</vt:lpwstr>
  </property>
</Properties>
</file>