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5DE8F497-B34C-47AE-AD1D-B460ECF534CB}" xr6:coauthVersionLast="47" xr6:coauthVersionMax="47" xr10:uidLastSave="{00000000-0000-0000-0000-000000000000}"/>
  <workbookProtection workbookAlgorithmName="SHA-512" workbookHashValue="vosQ9eJd5X7fHva8cHdi9tvMu8Zv/jncMPnfvb+haIj4aCJIwafnV5hwGZJmbRVxOUMhcISf2DpwK8RPxJIrPA==" workbookSaltValue="dbQGwuaNhsN7SZnbZeAKKw==" workbookSpinCount="100000" lockStructure="1"/>
  <bookViews>
    <workbookView xWindow="-108" yWindow="-108" windowWidth="23256" windowHeight="13896" xr2:uid="{B5E4D134-F565-4F06-8F80-A4B976FB0FC9}"/>
  </bookViews>
  <sheets>
    <sheet name="Charitable Don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66" i="1" l="1"/>
  <c r="AK65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K2" i="1"/>
  <c r="AJ65" i="1"/>
  <c r="AJ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C66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D65" i="1"/>
  <c r="C65" i="1"/>
</calcChain>
</file>

<file path=xl/sharedStrings.xml><?xml version="1.0" encoding="utf-8"?>
<sst xmlns="http://schemas.openxmlformats.org/spreadsheetml/2006/main" count="880" uniqueCount="39">
  <si>
    <t>Tax Year</t>
  </si>
  <si>
    <t>Total</t>
  </si>
  <si>
    <t>Oregon Nongame Wildlife Fund</t>
  </si>
  <si>
    <t>Contributors</t>
  </si>
  <si>
    <t xml:space="preserve">Dollars </t>
  </si>
  <si>
    <t>Prevent Child Abuse/Our Children Oregon</t>
  </si>
  <si>
    <t>Alzheimer's Disease Research</t>
  </si>
  <si>
    <t>Stop Domestic &amp; Sexual Violence</t>
  </si>
  <si>
    <t>AIDS/HIV Education &amp; Services</t>
  </si>
  <si>
    <t>X</t>
  </si>
  <si>
    <t>Oregon Military Assistance</t>
  </si>
  <si>
    <t>Head Start Association</t>
  </si>
  <si>
    <t>Habitat for Humanity</t>
  </si>
  <si>
    <t>American Diabetes Association</t>
  </si>
  <si>
    <t>SOLVE</t>
  </si>
  <si>
    <t>SMART</t>
  </si>
  <si>
    <t>Oregon Coast Aquarium</t>
  </si>
  <si>
    <t>The Nature Conservancy</t>
  </si>
  <si>
    <t xml:space="preserve">St. Vincent DePaul Society </t>
  </si>
  <si>
    <t>Doernbecher Children's Hospital</t>
  </si>
  <si>
    <t>The Oregon Humane Society</t>
  </si>
  <si>
    <t>The Salvation Army - Oregon</t>
  </si>
  <si>
    <t>The Oregon Veterans' Home</t>
  </si>
  <si>
    <t>Planned Parenthood</t>
  </si>
  <si>
    <t>Oregon Lions Sight &amp; Hearing</t>
  </si>
  <si>
    <t>Shriners Hospitals for Children</t>
  </si>
  <si>
    <t>Special Olympics Oregon</t>
  </si>
  <si>
    <t>Susan G. Komen for the Cure</t>
  </si>
  <si>
    <t>Oregon Historical Society</t>
  </si>
  <si>
    <t>Oregon Food Bank</t>
  </si>
  <si>
    <t>Albertina Kerr</t>
  </si>
  <si>
    <t>American Red Cross</t>
  </si>
  <si>
    <t>Cascade AIDS Project</t>
  </si>
  <si>
    <t>Veteran's Suicide Prevention</t>
  </si>
  <si>
    <t>ALS Northwest</t>
  </si>
  <si>
    <t>Contributions</t>
  </si>
  <si>
    <t>Girl Scouts of Oregon and SW Washington</t>
  </si>
  <si>
    <t>Dollars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</si>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</sst>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7" xfId="0" applyFill="1" applyBorder="1"/>
    <xf numFmtId="0" fontId="0" fillId="2" borderId="4" xfId="0" applyFill="1" applyBorder="1"/>
    <xf numFmtId="0" fontId="0" fillId="2" borderId="8" xfId="0" applyFill="1" applyBorder="1"/>
    <xf numFmtId="0" fontId="0" fillId="3" borderId="8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3" xfId="0" applyFill="1" applyBorder="1"/>
    <xf numFmtId="0" fontId="0" fillId="3" borderId="1" xfId="0" applyFill="1" applyBorder="1"/>
    <xf numFmtId="1" fontId="0" fillId="2" borderId="8" xfId="0" applyNumberFormat="1" applyFill="1" applyBorder="1"/>
    <xf numFmtId="1" fontId="0" fillId="3" borderId="8" xfId="0" applyNumberFormat="1" applyFill="1" applyBorder="1"/>
    <xf numFmtId="1" fontId="0" fillId="2" borderId="8" xfId="0" applyNumberFormat="1" applyFill="1" applyBorder="1" applyAlignment="1">
      <alignment horizontal="center"/>
    </xf>
    <xf numFmtId="1" fontId="0" fillId="2" borderId="5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4" borderId="2" xfId="0" applyFill="1" applyBorder="1"/>
    <xf numFmtId="0" fontId="0" fillId="4" borderId="1" xfId="0" applyFill="1" applyBorder="1" applyAlignment="1">
      <alignment horizontal="center"/>
    </xf>
    <xf numFmtId="0" fontId="0" fillId="5" borderId="0" xfId="0" applyFill="1"/>
    <xf numFmtId="0" fontId="0" fillId="3" borderId="1" xfId="0" applyFill="1" applyBorder="1" applyAlignment="1">
      <alignment horizontal="right"/>
    </xf>
    <xf numFmtId="1" fontId="0" fillId="2" borderId="4" xfId="0" applyNumberFormat="1" applyFill="1" applyBorder="1"/>
    <xf numFmtId="1" fontId="0" fillId="3" borderId="8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9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3EDE-4BEF-495E-9AD4-7074A2F51F93}">
  <dimension ref="A1:AK67"/>
  <sheetViews>
    <sheetView tabSelected="1" topLeftCell="V28" zoomScale="85" zoomScaleNormal="85" workbookViewId="0">
      <selection activeCell="AK67" sqref="AK67"/>
    </sheetView>
  </sheetViews>
  <sheetFormatPr defaultRowHeight="14.4" x14ac:dyDescent="0.3"/>
  <cols>
    <col min="1" max="1" width="37.44140625" bestFit="1" customWidth="1"/>
    <col min="2" max="2" width="12.5546875" bestFit="1" customWidth="1"/>
    <col min="3" max="37" width="11.5546875" customWidth="1"/>
  </cols>
  <sheetData>
    <row r="1" spans="1:37" x14ac:dyDescent="0.3">
      <c r="A1" s="17"/>
      <c r="B1" s="13" t="s">
        <v>0</v>
      </c>
      <c r="C1" s="14">
        <v>1991</v>
      </c>
      <c r="D1" s="14">
        <v>1992</v>
      </c>
      <c r="E1" s="15">
        <v>1993</v>
      </c>
      <c r="F1" s="14">
        <v>1994</v>
      </c>
      <c r="G1" s="14">
        <v>1995</v>
      </c>
      <c r="H1" s="14">
        <v>1996</v>
      </c>
      <c r="I1" s="14">
        <v>1997</v>
      </c>
      <c r="J1" s="14">
        <v>1998</v>
      </c>
      <c r="K1" s="14">
        <v>1999</v>
      </c>
      <c r="L1" s="14">
        <v>2000</v>
      </c>
      <c r="M1" s="14">
        <v>2001</v>
      </c>
      <c r="N1" s="14">
        <v>2002</v>
      </c>
      <c r="O1" s="14">
        <v>2003</v>
      </c>
      <c r="P1" s="14">
        <v>2004</v>
      </c>
      <c r="Q1" s="14">
        <v>2005</v>
      </c>
      <c r="R1" s="14">
        <v>2006</v>
      </c>
      <c r="S1" s="14">
        <v>2007</v>
      </c>
      <c r="T1" s="14">
        <v>2008</v>
      </c>
      <c r="U1" s="14">
        <v>2009</v>
      </c>
      <c r="V1" s="14">
        <v>2010</v>
      </c>
      <c r="W1" s="14">
        <v>2011</v>
      </c>
      <c r="X1" s="14">
        <v>2012</v>
      </c>
      <c r="Y1" s="14">
        <v>2013</v>
      </c>
      <c r="Z1" s="14">
        <v>2014</v>
      </c>
      <c r="AA1" s="14">
        <v>2015</v>
      </c>
      <c r="AB1" s="14">
        <v>2016</v>
      </c>
      <c r="AC1" s="14">
        <v>2017</v>
      </c>
      <c r="AD1" s="14">
        <v>2018</v>
      </c>
      <c r="AE1" s="16">
        <v>2019</v>
      </c>
      <c r="AF1" s="16">
        <v>2020</v>
      </c>
      <c r="AG1" s="16">
        <v>2021</v>
      </c>
      <c r="AH1" s="16">
        <v>2022</v>
      </c>
      <c r="AI1" s="16">
        <v>2023</v>
      </c>
      <c r="AJ1" s="16">
        <v>2024</v>
      </c>
      <c r="AK1" s="16" t="s">
        <v>1</v>
      </c>
    </row>
    <row r="2" spans="1:37" x14ac:dyDescent="0.3">
      <c r="A2" s="2" t="s">
        <v>2</v>
      </c>
      <c r="B2" s="2" t="s">
        <v>3</v>
      </c>
      <c r="C2" s="19">
        <v>19599</v>
      </c>
      <c r="D2" s="19">
        <v>22708</v>
      </c>
      <c r="E2" s="19">
        <v>24698</v>
      </c>
      <c r="F2" s="19">
        <v>23291</v>
      </c>
      <c r="G2" s="19">
        <v>24421</v>
      </c>
      <c r="H2" s="19">
        <v>23337</v>
      </c>
      <c r="I2" s="19">
        <v>24132</v>
      </c>
      <c r="J2" s="19">
        <v>23466</v>
      </c>
      <c r="K2" s="19">
        <v>22547</v>
      </c>
      <c r="L2" s="19">
        <v>17938</v>
      </c>
      <c r="M2" s="19">
        <v>19853</v>
      </c>
      <c r="N2" s="19">
        <v>17834</v>
      </c>
      <c r="O2" s="19">
        <v>18296</v>
      </c>
      <c r="P2" s="19">
        <v>20031</v>
      </c>
      <c r="Q2" s="19">
        <v>16601</v>
      </c>
      <c r="R2" s="19">
        <v>14039</v>
      </c>
      <c r="S2" s="19">
        <v>7195</v>
      </c>
      <c r="T2" s="19">
        <v>6139</v>
      </c>
      <c r="U2" s="19">
        <v>5929</v>
      </c>
      <c r="V2" s="19">
        <v>4827</v>
      </c>
      <c r="W2" s="19">
        <v>5769</v>
      </c>
      <c r="X2" s="19">
        <v>610</v>
      </c>
      <c r="Y2" s="19">
        <v>881</v>
      </c>
      <c r="Z2" s="19">
        <v>803</v>
      </c>
      <c r="AA2" s="19">
        <v>2147</v>
      </c>
      <c r="AB2" s="19">
        <v>1052</v>
      </c>
      <c r="AC2" s="9">
        <v>2201</v>
      </c>
      <c r="AD2" s="9">
        <v>1892</v>
      </c>
      <c r="AE2" s="9">
        <v>2792</v>
      </c>
      <c r="AF2" s="9">
        <v>2218</v>
      </c>
      <c r="AG2" s="9">
        <v>2600</v>
      </c>
      <c r="AH2" s="9">
        <v>1843</v>
      </c>
      <c r="AI2" s="9">
        <v>2589</v>
      </c>
      <c r="AJ2" s="22">
        <v>1573</v>
      </c>
      <c r="AK2" s="9">
        <f t="shared" ref="AK2:AK33" si="0">SUM(C2:AJ2)</f>
        <v>385851</v>
      </c>
    </row>
    <row r="3" spans="1:37" x14ac:dyDescent="0.3">
      <c r="A3" s="3"/>
      <c r="B3" s="3" t="s">
        <v>4</v>
      </c>
      <c r="C3" s="9">
        <v>91120</v>
      </c>
      <c r="D3" s="9">
        <v>108040</v>
      </c>
      <c r="E3" s="9">
        <v>121990</v>
      </c>
      <c r="F3" s="9">
        <v>124929</v>
      </c>
      <c r="G3" s="9">
        <v>125801</v>
      </c>
      <c r="H3" s="9">
        <v>126463</v>
      </c>
      <c r="I3" s="9">
        <v>134042</v>
      </c>
      <c r="J3" s="9">
        <v>141399</v>
      </c>
      <c r="K3" s="9">
        <v>130758.91</v>
      </c>
      <c r="L3" s="9">
        <v>120195.7</v>
      </c>
      <c r="M3" s="9">
        <v>129525</v>
      </c>
      <c r="N3" s="9">
        <v>118967</v>
      </c>
      <c r="O3" s="9">
        <v>117072.29</v>
      </c>
      <c r="P3" s="9">
        <v>130395.54</v>
      </c>
      <c r="Q3" s="9">
        <v>122524</v>
      </c>
      <c r="R3" s="9">
        <v>104765</v>
      </c>
      <c r="S3" s="9">
        <v>78556</v>
      </c>
      <c r="T3" s="9">
        <v>68683</v>
      </c>
      <c r="U3" s="9">
        <v>72842</v>
      </c>
      <c r="V3" s="9">
        <v>71363</v>
      </c>
      <c r="W3" s="9">
        <v>80023</v>
      </c>
      <c r="X3" s="9">
        <v>14201</v>
      </c>
      <c r="Y3" s="9">
        <v>26187</v>
      </c>
      <c r="Z3" s="9">
        <v>21672</v>
      </c>
      <c r="AA3" s="9">
        <v>37126.76</v>
      </c>
      <c r="AB3" s="9">
        <v>23104.43</v>
      </c>
      <c r="AC3" s="9">
        <v>41796.730000000003</v>
      </c>
      <c r="AD3" s="9">
        <v>32570.240000000002</v>
      </c>
      <c r="AE3" s="9">
        <v>60396.14</v>
      </c>
      <c r="AF3" s="9">
        <v>44687.360000000001</v>
      </c>
      <c r="AG3" s="9">
        <v>62925</v>
      </c>
      <c r="AH3" s="9">
        <v>41027</v>
      </c>
      <c r="AI3" s="9">
        <v>74583.62</v>
      </c>
      <c r="AJ3" s="9">
        <v>34495.589999999997</v>
      </c>
      <c r="AK3" s="9">
        <f t="shared" si="0"/>
        <v>2834227.31</v>
      </c>
    </row>
    <row r="4" spans="1:37" x14ac:dyDescent="0.3">
      <c r="A4" s="4" t="s">
        <v>5</v>
      </c>
      <c r="B4" s="4" t="s">
        <v>3</v>
      </c>
      <c r="C4" s="10">
        <v>23811</v>
      </c>
      <c r="D4" s="10">
        <v>27916</v>
      </c>
      <c r="E4" s="10">
        <v>31299</v>
      </c>
      <c r="F4" s="10">
        <v>27629</v>
      </c>
      <c r="G4" s="10">
        <v>29295</v>
      </c>
      <c r="H4" s="10">
        <v>27817</v>
      </c>
      <c r="I4" s="10">
        <v>29802</v>
      </c>
      <c r="J4" s="10">
        <v>28585</v>
      </c>
      <c r="K4" s="10">
        <v>28361</v>
      </c>
      <c r="L4" s="10">
        <v>22641</v>
      </c>
      <c r="M4" s="10">
        <v>26256</v>
      </c>
      <c r="N4" s="10">
        <v>23751</v>
      </c>
      <c r="O4" s="10">
        <v>24627</v>
      </c>
      <c r="P4" s="10">
        <v>26605</v>
      </c>
      <c r="Q4" s="10">
        <v>22370</v>
      </c>
      <c r="R4" s="10">
        <v>18484</v>
      </c>
      <c r="S4" s="10">
        <v>9774</v>
      </c>
      <c r="T4" s="10">
        <v>8286</v>
      </c>
      <c r="U4" s="10">
        <v>1298</v>
      </c>
      <c r="V4" s="10">
        <v>954</v>
      </c>
      <c r="W4" s="10">
        <v>6067</v>
      </c>
      <c r="X4" s="10">
        <v>6361</v>
      </c>
      <c r="Y4" s="10">
        <v>873</v>
      </c>
      <c r="Z4" s="10">
        <v>685</v>
      </c>
      <c r="AA4" s="10">
        <v>2623</v>
      </c>
      <c r="AB4" s="10">
        <v>979</v>
      </c>
      <c r="AC4" s="10">
        <v>2785</v>
      </c>
      <c r="AD4" s="10">
        <v>2297</v>
      </c>
      <c r="AE4" s="10">
        <v>3894</v>
      </c>
      <c r="AF4" s="10">
        <v>2829</v>
      </c>
      <c r="AG4" s="10">
        <v>3410</v>
      </c>
      <c r="AH4" s="10">
        <v>2365</v>
      </c>
      <c r="AI4" s="10">
        <v>3368</v>
      </c>
      <c r="AJ4" s="10">
        <v>1917</v>
      </c>
      <c r="AK4" s="10">
        <f t="shared" si="0"/>
        <v>480014</v>
      </c>
    </row>
    <row r="5" spans="1:37" x14ac:dyDescent="0.3">
      <c r="A5" s="4"/>
      <c r="B5" s="4" t="s">
        <v>4</v>
      </c>
      <c r="C5" s="10">
        <v>115782</v>
      </c>
      <c r="D5" s="10">
        <v>133422</v>
      </c>
      <c r="E5" s="10">
        <v>157454</v>
      </c>
      <c r="F5" s="10">
        <v>139489</v>
      </c>
      <c r="G5" s="10">
        <v>149444</v>
      </c>
      <c r="H5" s="10">
        <v>152881</v>
      </c>
      <c r="I5" s="10">
        <v>170078</v>
      </c>
      <c r="J5" s="10">
        <v>176972</v>
      </c>
      <c r="K5" s="10">
        <v>171539</v>
      </c>
      <c r="L5" s="10">
        <v>159990.60999999999</v>
      </c>
      <c r="M5" s="10">
        <v>177540</v>
      </c>
      <c r="N5" s="10">
        <v>164853</v>
      </c>
      <c r="O5" s="10">
        <v>167523.69</v>
      </c>
      <c r="P5" s="10">
        <v>181012.26</v>
      </c>
      <c r="Q5" s="10">
        <v>166684</v>
      </c>
      <c r="R5" s="10">
        <v>147412</v>
      </c>
      <c r="S5" s="10">
        <v>112995</v>
      </c>
      <c r="T5" s="10">
        <v>100072</v>
      </c>
      <c r="U5" s="10">
        <v>28022</v>
      </c>
      <c r="V5" s="10">
        <v>18989</v>
      </c>
      <c r="W5" s="10">
        <v>77485</v>
      </c>
      <c r="X5" s="10">
        <v>89054</v>
      </c>
      <c r="Y5" s="10">
        <v>19996</v>
      </c>
      <c r="Z5" s="10">
        <v>16365</v>
      </c>
      <c r="AA5" s="10">
        <v>38792.370000000003</v>
      </c>
      <c r="AB5" s="10">
        <v>15379.54</v>
      </c>
      <c r="AC5" s="10">
        <v>53319.26</v>
      </c>
      <c r="AD5" s="10">
        <v>30182.68</v>
      </c>
      <c r="AE5" s="10">
        <v>68894.47</v>
      </c>
      <c r="AF5" s="10">
        <v>48570</v>
      </c>
      <c r="AG5" s="10">
        <v>70891</v>
      </c>
      <c r="AH5" s="10">
        <v>42712</v>
      </c>
      <c r="AI5" s="10">
        <v>82931.199999999997</v>
      </c>
      <c r="AJ5" s="10">
        <v>35172.379999999997</v>
      </c>
      <c r="AK5" s="10">
        <f t="shared" si="0"/>
        <v>3481899.46</v>
      </c>
    </row>
    <row r="6" spans="1:37" x14ac:dyDescent="0.3">
      <c r="A6" s="3" t="s">
        <v>6</v>
      </c>
      <c r="B6" s="3" t="s">
        <v>3</v>
      </c>
      <c r="C6" s="9">
        <v>14876</v>
      </c>
      <c r="D6" s="9">
        <v>17559</v>
      </c>
      <c r="E6" s="9">
        <v>19660</v>
      </c>
      <c r="F6" s="9">
        <v>19410</v>
      </c>
      <c r="G6" s="9">
        <v>20810</v>
      </c>
      <c r="H6" s="9">
        <v>19844</v>
      </c>
      <c r="I6" s="9">
        <v>20772</v>
      </c>
      <c r="J6" s="9">
        <v>20393</v>
      </c>
      <c r="K6" s="9">
        <v>21297</v>
      </c>
      <c r="L6" s="9">
        <v>16744</v>
      </c>
      <c r="M6" s="9">
        <v>19689</v>
      </c>
      <c r="N6" s="9">
        <v>17754</v>
      </c>
      <c r="O6" s="9">
        <v>18911</v>
      </c>
      <c r="P6" s="9">
        <v>21248</v>
      </c>
      <c r="Q6" s="9">
        <v>16458</v>
      </c>
      <c r="R6" s="9">
        <v>13656</v>
      </c>
      <c r="S6" s="9">
        <v>6932</v>
      </c>
      <c r="T6" s="9">
        <v>5743</v>
      </c>
      <c r="U6" s="9">
        <v>1019</v>
      </c>
      <c r="V6" s="9">
        <v>816</v>
      </c>
      <c r="W6" s="9">
        <v>4574</v>
      </c>
      <c r="X6" s="9">
        <v>4552</v>
      </c>
      <c r="Y6" s="9">
        <v>853</v>
      </c>
      <c r="Z6" s="9">
        <v>799</v>
      </c>
      <c r="AA6" s="9">
        <v>2342</v>
      </c>
      <c r="AB6" s="9">
        <v>920</v>
      </c>
      <c r="AC6" s="9">
        <v>3107</v>
      </c>
      <c r="AD6" s="9">
        <v>2661</v>
      </c>
      <c r="AE6" s="9">
        <v>4257</v>
      </c>
      <c r="AF6" s="9">
        <v>2898</v>
      </c>
      <c r="AG6" s="9">
        <v>3757</v>
      </c>
      <c r="AH6" s="9">
        <v>2619</v>
      </c>
      <c r="AI6" s="9">
        <v>3689</v>
      </c>
      <c r="AJ6" s="9">
        <v>2102</v>
      </c>
      <c r="AK6" s="9">
        <f t="shared" si="0"/>
        <v>352721</v>
      </c>
    </row>
    <row r="7" spans="1:37" x14ac:dyDescent="0.3">
      <c r="A7" s="3"/>
      <c r="B7" s="3" t="s">
        <v>4</v>
      </c>
      <c r="C7" s="9">
        <v>64646</v>
      </c>
      <c r="D7" s="9">
        <v>74736</v>
      </c>
      <c r="E7" s="9">
        <v>87354</v>
      </c>
      <c r="F7" s="9">
        <v>90039</v>
      </c>
      <c r="G7" s="9">
        <v>97210</v>
      </c>
      <c r="H7" s="9">
        <v>98186</v>
      </c>
      <c r="I7" s="9">
        <v>106148</v>
      </c>
      <c r="J7" s="9">
        <v>115999</v>
      </c>
      <c r="K7" s="9">
        <v>122146.92</v>
      </c>
      <c r="L7" s="9">
        <v>116172.72</v>
      </c>
      <c r="M7" s="9">
        <v>131437</v>
      </c>
      <c r="N7" s="9">
        <v>115816</v>
      </c>
      <c r="O7" s="9">
        <v>126123.5</v>
      </c>
      <c r="P7" s="9">
        <v>140538.9</v>
      </c>
      <c r="Q7" s="9">
        <v>118001</v>
      </c>
      <c r="R7" s="9">
        <v>106603</v>
      </c>
      <c r="S7" s="9">
        <v>76913</v>
      </c>
      <c r="T7" s="9">
        <v>67997</v>
      </c>
      <c r="U7" s="9">
        <v>23127</v>
      </c>
      <c r="V7" s="9">
        <v>20172</v>
      </c>
      <c r="W7" s="9">
        <v>59792</v>
      </c>
      <c r="X7" s="9">
        <v>72688</v>
      </c>
      <c r="Y7" s="9">
        <v>24553</v>
      </c>
      <c r="Z7" s="9">
        <v>22523</v>
      </c>
      <c r="AA7" s="9">
        <v>45347.59</v>
      </c>
      <c r="AB7" s="9">
        <v>16742.68</v>
      </c>
      <c r="AC7" s="9">
        <v>67051.460000000006</v>
      </c>
      <c r="AD7" s="9">
        <v>47676.27</v>
      </c>
      <c r="AE7" s="9">
        <v>93923.46</v>
      </c>
      <c r="AF7" s="9">
        <v>66182</v>
      </c>
      <c r="AG7" s="9">
        <v>99089</v>
      </c>
      <c r="AH7" s="9">
        <v>58372</v>
      </c>
      <c r="AI7" s="9">
        <v>123006.09</v>
      </c>
      <c r="AJ7" s="9">
        <v>49196.9</v>
      </c>
      <c r="AK7" s="9">
        <f t="shared" si="0"/>
        <v>2745509.4899999998</v>
      </c>
    </row>
    <row r="8" spans="1:37" x14ac:dyDescent="0.3">
      <c r="A8" s="4" t="s">
        <v>7</v>
      </c>
      <c r="B8" s="4" t="s">
        <v>3</v>
      </c>
      <c r="C8" s="10">
        <v>16059</v>
      </c>
      <c r="D8" s="10">
        <v>19257</v>
      </c>
      <c r="E8" s="10">
        <v>21931</v>
      </c>
      <c r="F8" s="10">
        <v>21162</v>
      </c>
      <c r="G8" s="10">
        <v>23208</v>
      </c>
      <c r="H8" s="10">
        <v>21857</v>
      </c>
      <c r="I8" s="10">
        <v>22820</v>
      </c>
      <c r="J8" s="10">
        <v>22248</v>
      </c>
      <c r="K8" s="10">
        <v>22046</v>
      </c>
      <c r="L8" s="10">
        <v>17415</v>
      </c>
      <c r="M8" s="10">
        <v>19207</v>
      </c>
      <c r="N8" s="10">
        <v>17502</v>
      </c>
      <c r="O8" s="10">
        <v>18133</v>
      </c>
      <c r="P8" s="10">
        <v>19414</v>
      </c>
      <c r="Q8" s="10">
        <v>17084</v>
      </c>
      <c r="R8" s="10">
        <v>13957</v>
      </c>
      <c r="S8" s="10">
        <v>6699</v>
      </c>
      <c r="T8" s="10">
        <v>5751</v>
      </c>
      <c r="U8" s="10">
        <v>824</v>
      </c>
      <c r="V8" s="10">
        <v>587</v>
      </c>
      <c r="W8" s="10">
        <v>4353</v>
      </c>
      <c r="X8" s="10">
        <v>4642</v>
      </c>
      <c r="Y8" s="10">
        <v>689</v>
      </c>
      <c r="Z8" s="10">
        <v>614</v>
      </c>
      <c r="AA8" s="10">
        <v>2327</v>
      </c>
      <c r="AB8" s="10">
        <v>946</v>
      </c>
      <c r="AC8" s="10">
        <v>2974</v>
      </c>
      <c r="AD8" s="10">
        <v>2481</v>
      </c>
      <c r="AE8" s="10">
        <v>4354</v>
      </c>
      <c r="AF8" s="10">
        <v>3078</v>
      </c>
      <c r="AG8" s="10">
        <v>3647</v>
      </c>
      <c r="AH8" s="10">
        <v>2813</v>
      </c>
      <c r="AI8" s="10">
        <v>4182</v>
      </c>
      <c r="AJ8" s="10">
        <v>2410</v>
      </c>
      <c r="AK8" s="10">
        <f t="shared" si="0"/>
        <v>366671</v>
      </c>
    </row>
    <row r="9" spans="1:37" x14ac:dyDescent="0.3">
      <c r="A9" s="4"/>
      <c r="B9" s="4" t="s">
        <v>4</v>
      </c>
      <c r="C9" s="10">
        <v>60859</v>
      </c>
      <c r="D9" s="10">
        <v>73290</v>
      </c>
      <c r="E9" s="10">
        <v>88144</v>
      </c>
      <c r="F9" s="10">
        <v>88313</v>
      </c>
      <c r="G9" s="10">
        <v>96850</v>
      </c>
      <c r="H9" s="10">
        <v>95061</v>
      </c>
      <c r="I9" s="10">
        <v>103747</v>
      </c>
      <c r="J9" s="10">
        <v>110932</v>
      </c>
      <c r="K9" s="10">
        <v>106272</v>
      </c>
      <c r="L9" s="10">
        <v>100357.85</v>
      </c>
      <c r="M9" s="10">
        <v>107868</v>
      </c>
      <c r="N9" s="10">
        <v>100806</v>
      </c>
      <c r="O9" s="10">
        <v>103295.2</v>
      </c>
      <c r="P9" s="10">
        <v>111266.68</v>
      </c>
      <c r="Q9" s="10">
        <v>105739</v>
      </c>
      <c r="R9" s="10">
        <v>92343</v>
      </c>
      <c r="S9" s="10">
        <v>60153</v>
      </c>
      <c r="T9" s="10">
        <v>59493</v>
      </c>
      <c r="U9" s="10">
        <v>15280</v>
      </c>
      <c r="V9" s="10">
        <v>12271</v>
      </c>
      <c r="W9" s="10">
        <v>49889</v>
      </c>
      <c r="X9" s="10">
        <v>55978</v>
      </c>
      <c r="Y9" s="10">
        <v>15205</v>
      </c>
      <c r="Z9" s="10">
        <v>15010</v>
      </c>
      <c r="AA9" s="10">
        <v>32603.25</v>
      </c>
      <c r="AB9" s="10">
        <v>14567.42</v>
      </c>
      <c r="AC9" s="10">
        <v>55695.79</v>
      </c>
      <c r="AD9" s="10">
        <v>34714.92</v>
      </c>
      <c r="AE9" s="10">
        <v>83072.27</v>
      </c>
      <c r="AF9" s="10">
        <v>52876</v>
      </c>
      <c r="AG9" s="10">
        <v>75399</v>
      </c>
      <c r="AH9" s="10">
        <v>48071</v>
      </c>
      <c r="AI9" s="10">
        <v>103561.16</v>
      </c>
      <c r="AJ9" s="10">
        <v>47037.09</v>
      </c>
      <c r="AK9" s="10">
        <f t="shared" si="0"/>
        <v>2376020.63</v>
      </c>
    </row>
    <row r="10" spans="1:37" x14ac:dyDescent="0.3">
      <c r="A10" s="3" t="s">
        <v>8</v>
      </c>
      <c r="B10" s="3" t="s">
        <v>3</v>
      </c>
      <c r="C10" s="11" t="s">
        <v>9</v>
      </c>
      <c r="D10" s="9">
        <v>21997</v>
      </c>
      <c r="E10" s="9">
        <v>24051</v>
      </c>
      <c r="F10" s="9">
        <v>22630</v>
      </c>
      <c r="G10" s="9">
        <v>24064</v>
      </c>
      <c r="H10" s="9">
        <v>21287</v>
      </c>
      <c r="I10" s="9">
        <v>21199</v>
      </c>
      <c r="J10" s="9">
        <v>19350</v>
      </c>
      <c r="K10" s="9">
        <v>18880</v>
      </c>
      <c r="L10" s="9">
        <v>14376</v>
      </c>
      <c r="M10" s="9">
        <v>15316</v>
      </c>
      <c r="N10" s="9">
        <v>14391</v>
      </c>
      <c r="O10" s="9">
        <v>14642</v>
      </c>
      <c r="P10" s="9">
        <v>15965</v>
      </c>
      <c r="Q10" s="9">
        <v>13373</v>
      </c>
      <c r="R10" s="9">
        <v>10563</v>
      </c>
      <c r="S10" s="9">
        <v>4410</v>
      </c>
      <c r="T10" s="9">
        <v>3579</v>
      </c>
      <c r="U10" s="9">
        <v>368</v>
      </c>
      <c r="V10" s="9">
        <v>280</v>
      </c>
      <c r="W10" s="9">
        <v>2315</v>
      </c>
      <c r="X10" s="11" t="s">
        <v>9</v>
      </c>
      <c r="Y10" s="11" t="s">
        <v>9</v>
      </c>
      <c r="Z10" s="11" t="s">
        <v>9</v>
      </c>
      <c r="AA10" s="11" t="s">
        <v>9</v>
      </c>
      <c r="AB10" s="11" t="s">
        <v>9</v>
      </c>
      <c r="AC10" s="11" t="s">
        <v>9</v>
      </c>
      <c r="AD10" s="11" t="s">
        <v>9</v>
      </c>
      <c r="AE10" s="11" t="s">
        <v>9</v>
      </c>
      <c r="AF10" s="11" t="s">
        <v>9</v>
      </c>
      <c r="AG10" s="11" t="s">
        <v>9</v>
      </c>
      <c r="AH10" s="11" t="s">
        <v>9</v>
      </c>
      <c r="AI10" s="11" t="s">
        <v>9</v>
      </c>
      <c r="AJ10" s="11" t="s">
        <v>9</v>
      </c>
      <c r="AK10" s="9">
        <f t="shared" si="0"/>
        <v>283036</v>
      </c>
    </row>
    <row r="11" spans="1:37" x14ac:dyDescent="0.3">
      <c r="A11" s="3"/>
      <c r="B11" s="3" t="s">
        <v>4</v>
      </c>
      <c r="C11" s="11" t="s">
        <v>9</v>
      </c>
      <c r="D11" s="9">
        <v>88266</v>
      </c>
      <c r="E11" s="9">
        <v>102803</v>
      </c>
      <c r="F11" s="9">
        <v>100721</v>
      </c>
      <c r="G11" s="9">
        <v>107366</v>
      </c>
      <c r="H11" s="9">
        <v>93572</v>
      </c>
      <c r="I11" s="9">
        <v>92137</v>
      </c>
      <c r="J11" s="9">
        <v>88387</v>
      </c>
      <c r="K11" s="9">
        <v>82179.8</v>
      </c>
      <c r="L11" s="9">
        <v>76854.460000000006</v>
      </c>
      <c r="M11" s="9">
        <v>76418</v>
      </c>
      <c r="N11" s="9">
        <v>77437</v>
      </c>
      <c r="O11" s="9">
        <v>78307.899999999994</v>
      </c>
      <c r="P11" s="9">
        <v>87221.33</v>
      </c>
      <c r="Q11" s="9">
        <v>76583</v>
      </c>
      <c r="R11" s="9">
        <v>60969</v>
      </c>
      <c r="S11" s="9">
        <v>34265</v>
      </c>
      <c r="T11" s="9">
        <v>28894</v>
      </c>
      <c r="U11" s="9">
        <v>6142</v>
      </c>
      <c r="V11" s="9">
        <v>4184</v>
      </c>
      <c r="W11" s="9">
        <v>19882</v>
      </c>
      <c r="X11" s="11" t="s">
        <v>9</v>
      </c>
      <c r="Y11" s="11" t="s">
        <v>9</v>
      </c>
      <c r="Z11" s="11" t="s">
        <v>9</v>
      </c>
      <c r="AA11" s="11" t="s">
        <v>9</v>
      </c>
      <c r="AB11" s="11" t="s">
        <v>9</v>
      </c>
      <c r="AC11" s="11" t="s">
        <v>9</v>
      </c>
      <c r="AD11" s="11" t="s">
        <v>9</v>
      </c>
      <c r="AE11" s="11" t="s">
        <v>9</v>
      </c>
      <c r="AF11" s="11" t="s">
        <v>9</v>
      </c>
      <c r="AG11" s="11" t="s">
        <v>9</v>
      </c>
      <c r="AH11" s="11" t="s">
        <v>9</v>
      </c>
      <c r="AI11" s="11" t="s">
        <v>9</v>
      </c>
      <c r="AJ11" s="11" t="s">
        <v>9</v>
      </c>
      <c r="AK11" s="9">
        <f t="shared" si="0"/>
        <v>1382589.49</v>
      </c>
    </row>
    <row r="12" spans="1:37" x14ac:dyDescent="0.3">
      <c r="A12" s="4" t="s">
        <v>10</v>
      </c>
      <c r="B12" s="4" t="s">
        <v>3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0" t="s">
        <v>9</v>
      </c>
      <c r="I12" s="20" t="s">
        <v>9</v>
      </c>
      <c r="J12" s="20" t="s">
        <v>9</v>
      </c>
      <c r="K12" s="20" t="s">
        <v>9</v>
      </c>
      <c r="L12" s="20" t="s">
        <v>9</v>
      </c>
      <c r="M12" s="20" t="s">
        <v>9</v>
      </c>
      <c r="N12" s="20" t="s">
        <v>9</v>
      </c>
      <c r="O12" s="20" t="s">
        <v>9</v>
      </c>
      <c r="P12" s="20" t="s">
        <v>9</v>
      </c>
      <c r="Q12" s="20" t="s">
        <v>9</v>
      </c>
      <c r="R12" s="10">
        <v>8658</v>
      </c>
      <c r="S12" s="10">
        <v>4403</v>
      </c>
      <c r="T12" s="10">
        <v>3864</v>
      </c>
      <c r="U12" s="10">
        <v>490</v>
      </c>
      <c r="V12" s="10">
        <v>389</v>
      </c>
      <c r="W12" s="10">
        <v>2800</v>
      </c>
      <c r="X12" s="10">
        <v>3005</v>
      </c>
      <c r="Y12" s="10">
        <v>378</v>
      </c>
      <c r="Z12" s="10">
        <v>304</v>
      </c>
      <c r="AA12" s="10">
        <v>1732</v>
      </c>
      <c r="AB12" s="10">
        <v>578</v>
      </c>
      <c r="AC12" s="10">
        <v>1538</v>
      </c>
      <c r="AD12" s="10">
        <v>1307</v>
      </c>
      <c r="AE12" s="10">
        <v>1936</v>
      </c>
      <c r="AF12" s="10">
        <v>1323</v>
      </c>
      <c r="AG12" s="10">
        <v>1552</v>
      </c>
      <c r="AH12" s="10">
        <v>1136</v>
      </c>
      <c r="AI12" s="10">
        <v>1635</v>
      </c>
      <c r="AJ12" s="10">
        <v>966</v>
      </c>
      <c r="AK12" s="10">
        <f t="shared" si="0"/>
        <v>37994</v>
      </c>
    </row>
    <row r="13" spans="1:37" x14ac:dyDescent="0.3">
      <c r="A13" s="4"/>
      <c r="B13" s="4" t="s">
        <v>4</v>
      </c>
      <c r="C13" s="20" t="s">
        <v>9</v>
      </c>
      <c r="D13" s="20" t="s">
        <v>9</v>
      </c>
      <c r="E13" s="20" t="s">
        <v>9</v>
      </c>
      <c r="F13" s="20" t="s">
        <v>9</v>
      </c>
      <c r="G13" s="20" t="s">
        <v>9</v>
      </c>
      <c r="H13" s="20" t="s">
        <v>9</v>
      </c>
      <c r="I13" s="20" t="s">
        <v>9</v>
      </c>
      <c r="J13" s="20" t="s">
        <v>9</v>
      </c>
      <c r="K13" s="20" t="s">
        <v>9</v>
      </c>
      <c r="L13" s="20" t="s">
        <v>9</v>
      </c>
      <c r="M13" s="20" t="s">
        <v>9</v>
      </c>
      <c r="N13" s="20" t="s">
        <v>9</v>
      </c>
      <c r="O13" s="20" t="s">
        <v>9</v>
      </c>
      <c r="P13" s="20" t="s">
        <v>9</v>
      </c>
      <c r="Q13" s="20" t="s">
        <v>9</v>
      </c>
      <c r="R13" s="10">
        <v>86905</v>
      </c>
      <c r="S13" s="10">
        <v>63961</v>
      </c>
      <c r="T13" s="10">
        <v>65696</v>
      </c>
      <c r="U13" s="10">
        <v>18846</v>
      </c>
      <c r="V13" s="10">
        <v>12945</v>
      </c>
      <c r="W13" s="10">
        <v>43529</v>
      </c>
      <c r="X13" s="10">
        <v>48493</v>
      </c>
      <c r="Y13" s="10">
        <v>12993</v>
      </c>
      <c r="Z13" s="10">
        <v>8815</v>
      </c>
      <c r="AA13" s="10">
        <v>29667.96</v>
      </c>
      <c r="AB13" s="10">
        <v>9223.85</v>
      </c>
      <c r="AC13" s="10">
        <v>28630.31</v>
      </c>
      <c r="AD13" s="10">
        <v>20897.740000000002</v>
      </c>
      <c r="AE13" s="10">
        <v>37246.69</v>
      </c>
      <c r="AF13" s="10">
        <v>23532</v>
      </c>
      <c r="AG13" s="10">
        <v>30910</v>
      </c>
      <c r="AH13" s="10">
        <v>21774</v>
      </c>
      <c r="AI13" s="10">
        <v>38905.25</v>
      </c>
      <c r="AJ13" s="10">
        <v>16909.09</v>
      </c>
      <c r="AK13" s="10">
        <f t="shared" si="0"/>
        <v>619879.89</v>
      </c>
    </row>
    <row r="14" spans="1:37" x14ac:dyDescent="0.3">
      <c r="A14" s="3" t="s">
        <v>11</v>
      </c>
      <c r="B14" s="3" t="s">
        <v>3</v>
      </c>
      <c r="C14" s="11" t="s">
        <v>9</v>
      </c>
      <c r="D14" s="11" t="s">
        <v>9</v>
      </c>
      <c r="E14" s="11" t="s">
        <v>9</v>
      </c>
      <c r="F14" s="11" t="s">
        <v>9</v>
      </c>
      <c r="G14" s="11" t="s">
        <v>9</v>
      </c>
      <c r="H14" s="11" t="s">
        <v>9</v>
      </c>
      <c r="I14" s="11" t="s">
        <v>9</v>
      </c>
      <c r="J14" s="11" t="s">
        <v>9</v>
      </c>
      <c r="K14" s="11" t="s">
        <v>9</v>
      </c>
      <c r="L14" s="9">
        <v>1799</v>
      </c>
      <c r="M14" s="9">
        <v>1086</v>
      </c>
      <c r="N14" s="9">
        <v>1165</v>
      </c>
      <c r="O14" s="9">
        <v>746</v>
      </c>
      <c r="P14" s="9">
        <v>799</v>
      </c>
      <c r="Q14" s="9">
        <v>592</v>
      </c>
      <c r="R14" s="9">
        <v>398</v>
      </c>
      <c r="S14" s="9">
        <v>3921</v>
      </c>
      <c r="T14" s="9">
        <v>3774</v>
      </c>
      <c r="U14" s="9">
        <v>404</v>
      </c>
      <c r="V14" s="9">
        <v>440</v>
      </c>
      <c r="W14" s="9">
        <v>3002</v>
      </c>
      <c r="X14" s="9">
        <v>3300</v>
      </c>
      <c r="Y14" s="9">
        <v>447</v>
      </c>
      <c r="Z14" s="9">
        <v>324</v>
      </c>
      <c r="AA14" s="9">
        <v>1311</v>
      </c>
      <c r="AB14" s="9">
        <v>590</v>
      </c>
      <c r="AC14" s="9">
        <v>1634</v>
      </c>
      <c r="AD14" s="9">
        <v>1234</v>
      </c>
      <c r="AE14" s="9">
        <v>2141</v>
      </c>
      <c r="AF14" s="9">
        <v>1437</v>
      </c>
      <c r="AG14" s="9">
        <v>1684</v>
      </c>
      <c r="AH14" s="9">
        <v>1134</v>
      </c>
      <c r="AI14" s="9">
        <v>1831</v>
      </c>
      <c r="AJ14" s="9">
        <v>1177</v>
      </c>
      <c r="AK14" s="9">
        <f t="shared" si="0"/>
        <v>36370</v>
      </c>
    </row>
    <row r="15" spans="1:37" x14ac:dyDescent="0.3">
      <c r="A15" s="3"/>
      <c r="B15" s="3" t="s">
        <v>4</v>
      </c>
      <c r="C15" s="11" t="s">
        <v>9</v>
      </c>
      <c r="D15" s="11" t="s">
        <v>9</v>
      </c>
      <c r="E15" s="11" t="s">
        <v>9</v>
      </c>
      <c r="F15" s="11" t="s">
        <v>9</v>
      </c>
      <c r="G15" s="11" t="s">
        <v>9</v>
      </c>
      <c r="H15" s="11" t="s">
        <v>9</v>
      </c>
      <c r="I15" s="11" t="s">
        <v>9</v>
      </c>
      <c r="J15" s="11" t="s">
        <v>9</v>
      </c>
      <c r="K15" s="11" t="s">
        <v>9</v>
      </c>
      <c r="L15" s="9">
        <v>19881</v>
      </c>
      <c r="M15" s="9">
        <v>13254</v>
      </c>
      <c r="N15" s="9">
        <v>15166</v>
      </c>
      <c r="O15" s="9">
        <v>12703.18</v>
      </c>
      <c r="P15" s="9">
        <v>13977.27</v>
      </c>
      <c r="Q15" s="9">
        <v>11121</v>
      </c>
      <c r="R15" s="9">
        <v>10551</v>
      </c>
      <c r="S15" s="9">
        <v>37615</v>
      </c>
      <c r="T15" s="9">
        <v>42926</v>
      </c>
      <c r="U15" s="9">
        <v>11128</v>
      </c>
      <c r="V15" s="9">
        <v>11998</v>
      </c>
      <c r="W15" s="9">
        <v>38393</v>
      </c>
      <c r="X15" s="9">
        <v>44535</v>
      </c>
      <c r="Y15" s="9">
        <v>11805</v>
      </c>
      <c r="Z15" s="9">
        <v>9113</v>
      </c>
      <c r="AA15" s="9">
        <v>20515.939999999999</v>
      </c>
      <c r="AB15" s="9">
        <v>10597.07</v>
      </c>
      <c r="AC15" s="9">
        <v>27960.87</v>
      </c>
      <c r="AD15" s="9">
        <v>16830.89</v>
      </c>
      <c r="AE15" s="9">
        <v>46511.3</v>
      </c>
      <c r="AF15" s="9">
        <v>28771</v>
      </c>
      <c r="AG15" s="9">
        <v>40820</v>
      </c>
      <c r="AH15" s="9">
        <v>19481</v>
      </c>
      <c r="AI15" s="9">
        <v>47165.31</v>
      </c>
      <c r="AJ15" s="9">
        <v>22298.07</v>
      </c>
      <c r="AK15" s="9">
        <f t="shared" si="0"/>
        <v>585117.9</v>
      </c>
    </row>
    <row r="16" spans="1:37" x14ac:dyDescent="0.3">
      <c r="A16" s="4" t="s">
        <v>12</v>
      </c>
      <c r="B16" s="4" t="s">
        <v>3</v>
      </c>
      <c r="C16" s="20" t="s">
        <v>9</v>
      </c>
      <c r="D16" s="20" t="s">
        <v>9</v>
      </c>
      <c r="E16" s="20" t="s">
        <v>9</v>
      </c>
      <c r="F16" s="20" t="s">
        <v>9</v>
      </c>
      <c r="G16" s="20" t="s">
        <v>9</v>
      </c>
      <c r="H16" s="20" t="s">
        <v>9</v>
      </c>
      <c r="I16" s="20" t="s">
        <v>9</v>
      </c>
      <c r="J16" s="20" t="s">
        <v>9</v>
      </c>
      <c r="K16" s="20" t="s">
        <v>9</v>
      </c>
      <c r="L16" s="10">
        <v>2125</v>
      </c>
      <c r="M16" s="10">
        <v>1564</v>
      </c>
      <c r="N16" s="10">
        <v>1392</v>
      </c>
      <c r="O16" s="10">
        <v>1033</v>
      </c>
      <c r="P16" s="10">
        <v>1163</v>
      </c>
      <c r="Q16" s="10">
        <v>1191</v>
      </c>
      <c r="R16" s="10">
        <v>862</v>
      </c>
      <c r="S16" s="10">
        <v>5842</v>
      </c>
      <c r="T16" s="10">
        <v>5333</v>
      </c>
      <c r="U16" s="10">
        <v>889</v>
      </c>
      <c r="V16" s="10">
        <v>675</v>
      </c>
      <c r="W16" s="10">
        <v>4034</v>
      </c>
      <c r="X16" s="10">
        <v>3985</v>
      </c>
      <c r="Y16" s="10">
        <v>635</v>
      </c>
      <c r="Z16" s="10">
        <v>582</v>
      </c>
      <c r="AA16" s="10">
        <v>2106</v>
      </c>
      <c r="AB16" s="10">
        <v>920</v>
      </c>
      <c r="AC16" s="10">
        <v>2878</v>
      </c>
      <c r="AD16" s="10">
        <v>2355</v>
      </c>
      <c r="AE16" s="10">
        <v>4044</v>
      </c>
      <c r="AF16" s="10">
        <v>3040</v>
      </c>
      <c r="AG16" s="10">
        <v>3659</v>
      </c>
      <c r="AH16" s="10">
        <v>2513</v>
      </c>
      <c r="AI16" s="10">
        <v>3889</v>
      </c>
      <c r="AJ16" s="10">
        <v>2294</v>
      </c>
      <c r="AK16" s="10">
        <f t="shared" si="0"/>
        <v>59003</v>
      </c>
    </row>
    <row r="17" spans="1:37" x14ac:dyDescent="0.3">
      <c r="A17" s="4"/>
      <c r="B17" s="4" t="s">
        <v>4</v>
      </c>
      <c r="C17" s="20" t="s">
        <v>9</v>
      </c>
      <c r="D17" s="20" t="s">
        <v>9</v>
      </c>
      <c r="E17" s="20" t="s">
        <v>9</v>
      </c>
      <c r="F17" s="20" t="s">
        <v>9</v>
      </c>
      <c r="G17" s="20" t="s">
        <v>9</v>
      </c>
      <c r="H17" s="20" t="s">
        <v>9</v>
      </c>
      <c r="I17" s="20" t="s">
        <v>9</v>
      </c>
      <c r="J17" s="20" t="s">
        <v>9</v>
      </c>
      <c r="K17" s="20" t="s">
        <v>9</v>
      </c>
      <c r="L17" s="10">
        <v>25106.84</v>
      </c>
      <c r="M17" s="10">
        <v>21311</v>
      </c>
      <c r="N17" s="10">
        <v>19878</v>
      </c>
      <c r="O17" s="10">
        <v>18394</v>
      </c>
      <c r="P17" s="10">
        <v>22902.11</v>
      </c>
      <c r="Q17" s="10">
        <v>26856</v>
      </c>
      <c r="R17" s="10">
        <v>20295</v>
      </c>
      <c r="S17" s="10">
        <v>71194</v>
      </c>
      <c r="T17" s="10">
        <v>72539</v>
      </c>
      <c r="U17" s="10">
        <v>24148</v>
      </c>
      <c r="V17" s="10">
        <v>19606</v>
      </c>
      <c r="W17" s="10">
        <v>62015</v>
      </c>
      <c r="X17" s="10">
        <v>64962</v>
      </c>
      <c r="Y17" s="10">
        <v>18654</v>
      </c>
      <c r="Z17" s="10">
        <v>21318</v>
      </c>
      <c r="AA17" s="10">
        <v>45919.99</v>
      </c>
      <c r="AB17" s="10">
        <v>20379.259999999998</v>
      </c>
      <c r="AC17" s="10">
        <v>69545.16</v>
      </c>
      <c r="AD17" s="10">
        <v>58532.14</v>
      </c>
      <c r="AE17" s="10">
        <v>122203.72</v>
      </c>
      <c r="AF17" s="10">
        <v>94684</v>
      </c>
      <c r="AG17" s="10">
        <v>133446</v>
      </c>
      <c r="AH17" s="10">
        <v>88629</v>
      </c>
      <c r="AI17" s="10">
        <v>174093.82</v>
      </c>
      <c r="AJ17" s="10">
        <v>96090.66</v>
      </c>
      <c r="AK17" s="10">
        <f t="shared" si="0"/>
        <v>1412702.7000000002</v>
      </c>
    </row>
    <row r="18" spans="1:37" x14ac:dyDescent="0.3">
      <c r="A18" s="3" t="s">
        <v>13</v>
      </c>
      <c r="B18" s="3" t="s">
        <v>3</v>
      </c>
      <c r="C18" s="11" t="s">
        <v>9</v>
      </c>
      <c r="D18" s="11" t="s">
        <v>9</v>
      </c>
      <c r="E18" s="11" t="s">
        <v>9</v>
      </c>
      <c r="F18" s="11" t="s">
        <v>9</v>
      </c>
      <c r="G18" s="11" t="s">
        <v>9</v>
      </c>
      <c r="H18" s="11" t="s">
        <v>9</v>
      </c>
      <c r="I18" s="11" t="s">
        <v>9</v>
      </c>
      <c r="J18" s="11" t="s">
        <v>9</v>
      </c>
      <c r="K18" s="11" t="s">
        <v>9</v>
      </c>
      <c r="L18" s="11" t="s">
        <v>9</v>
      </c>
      <c r="M18" s="9">
        <v>772</v>
      </c>
      <c r="N18" s="9">
        <v>724</v>
      </c>
      <c r="O18" s="9">
        <v>576</v>
      </c>
      <c r="P18" s="9">
        <v>1069</v>
      </c>
      <c r="Q18" s="9">
        <v>643</v>
      </c>
      <c r="R18" s="9">
        <v>342</v>
      </c>
      <c r="S18" s="9">
        <v>3630</v>
      </c>
      <c r="T18" s="9">
        <v>3286</v>
      </c>
      <c r="U18" s="9">
        <v>411</v>
      </c>
      <c r="V18" s="9">
        <v>320</v>
      </c>
      <c r="W18" s="9">
        <v>395</v>
      </c>
      <c r="X18" s="9">
        <v>362</v>
      </c>
      <c r="Y18" s="9">
        <v>2272</v>
      </c>
      <c r="Z18" s="9">
        <v>2285</v>
      </c>
      <c r="AA18" s="9">
        <v>1100</v>
      </c>
      <c r="AB18" s="9">
        <v>450</v>
      </c>
      <c r="AC18" s="9">
        <v>1410</v>
      </c>
      <c r="AD18" s="9">
        <v>1240</v>
      </c>
      <c r="AE18" s="9">
        <v>2008</v>
      </c>
      <c r="AF18" s="9">
        <v>1404</v>
      </c>
      <c r="AG18" s="9">
        <v>1681</v>
      </c>
      <c r="AH18" s="9">
        <v>1207</v>
      </c>
      <c r="AI18" s="9">
        <v>1813</v>
      </c>
      <c r="AJ18" s="9">
        <v>1093</v>
      </c>
      <c r="AK18" s="9">
        <f t="shared" si="0"/>
        <v>30493</v>
      </c>
    </row>
    <row r="19" spans="1:37" x14ac:dyDescent="0.3">
      <c r="A19" s="3"/>
      <c r="B19" s="3" t="s">
        <v>4</v>
      </c>
      <c r="C19" s="11" t="s">
        <v>9</v>
      </c>
      <c r="D19" s="11" t="s">
        <v>9</v>
      </c>
      <c r="E19" s="11" t="s">
        <v>9</v>
      </c>
      <c r="F19" s="11" t="s">
        <v>9</v>
      </c>
      <c r="G19" s="11" t="s">
        <v>9</v>
      </c>
      <c r="H19" s="11" t="s">
        <v>9</v>
      </c>
      <c r="I19" s="11" t="s">
        <v>9</v>
      </c>
      <c r="J19" s="11" t="s">
        <v>9</v>
      </c>
      <c r="K19" s="11" t="s">
        <v>9</v>
      </c>
      <c r="L19" s="11" t="s">
        <v>9</v>
      </c>
      <c r="M19" s="9">
        <v>7714</v>
      </c>
      <c r="N19" s="9">
        <v>8576</v>
      </c>
      <c r="O19" s="9">
        <v>8991.7199999999993</v>
      </c>
      <c r="P19" s="9">
        <v>11364.5</v>
      </c>
      <c r="Q19" s="9">
        <v>8305</v>
      </c>
      <c r="R19" s="9">
        <v>5307</v>
      </c>
      <c r="S19" s="9">
        <v>31487</v>
      </c>
      <c r="T19" s="9">
        <v>34793</v>
      </c>
      <c r="U19" s="9">
        <v>8047</v>
      </c>
      <c r="V19" s="9">
        <v>6953</v>
      </c>
      <c r="W19" s="9">
        <v>8462</v>
      </c>
      <c r="X19" s="9">
        <v>8706</v>
      </c>
      <c r="Y19" s="9">
        <v>35034</v>
      </c>
      <c r="Z19" s="9">
        <v>31625</v>
      </c>
      <c r="AA19" s="9">
        <v>16528.05</v>
      </c>
      <c r="AB19" s="9">
        <v>5004.72</v>
      </c>
      <c r="AC19" s="9">
        <v>20935.47</v>
      </c>
      <c r="AD19" s="9">
        <v>15089.84</v>
      </c>
      <c r="AE19" s="9">
        <v>33333.370000000003</v>
      </c>
      <c r="AF19" s="9">
        <v>20544</v>
      </c>
      <c r="AG19" s="9">
        <v>29530</v>
      </c>
      <c r="AH19" s="9">
        <v>17440</v>
      </c>
      <c r="AI19" s="9">
        <v>38335.550000000003</v>
      </c>
      <c r="AJ19" s="9">
        <v>17415.23</v>
      </c>
      <c r="AK19" s="9">
        <f t="shared" si="0"/>
        <v>429521.44999999995</v>
      </c>
    </row>
    <row r="20" spans="1:37" x14ac:dyDescent="0.3">
      <c r="A20" s="4" t="s">
        <v>14</v>
      </c>
      <c r="B20" s="4" t="s">
        <v>3</v>
      </c>
      <c r="C20" s="20" t="s">
        <v>9</v>
      </c>
      <c r="D20" s="20" t="s">
        <v>9</v>
      </c>
      <c r="E20" s="20" t="s">
        <v>9</v>
      </c>
      <c r="F20" s="20" t="s">
        <v>9</v>
      </c>
      <c r="G20" s="20" t="s">
        <v>9</v>
      </c>
      <c r="H20" s="20" t="s">
        <v>9</v>
      </c>
      <c r="I20" s="20" t="s">
        <v>9</v>
      </c>
      <c r="J20" s="20" t="s">
        <v>9</v>
      </c>
      <c r="K20" s="20" t="s">
        <v>9</v>
      </c>
      <c r="L20" s="20" t="s">
        <v>9</v>
      </c>
      <c r="M20" s="10">
        <v>1541</v>
      </c>
      <c r="N20" s="10">
        <v>397</v>
      </c>
      <c r="O20" s="10">
        <v>321</v>
      </c>
      <c r="P20" s="10">
        <v>308</v>
      </c>
      <c r="Q20" s="10">
        <v>292</v>
      </c>
      <c r="R20" s="10">
        <v>220</v>
      </c>
      <c r="S20" s="10">
        <v>2688</v>
      </c>
      <c r="T20" s="10">
        <v>2543</v>
      </c>
      <c r="U20" s="10">
        <v>323</v>
      </c>
      <c r="V20" s="10">
        <v>214</v>
      </c>
      <c r="W20" s="10">
        <v>240</v>
      </c>
      <c r="X20" s="10">
        <v>217</v>
      </c>
      <c r="Y20" s="10">
        <v>1384</v>
      </c>
      <c r="Z20" s="10">
        <v>1358</v>
      </c>
      <c r="AA20" s="10">
        <v>885</v>
      </c>
      <c r="AB20" s="10">
        <v>395</v>
      </c>
      <c r="AC20" s="10">
        <v>990</v>
      </c>
      <c r="AD20" s="10">
        <v>838</v>
      </c>
      <c r="AE20" s="10">
        <v>1432</v>
      </c>
      <c r="AF20" s="10">
        <v>1180</v>
      </c>
      <c r="AG20" s="10">
        <v>1567</v>
      </c>
      <c r="AH20" s="10">
        <v>959</v>
      </c>
      <c r="AI20" s="10">
        <v>1467</v>
      </c>
      <c r="AJ20" s="10">
        <v>755</v>
      </c>
      <c r="AK20" s="10">
        <f t="shared" si="0"/>
        <v>22514</v>
      </c>
    </row>
    <row r="21" spans="1:37" x14ac:dyDescent="0.3">
      <c r="A21" s="4"/>
      <c r="B21" s="4" t="s">
        <v>4</v>
      </c>
      <c r="C21" s="20" t="s">
        <v>9</v>
      </c>
      <c r="D21" s="20" t="s">
        <v>9</v>
      </c>
      <c r="E21" s="20" t="s">
        <v>9</v>
      </c>
      <c r="F21" s="20" t="s">
        <v>9</v>
      </c>
      <c r="G21" s="20" t="s">
        <v>9</v>
      </c>
      <c r="H21" s="20" t="s">
        <v>9</v>
      </c>
      <c r="I21" s="20" t="s">
        <v>9</v>
      </c>
      <c r="J21" s="20" t="s">
        <v>9</v>
      </c>
      <c r="K21" s="20" t="s">
        <v>9</v>
      </c>
      <c r="L21" s="20" t="s">
        <v>9</v>
      </c>
      <c r="M21" s="10">
        <v>17476</v>
      </c>
      <c r="N21" s="10">
        <v>4517</v>
      </c>
      <c r="O21" s="10">
        <v>4523</v>
      </c>
      <c r="P21" s="10">
        <v>4459</v>
      </c>
      <c r="Q21" s="10">
        <v>4332</v>
      </c>
      <c r="R21" s="10">
        <v>4340</v>
      </c>
      <c r="S21" s="10">
        <v>24451</v>
      </c>
      <c r="T21" s="10">
        <v>22250</v>
      </c>
      <c r="U21" s="10">
        <v>8004</v>
      </c>
      <c r="V21" s="10">
        <v>6198</v>
      </c>
      <c r="W21" s="10">
        <v>4534</v>
      </c>
      <c r="X21" s="10">
        <v>5846</v>
      </c>
      <c r="Y21" s="10">
        <v>16416</v>
      </c>
      <c r="Z21" s="10">
        <v>17156</v>
      </c>
      <c r="AA21" s="10">
        <v>12812.9</v>
      </c>
      <c r="AB21" s="10">
        <v>6902.88</v>
      </c>
      <c r="AC21" s="10">
        <v>14943.94</v>
      </c>
      <c r="AD21" s="10">
        <v>13599.53</v>
      </c>
      <c r="AE21" s="10">
        <v>26119.97</v>
      </c>
      <c r="AF21" s="10">
        <v>19557</v>
      </c>
      <c r="AG21" s="10">
        <v>38130</v>
      </c>
      <c r="AH21" s="10">
        <v>17023</v>
      </c>
      <c r="AI21" s="10">
        <v>38245.589999999997</v>
      </c>
      <c r="AJ21" s="10">
        <v>13693.4</v>
      </c>
      <c r="AK21" s="10">
        <f t="shared" si="0"/>
        <v>345530.20999999996</v>
      </c>
    </row>
    <row r="22" spans="1:37" x14ac:dyDescent="0.3">
      <c r="A22" s="3" t="s">
        <v>15</v>
      </c>
      <c r="B22" s="3" t="s">
        <v>3</v>
      </c>
      <c r="C22" s="11" t="s">
        <v>9</v>
      </c>
      <c r="D22" s="11" t="s">
        <v>9</v>
      </c>
      <c r="E22" s="11" t="s">
        <v>9</v>
      </c>
      <c r="F22" s="11" t="s">
        <v>9</v>
      </c>
      <c r="G22" s="11" t="s">
        <v>9</v>
      </c>
      <c r="H22" s="11" t="s">
        <v>9</v>
      </c>
      <c r="I22" s="11" t="s">
        <v>9</v>
      </c>
      <c r="J22" s="11" t="s">
        <v>9</v>
      </c>
      <c r="K22" s="11" t="s">
        <v>9</v>
      </c>
      <c r="L22" s="11" t="s">
        <v>9</v>
      </c>
      <c r="M22" s="9">
        <v>611</v>
      </c>
      <c r="N22" s="9">
        <v>582</v>
      </c>
      <c r="O22" s="9">
        <v>432</v>
      </c>
      <c r="P22" s="9">
        <v>430</v>
      </c>
      <c r="Q22" s="9">
        <v>458</v>
      </c>
      <c r="R22" s="9">
        <v>298</v>
      </c>
      <c r="S22" s="9">
        <v>3500</v>
      </c>
      <c r="T22" s="9">
        <v>3382</v>
      </c>
      <c r="U22" s="9">
        <v>362</v>
      </c>
      <c r="V22" s="9">
        <v>256</v>
      </c>
      <c r="W22" s="9">
        <v>298</v>
      </c>
      <c r="X22" s="9">
        <v>266</v>
      </c>
      <c r="Y22" s="9">
        <v>1538</v>
      </c>
      <c r="Z22" s="9">
        <v>1532</v>
      </c>
      <c r="AA22" s="9">
        <v>996</v>
      </c>
      <c r="AB22" s="9">
        <v>461</v>
      </c>
      <c r="AC22" s="9">
        <v>1056</v>
      </c>
      <c r="AD22" s="9">
        <v>843</v>
      </c>
      <c r="AE22" s="9">
        <v>1378</v>
      </c>
      <c r="AF22" s="9">
        <v>949</v>
      </c>
      <c r="AG22" s="9">
        <v>1082</v>
      </c>
      <c r="AH22" s="9">
        <v>762</v>
      </c>
      <c r="AI22" s="9">
        <v>1186</v>
      </c>
      <c r="AJ22" s="9">
        <v>676</v>
      </c>
      <c r="AK22" s="9">
        <f t="shared" si="0"/>
        <v>23334</v>
      </c>
    </row>
    <row r="23" spans="1:37" x14ac:dyDescent="0.3">
      <c r="A23" s="3"/>
      <c r="B23" s="3" t="s">
        <v>4</v>
      </c>
      <c r="C23" s="11" t="s">
        <v>9</v>
      </c>
      <c r="D23" s="11" t="s">
        <v>9</v>
      </c>
      <c r="E23" s="11" t="s">
        <v>9</v>
      </c>
      <c r="F23" s="11" t="s">
        <v>9</v>
      </c>
      <c r="G23" s="11" t="s">
        <v>9</v>
      </c>
      <c r="H23" s="11" t="s">
        <v>9</v>
      </c>
      <c r="I23" s="11" t="s">
        <v>9</v>
      </c>
      <c r="J23" s="11" t="s">
        <v>9</v>
      </c>
      <c r="K23" s="11" t="s">
        <v>9</v>
      </c>
      <c r="L23" s="11" t="s">
        <v>9</v>
      </c>
      <c r="M23" s="9">
        <v>8471</v>
      </c>
      <c r="N23" s="9">
        <v>9057</v>
      </c>
      <c r="O23" s="9">
        <v>6900</v>
      </c>
      <c r="P23" s="9">
        <v>6847.18</v>
      </c>
      <c r="Q23" s="9">
        <v>7748</v>
      </c>
      <c r="R23" s="9">
        <v>7677</v>
      </c>
      <c r="S23" s="9">
        <v>37299</v>
      </c>
      <c r="T23" s="9">
        <v>39878</v>
      </c>
      <c r="U23" s="9">
        <v>7598</v>
      </c>
      <c r="V23" s="9">
        <v>8198</v>
      </c>
      <c r="W23" s="9">
        <v>6666</v>
      </c>
      <c r="X23" s="9">
        <v>6437</v>
      </c>
      <c r="Y23" s="9">
        <v>23415</v>
      </c>
      <c r="Z23" s="9">
        <v>24308</v>
      </c>
      <c r="AA23" s="9">
        <v>17755.57</v>
      </c>
      <c r="AB23" s="9">
        <v>8585.5499999999993</v>
      </c>
      <c r="AC23" s="9">
        <v>18048.8</v>
      </c>
      <c r="AD23" s="9">
        <v>14527.4</v>
      </c>
      <c r="AE23" s="9">
        <v>31350.959999999999</v>
      </c>
      <c r="AF23" s="9">
        <v>17860</v>
      </c>
      <c r="AG23" s="9">
        <v>21528</v>
      </c>
      <c r="AH23" s="9">
        <v>14716</v>
      </c>
      <c r="AI23" s="9">
        <v>30265.47</v>
      </c>
      <c r="AJ23" s="9">
        <v>12433.72</v>
      </c>
      <c r="AK23" s="9">
        <f t="shared" si="0"/>
        <v>387570.64999999991</v>
      </c>
    </row>
    <row r="24" spans="1:37" x14ac:dyDescent="0.3">
      <c r="A24" s="4" t="s">
        <v>16</v>
      </c>
      <c r="B24" s="4" t="s">
        <v>3</v>
      </c>
      <c r="C24" s="20" t="s">
        <v>9</v>
      </c>
      <c r="D24" s="20" t="s">
        <v>9</v>
      </c>
      <c r="E24" s="20" t="s">
        <v>9</v>
      </c>
      <c r="F24" s="20" t="s">
        <v>9</v>
      </c>
      <c r="G24" s="20" t="s">
        <v>9</v>
      </c>
      <c r="H24" s="20" t="s">
        <v>9</v>
      </c>
      <c r="I24" s="20" t="s">
        <v>9</v>
      </c>
      <c r="J24" s="20" t="s">
        <v>9</v>
      </c>
      <c r="K24" s="20" t="s">
        <v>9</v>
      </c>
      <c r="L24" s="20" t="s">
        <v>9</v>
      </c>
      <c r="M24" s="10">
        <v>463</v>
      </c>
      <c r="N24" s="10">
        <v>440</v>
      </c>
      <c r="O24" s="10">
        <v>263</v>
      </c>
      <c r="P24" s="10">
        <v>315</v>
      </c>
      <c r="Q24" s="10">
        <v>283</v>
      </c>
      <c r="R24" s="10">
        <v>217</v>
      </c>
      <c r="S24" s="10">
        <v>3610</v>
      </c>
      <c r="T24" s="10">
        <v>3683</v>
      </c>
      <c r="U24" s="10">
        <v>424</v>
      </c>
      <c r="V24" s="10">
        <v>310</v>
      </c>
      <c r="W24" s="10">
        <v>381</v>
      </c>
      <c r="X24" s="10">
        <v>381</v>
      </c>
      <c r="Y24" s="10">
        <v>2509</v>
      </c>
      <c r="Z24" s="10">
        <v>2587</v>
      </c>
      <c r="AA24" s="10">
        <v>1510</v>
      </c>
      <c r="AB24" s="10">
        <v>604</v>
      </c>
      <c r="AC24" s="10">
        <v>2079</v>
      </c>
      <c r="AD24" s="10">
        <v>1928</v>
      </c>
      <c r="AE24" s="10">
        <v>3311</v>
      </c>
      <c r="AF24" s="10">
        <v>2877</v>
      </c>
      <c r="AG24" s="10">
        <v>3107</v>
      </c>
      <c r="AH24" s="10">
        <v>2241</v>
      </c>
      <c r="AI24" s="10">
        <v>3415</v>
      </c>
      <c r="AJ24" s="10">
        <v>2019</v>
      </c>
      <c r="AK24" s="10">
        <f t="shared" si="0"/>
        <v>38957</v>
      </c>
    </row>
    <row r="25" spans="1:37" x14ac:dyDescent="0.3">
      <c r="A25" s="4"/>
      <c r="B25" s="4" t="s">
        <v>4</v>
      </c>
      <c r="C25" s="20" t="s">
        <v>9</v>
      </c>
      <c r="D25" s="20" t="s">
        <v>9</v>
      </c>
      <c r="E25" s="20" t="s">
        <v>9</v>
      </c>
      <c r="F25" s="20" t="s">
        <v>9</v>
      </c>
      <c r="G25" s="20" t="s">
        <v>9</v>
      </c>
      <c r="H25" s="20" t="s">
        <v>9</v>
      </c>
      <c r="I25" s="20" t="s">
        <v>9</v>
      </c>
      <c r="J25" s="20" t="s">
        <v>9</v>
      </c>
      <c r="K25" s="20" t="s">
        <v>9</v>
      </c>
      <c r="L25" s="20" t="s">
        <v>9</v>
      </c>
      <c r="M25" s="10">
        <v>3677</v>
      </c>
      <c r="N25" s="10">
        <v>3915</v>
      </c>
      <c r="O25" s="10">
        <v>3027</v>
      </c>
      <c r="P25" s="10">
        <v>3931</v>
      </c>
      <c r="Q25" s="10">
        <v>3767</v>
      </c>
      <c r="R25" s="10">
        <v>2829</v>
      </c>
      <c r="S25" s="10">
        <v>28326</v>
      </c>
      <c r="T25" s="10">
        <v>31994</v>
      </c>
      <c r="U25" s="10">
        <v>6565</v>
      </c>
      <c r="V25" s="10">
        <v>4978</v>
      </c>
      <c r="W25" s="10">
        <v>7078</v>
      </c>
      <c r="X25" s="10">
        <v>6198</v>
      </c>
      <c r="Y25" s="10">
        <v>33524</v>
      </c>
      <c r="Z25" s="10">
        <v>35577</v>
      </c>
      <c r="AA25" s="10">
        <v>19857.169999999998</v>
      </c>
      <c r="AB25" s="10">
        <v>9111.48</v>
      </c>
      <c r="AC25" s="10">
        <v>30892.04</v>
      </c>
      <c r="AD25" s="10">
        <v>25908.720000000001</v>
      </c>
      <c r="AE25" s="10">
        <v>58633.54</v>
      </c>
      <c r="AF25" s="10">
        <v>53687</v>
      </c>
      <c r="AG25" s="10">
        <v>64928</v>
      </c>
      <c r="AH25" s="10">
        <v>39319</v>
      </c>
      <c r="AI25" s="10">
        <v>81880.89</v>
      </c>
      <c r="AJ25" s="10">
        <v>38260.519999999997</v>
      </c>
      <c r="AK25" s="10">
        <f t="shared" si="0"/>
        <v>597864.36</v>
      </c>
    </row>
    <row r="26" spans="1:37" x14ac:dyDescent="0.3">
      <c r="A26" s="3" t="s">
        <v>17</v>
      </c>
      <c r="B26" s="3" t="s">
        <v>3</v>
      </c>
      <c r="C26" s="11" t="s">
        <v>9</v>
      </c>
      <c r="D26" s="11" t="s">
        <v>9</v>
      </c>
      <c r="E26" s="11" t="s">
        <v>9</v>
      </c>
      <c r="F26" s="11" t="s">
        <v>9</v>
      </c>
      <c r="G26" s="11" t="s">
        <v>9</v>
      </c>
      <c r="H26" s="11" t="s">
        <v>9</v>
      </c>
      <c r="I26" s="11" t="s">
        <v>9</v>
      </c>
      <c r="J26" s="11" t="s">
        <v>9</v>
      </c>
      <c r="K26" s="11" t="s">
        <v>9</v>
      </c>
      <c r="L26" s="11" t="s">
        <v>9</v>
      </c>
      <c r="M26" s="9">
        <v>445</v>
      </c>
      <c r="N26" s="9">
        <v>1310</v>
      </c>
      <c r="O26" s="9">
        <v>848</v>
      </c>
      <c r="P26" s="9">
        <v>923</v>
      </c>
      <c r="Q26" s="9">
        <v>833</v>
      </c>
      <c r="R26" s="9">
        <v>637</v>
      </c>
      <c r="S26" s="9">
        <v>863</v>
      </c>
      <c r="T26" s="9">
        <v>624</v>
      </c>
      <c r="U26" s="9">
        <v>4463</v>
      </c>
      <c r="V26" s="9">
        <v>3780</v>
      </c>
      <c r="W26" s="9">
        <v>722</v>
      </c>
      <c r="X26" s="9">
        <v>678</v>
      </c>
      <c r="Y26" s="9">
        <v>3226</v>
      </c>
      <c r="Z26" s="9">
        <v>3228</v>
      </c>
      <c r="AA26" s="9">
        <v>2132</v>
      </c>
      <c r="AB26" s="9">
        <v>1010</v>
      </c>
      <c r="AC26" s="9">
        <v>3029</v>
      </c>
      <c r="AD26" s="9">
        <v>2577</v>
      </c>
      <c r="AE26" s="9">
        <v>4583</v>
      </c>
      <c r="AF26" s="9">
        <v>3061</v>
      </c>
      <c r="AG26" s="9">
        <v>3584</v>
      </c>
      <c r="AH26" s="9">
        <v>2366</v>
      </c>
      <c r="AI26" s="9">
        <v>3601</v>
      </c>
      <c r="AJ26" s="9">
        <v>2125</v>
      </c>
      <c r="AK26" s="9">
        <f t="shared" si="0"/>
        <v>50648</v>
      </c>
    </row>
    <row r="27" spans="1:37" x14ac:dyDescent="0.3">
      <c r="A27" s="3"/>
      <c r="B27" s="3" t="s">
        <v>4</v>
      </c>
      <c r="C27" s="11" t="s">
        <v>9</v>
      </c>
      <c r="D27" s="11" t="s">
        <v>9</v>
      </c>
      <c r="E27" s="11" t="s">
        <v>9</v>
      </c>
      <c r="F27" s="11" t="s">
        <v>9</v>
      </c>
      <c r="G27" s="11" t="s">
        <v>9</v>
      </c>
      <c r="H27" s="11" t="s">
        <v>9</v>
      </c>
      <c r="I27" s="11" t="s">
        <v>9</v>
      </c>
      <c r="J27" s="11" t="s">
        <v>9</v>
      </c>
      <c r="K27" s="11" t="s">
        <v>9</v>
      </c>
      <c r="L27" s="11" t="s">
        <v>9</v>
      </c>
      <c r="M27" s="9">
        <v>4962</v>
      </c>
      <c r="N27" s="9">
        <v>16786</v>
      </c>
      <c r="O27" s="9">
        <v>13365</v>
      </c>
      <c r="P27" s="9">
        <v>12783</v>
      </c>
      <c r="Q27" s="9">
        <v>14795</v>
      </c>
      <c r="R27" s="9">
        <v>10165</v>
      </c>
      <c r="S27" s="9">
        <v>18089</v>
      </c>
      <c r="T27" s="9">
        <v>13841</v>
      </c>
      <c r="U27" s="9">
        <v>64309</v>
      </c>
      <c r="V27" s="9">
        <v>57221</v>
      </c>
      <c r="W27" s="9">
        <v>17288</v>
      </c>
      <c r="X27" s="9">
        <v>18207</v>
      </c>
      <c r="Y27" s="9">
        <v>54125</v>
      </c>
      <c r="Z27" s="9">
        <v>52219</v>
      </c>
      <c r="AA27" s="9">
        <v>39995.26</v>
      </c>
      <c r="AB27" s="9">
        <v>20625.849999999999</v>
      </c>
      <c r="AC27" s="9">
        <v>59197.72</v>
      </c>
      <c r="AD27" s="9">
        <v>44460.05</v>
      </c>
      <c r="AE27" s="9">
        <v>112771.33</v>
      </c>
      <c r="AF27" s="9">
        <v>70230</v>
      </c>
      <c r="AG27" s="9">
        <v>96454</v>
      </c>
      <c r="AH27" s="9">
        <v>50563</v>
      </c>
      <c r="AI27" s="9">
        <v>120857.55</v>
      </c>
      <c r="AJ27" s="9">
        <v>56090</v>
      </c>
      <c r="AK27" s="9">
        <f t="shared" si="0"/>
        <v>1039399.76</v>
      </c>
    </row>
    <row r="28" spans="1:37" x14ac:dyDescent="0.3">
      <c r="A28" s="4" t="s">
        <v>18</v>
      </c>
      <c r="B28" s="4" t="s">
        <v>3</v>
      </c>
      <c r="C28" s="20" t="s">
        <v>9</v>
      </c>
      <c r="D28" s="20" t="s">
        <v>9</v>
      </c>
      <c r="E28" s="20" t="s">
        <v>9</v>
      </c>
      <c r="F28" s="20" t="s">
        <v>9</v>
      </c>
      <c r="G28" s="20" t="s">
        <v>9</v>
      </c>
      <c r="H28" s="20" t="s">
        <v>9</v>
      </c>
      <c r="I28" s="20" t="s">
        <v>9</v>
      </c>
      <c r="J28" s="20" t="s">
        <v>9</v>
      </c>
      <c r="K28" s="20" t="s">
        <v>9</v>
      </c>
      <c r="L28" s="20" t="s">
        <v>9</v>
      </c>
      <c r="M28" s="10">
        <v>457</v>
      </c>
      <c r="N28" s="10">
        <v>422</v>
      </c>
      <c r="O28" s="10">
        <v>360</v>
      </c>
      <c r="P28" s="10">
        <v>361</v>
      </c>
      <c r="Q28" s="10">
        <v>313</v>
      </c>
      <c r="R28" s="10">
        <v>290</v>
      </c>
      <c r="S28" s="10">
        <v>322</v>
      </c>
      <c r="T28" s="10">
        <v>297</v>
      </c>
      <c r="U28" s="10">
        <v>2273</v>
      </c>
      <c r="V28" s="10">
        <v>1866</v>
      </c>
      <c r="W28" s="10">
        <v>328</v>
      </c>
      <c r="X28" s="10">
        <v>275</v>
      </c>
      <c r="Y28" s="10">
        <v>1671</v>
      </c>
      <c r="Z28" s="10">
        <v>1702</v>
      </c>
      <c r="AA28" s="10">
        <v>1015</v>
      </c>
      <c r="AB28" s="10">
        <v>428</v>
      </c>
      <c r="AC28" s="10">
        <v>1191</v>
      </c>
      <c r="AD28" s="10">
        <v>967</v>
      </c>
      <c r="AE28" s="10">
        <v>1665</v>
      </c>
      <c r="AF28" s="10">
        <v>1293</v>
      </c>
      <c r="AG28" s="10">
        <v>1419</v>
      </c>
      <c r="AH28" s="10">
        <v>1104</v>
      </c>
      <c r="AI28" s="10">
        <v>1613</v>
      </c>
      <c r="AJ28" s="10">
        <v>1036</v>
      </c>
      <c r="AK28" s="10">
        <f t="shared" si="0"/>
        <v>22668</v>
      </c>
    </row>
    <row r="29" spans="1:37" x14ac:dyDescent="0.3">
      <c r="A29" s="4"/>
      <c r="B29" s="4" t="s">
        <v>4</v>
      </c>
      <c r="C29" s="20" t="s">
        <v>9</v>
      </c>
      <c r="D29" s="20" t="s">
        <v>9</v>
      </c>
      <c r="E29" s="20" t="s">
        <v>9</v>
      </c>
      <c r="F29" s="20" t="s">
        <v>9</v>
      </c>
      <c r="G29" s="20" t="s">
        <v>9</v>
      </c>
      <c r="H29" s="20" t="s">
        <v>9</v>
      </c>
      <c r="I29" s="20" t="s">
        <v>9</v>
      </c>
      <c r="J29" s="20" t="s">
        <v>9</v>
      </c>
      <c r="K29" s="20" t="s">
        <v>9</v>
      </c>
      <c r="L29" s="20" t="s">
        <v>9</v>
      </c>
      <c r="M29" s="10">
        <v>7017</v>
      </c>
      <c r="N29" s="10">
        <v>8606</v>
      </c>
      <c r="O29" s="10">
        <v>8656.08</v>
      </c>
      <c r="P29" s="10">
        <v>6801</v>
      </c>
      <c r="Q29" s="10">
        <v>7668</v>
      </c>
      <c r="R29" s="10">
        <v>6868</v>
      </c>
      <c r="S29" s="10">
        <v>10533</v>
      </c>
      <c r="T29" s="10">
        <v>10912</v>
      </c>
      <c r="U29" s="10">
        <v>41618</v>
      </c>
      <c r="V29" s="10">
        <v>39125</v>
      </c>
      <c r="W29" s="10">
        <v>16540</v>
      </c>
      <c r="X29" s="10">
        <v>11518</v>
      </c>
      <c r="Y29" s="10">
        <v>41796</v>
      </c>
      <c r="Z29" s="10">
        <v>46394</v>
      </c>
      <c r="AA29" s="10">
        <v>34649.81</v>
      </c>
      <c r="AB29" s="10">
        <v>14787.68</v>
      </c>
      <c r="AC29" s="10">
        <v>43873.67</v>
      </c>
      <c r="AD29" s="10">
        <v>37395.53</v>
      </c>
      <c r="AE29" s="10">
        <v>71328.63</v>
      </c>
      <c r="AF29" s="10">
        <v>52296</v>
      </c>
      <c r="AG29" s="10">
        <v>63465</v>
      </c>
      <c r="AH29" s="10">
        <v>60616</v>
      </c>
      <c r="AI29" s="10">
        <v>94050.32</v>
      </c>
      <c r="AJ29" s="10">
        <v>76718.97</v>
      </c>
      <c r="AK29" s="10">
        <f t="shared" si="0"/>
        <v>813233.69</v>
      </c>
    </row>
    <row r="30" spans="1:37" x14ac:dyDescent="0.3">
      <c r="A30" s="3" t="s">
        <v>19</v>
      </c>
      <c r="B30" s="3" t="s">
        <v>3</v>
      </c>
      <c r="C30" s="11" t="s">
        <v>9</v>
      </c>
      <c r="D30" s="11" t="s">
        <v>9</v>
      </c>
      <c r="E30" s="11" t="s">
        <v>9</v>
      </c>
      <c r="F30" s="11" t="s">
        <v>9</v>
      </c>
      <c r="G30" s="11" t="s">
        <v>9</v>
      </c>
      <c r="H30" s="11" t="s">
        <v>9</v>
      </c>
      <c r="I30" s="11" t="s">
        <v>9</v>
      </c>
      <c r="J30" s="11" t="s">
        <v>9</v>
      </c>
      <c r="K30" s="11" t="s">
        <v>9</v>
      </c>
      <c r="L30" s="11" t="s">
        <v>9</v>
      </c>
      <c r="M30" s="11" t="s">
        <v>9</v>
      </c>
      <c r="N30" s="9">
        <v>580</v>
      </c>
      <c r="O30" s="9">
        <v>992</v>
      </c>
      <c r="P30" s="9">
        <v>1127</v>
      </c>
      <c r="Q30" s="9">
        <v>885</v>
      </c>
      <c r="R30" s="9">
        <v>663</v>
      </c>
      <c r="S30" s="9">
        <v>899</v>
      </c>
      <c r="T30" s="9">
        <v>727</v>
      </c>
      <c r="U30" s="9">
        <v>5572</v>
      </c>
      <c r="V30" s="9">
        <v>4670</v>
      </c>
      <c r="W30" s="9">
        <v>960</v>
      </c>
      <c r="X30" s="9">
        <v>871</v>
      </c>
      <c r="Y30" s="9">
        <v>4531</v>
      </c>
      <c r="Z30" s="9">
        <v>4687</v>
      </c>
      <c r="AA30" s="9">
        <v>3276</v>
      </c>
      <c r="AB30" s="9">
        <v>1071</v>
      </c>
      <c r="AC30" s="9">
        <v>4053</v>
      </c>
      <c r="AD30" s="9">
        <v>3180</v>
      </c>
      <c r="AE30" s="9">
        <v>5427</v>
      </c>
      <c r="AF30" s="9">
        <v>3558</v>
      </c>
      <c r="AG30" s="9">
        <v>4225</v>
      </c>
      <c r="AH30" s="9">
        <v>2990</v>
      </c>
      <c r="AI30" s="9">
        <v>4360</v>
      </c>
      <c r="AJ30" s="9">
        <v>2448</v>
      </c>
      <c r="AK30" s="9">
        <f t="shared" si="0"/>
        <v>61752</v>
      </c>
    </row>
    <row r="31" spans="1:37" x14ac:dyDescent="0.3">
      <c r="A31" s="3"/>
      <c r="B31" s="3" t="s">
        <v>4</v>
      </c>
      <c r="C31" s="11" t="s">
        <v>9</v>
      </c>
      <c r="D31" s="11" t="s">
        <v>9</v>
      </c>
      <c r="E31" s="11" t="s">
        <v>9</v>
      </c>
      <c r="F31" s="11" t="s">
        <v>9</v>
      </c>
      <c r="G31" s="11" t="s">
        <v>9</v>
      </c>
      <c r="H31" s="11" t="s">
        <v>9</v>
      </c>
      <c r="I31" s="11" t="s">
        <v>9</v>
      </c>
      <c r="J31" s="11" t="s">
        <v>9</v>
      </c>
      <c r="K31" s="11" t="s">
        <v>9</v>
      </c>
      <c r="L31" s="11" t="s">
        <v>9</v>
      </c>
      <c r="M31" s="11" t="s">
        <v>9</v>
      </c>
      <c r="N31" s="9">
        <v>11755</v>
      </c>
      <c r="O31" s="9">
        <v>17584</v>
      </c>
      <c r="P31" s="9">
        <v>17660.099999999999</v>
      </c>
      <c r="Q31" s="9">
        <v>17969</v>
      </c>
      <c r="R31" s="9">
        <v>11276</v>
      </c>
      <c r="S31" s="9">
        <v>20302</v>
      </c>
      <c r="T31" s="9">
        <v>16288</v>
      </c>
      <c r="U31" s="9">
        <v>88592</v>
      </c>
      <c r="V31" s="9">
        <v>80807</v>
      </c>
      <c r="W31" s="9">
        <v>26157</v>
      </c>
      <c r="X31" s="9">
        <v>22453</v>
      </c>
      <c r="Y31" s="9">
        <v>94596</v>
      </c>
      <c r="Z31" s="9">
        <v>16183</v>
      </c>
      <c r="AA31" s="9">
        <v>73990.41</v>
      </c>
      <c r="AB31" s="9">
        <v>23398.799999999999</v>
      </c>
      <c r="AC31" s="9">
        <v>107366.59</v>
      </c>
      <c r="AD31" s="9">
        <v>74964.160000000003</v>
      </c>
      <c r="AE31" s="9">
        <v>157584.09</v>
      </c>
      <c r="AF31" s="9">
        <v>101282</v>
      </c>
      <c r="AG31" s="9">
        <v>141008</v>
      </c>
      <c r="AH31" s="9">
        <v>89017</v>
      </c>
      <c r="AI31" s="9">
        <v>174260.91</v>
      </c>
      <c r="AJ31" s="9">
        <v>77002.45</v>
      </c>
      <c r="AK31" s="9">
        <f t="shared" si="0"/>
        <v>1461496.5099999998</v>
      </c>
    </row>
    <row r="32" spans="1:37" x14ac:dyDescent="0.3">
      <c r="A32" s="4" t="s">
        <v>20</v>
      </c>
      <c r="B32" s="4" t="s">
        <v>3</v>
      </c>
      <c r="C32" s="20" t="s">
        <v>9</v>
      </c>
      <c r="D32" s="20" t="s">
        <v>9</v>
      </c>
      <c r="E32" s="20" t="s">
        <v>9</v>
      </c>
      <c r="F32" s="20" t="s">
        <v>9</v>
      </c>
      <c r="G32" s="20" t="s">
        <v>9</v>
      </c>
      <c r="H32" s="20" t="s">
        <v>9</v>
      </c>
      <c r="I32" s="20" t="s">
        <v>9</v>
      </c>
      <c r="J32" s="20" t="s">
        <v>9</v>
      </c>
      <c r="K32" s="20" t="s">
        <v>9</v>
      </c>
      <c r="L32" s="20" t="s">
        <v>9</v>
      </c>
      <c r="M32" s="20" t="s">
        <v>9</v>
      </c>
      <c r="N32" s="10">
        <v>1138</v>
      </c>
      <c r="O32" s="10">
        <v>1732</v>
      </c>
      <c r="P32" s="10">
        <v>1785</v>
      </c>
      <c r="Q32" s="10">
        <v>1784</v>
      </c>
      <c r="R32" s="10">
        <v>1199</v>
      </c>
      <c r="S32" s="10">
        <v>1836</v>
      </c>
      <c r="T32" s="10">
        <v>1696</v>
      </c>
      <c r="U32" s="10">
        <v>7855</v>
      </c>
      <c r="V32" s="10">
        <v>6742</v>
      </c>
      <c r="W32" s="10">
        <v>2188</v>
      </c>
      <c r="X32" s="10">
        <v>2153</v>
      </c>
      <c r="Y32" s="10">
        <v>6463</v>
      </c>
      <c r="Z32" s="10">
        <v>6616</v>
      </c>
      <c r="AA32" s="10">
        <v>5119</v>
      </c>
      <c r="AB32" s="10">
        <v>1755</v>
      </c>
      <c r="AC32" s="10">
        <v>5846</v>
      </c>
      <c r="AD32" s="10">
        <v>4767</v>
      </c>
      <c r="AE32" s="10">
        <v>8543</v>
      </c>
      <c r="AF32" s="10">
        <v>5550</v>
      </c>
      <c r="AG32" s="10">
        <v>6716</v>
      </c>
      <c r="AH32" s="10">
        <v>4491</v>
      </c>
      <c r="AI32" s="10">
        <v>6879</v>
      </c>
      <c r="AJ32" s="10">
        <v>3872</v>
      </c>
      <c r="AK32" s="10">
        <f t="shared" si="0"/>
        <v>96725</v>
      </c>
    </row>
    <row r="33" spans="1:37" x14ac:dyDescent="0.3">
      <c r="A33" s="4"/>
      <c r="B33" s="4" t="s">
        <v>4</v>
      </c>
      <c r="C33" s="20" t="s">
        <v>9</v>
      </c>
      <c r="D33" s="20" t="s">
        <v>9</v>
      </c>
      <c r="E33" s="20" t="s">
        <v>9</v>
      </c>
      <c r="F33" s="20" t="s">
        <v>9</v>
      </c>
      <c r="G33" s="20" t="s">
        <v>9</v>
      </c>
      <c r="H33" s="20" t="s">
        <v>9</v>
      </c>
      <c r="I33" s="20" t="s">
        <v>9</v>
      </c>
      <c r="J33" s="20" t="s">
        <v>9</v>
      </c>
      <c r="K33" s="20" t="s">
        <v>9</v>
      </c>
      <c r="L33" s="20" t="s">
        <v>9</v>
      </c>
      <c r="M33" s="20" t="s">
        <v>9</v>
      </c>
      <c r="N33" s="10">
        <v>17903</v>
      </c>
      <c r="O33" s="10">
        <v>25979.96</v>
      </c>
      <c r="P33" s="10">
        <v>25037.21</v>
      </c>
      <c r="Q33" s="10">
        <v>31549</v>
      </c>
      <c r="R33" s="10">
        <v>22003</v>
      </c>
      <c r="S33" s="10">
        <v>38397</v>
      </c>
      <c r="T33" s="10">
        <v>37199</v>
      </c>
      <c r="U33" s="10">
        <v>132577</v>
      </c>
      <c r="V33" s="10">
        <v>118779</v>
      </c>
      <c r="W33" s="10">
        <v>57293</v>
      </c>
      <c r="X33" s="10">
        <v>59085</v>
      </c>
      <c r="Y33" s="10">
        <v>136045</v>
      </c>
      <c r="Z33" s="10">
        <v>147152</v>
      </c>
      <c r="AA33" s="10">
        <v>114680.77</v>
      </c>
      <c r="AB33" s="10">
        <v>35710.769999999997</v>
      </c>
      <c r="AC33" s="10">
        <v>141910.79</v>
      </c>
      <c r="AD33" s="10">
        <v>108217.36</v>
      </c>
      <c r="AE33" s="10">
        <v>244352.6</v>
      </c>
      <c r="AF33" s="10">
        <v>148210</v>
      </c>
      <c r="AG33" s="10">
        <v>218280</v>
      </c>
      <c r="AH33" s="10">
        <v>135458</v>
      </c>
      <c r="AI33" s="10">
        <v>289193.18</v>
      </c>
      <c r="AJ33" s="10">
        <v>139538.42000000001</v>
      </c>
      <c r="AK33" s="10">
        <f t="shared" si="0"/>
        <v>2424551.06</v>
      </c>
    </row>
    <row r="34" spans="1:37" x14ac:dyDescent="0.3">
      <c r="A34" s="3" t="s">
        <v>21</v>
      </c>
      <c r="B34" s="3" t="s">
        <v>3</v>
      </c>
      <c r="C34" s="11" t="s">
        <v>9</v>
      </c>
      <c r="D34" s="11" t="s">
        <v>9</v>
      </c>
      <c r="E34" s="11" t="s">
        <v>9</v>
      </c>
      <c r="F34" s="11" t="s">
        <v>9</v>
      </c>
      <c r="G34" s="11" t="s">
        <v>9</v>
      </c>
      <c r="H34" s="11" t="s">
        <v>9</v>
      </c>
      <c r="I34" s="11" t="s">
        <v>9</v>
      </c>
      <c r="J34" s="11" t="s">
        <v>9</v>
      </c>
      <c r="K34" s="11" t="s">
        <v>9</v>
      </c>
      <c r="L34" s="11" t="s">
        <v>9</v>
      </c>
      <c r="M34" s="11" t="s">
        <v>9</v>
      </c>
      <c r="N34" s="9">
        <v>239</v>
      </c>
      <c r="O34" s="9">
        <v>293</v>
      </c>
      <c r="P34" s="9">
        <v>273</v>
      </c>
      <c r="Q34" s="9">
        <v>246</v>
      </c>
      <c r="R34" s="9">
        <v>175</v>
      </c>
      <c r="S34" s="9">
        <v>244</v>
      </c>
      <c r="T34" s="9">
        <v>216</v>
      </c>
      <c r="U34" s="9">
        <v>2645</v>
      </c>
      <c r="V34" s="9">
        <v>2105</v>
      </c>
      <c r="W34" s="9">
        <v>339</v>
      </c>
      <c r="X34" s="9">
        <v>367</v>
      </c>
      <c r="Y34" s="9">
        <v>2103</v>
      </c>
      <c r="Z34" s="9">
        <v>1982</v>
      </c>
      <c r="AA34" s="9">
        <v>1269</v>
      </c>
      <c r="AB34" s="9">
        <v>505</v>
      </c>
      <c r="AC34" s="9">
        <v>1497</v>
      </c>
      <c r="AD34" s="9">
        <v>1209</v>
      </c>
      <c r="AE34" s="9">
        <v>1829</v>
      </c>
      <c r="AF34" s="9">
        <v>1526</v>
      </c>
      <c r="AG34" s="9">
        <v>1604</v>
      </c>
      <c r="AH34" s="9">
        <v>1270</v>
      </c>
      <c r="AI34" s="9">
        <v>1670</v>
      </c>
      <c r="AJ34" s="9">
        <v>1156</v>
      </c>
      <c r="AK34" s="9">
        <f t="shared" ref="AK34:AK65" si="1">SUM(C34:AJ34)</f>
        <v>24762</v>
      </c>
    </row>
    <row r="35" spans="1:37" x14ac:dyDescent="0.3">
      <c r="A35" s="3"/>
      <c r="B35" s="3" t="s">
        <v>4</v>
      </c>
      <c r="C35" s="11" t="s">
        <v>9</v>
      </c>
      <c r="D35" s="11" t="s">
        <v>9</v>
      </c>
      <c r="E35" s="11" t="s">
        <v>9</v>
      </c>
      <c r="F35" s="11" t="s">
        <v>9</v>
      </c>
      <c r="G35" s="11" t="s">
        <v>9</v>
      </c>
      <c r="H35" s="11" t="s">
        <v>9</v>
      </c>
      <c r="I35" s="11" t="s">
        <v>9</v>
      </c>
      <c r="J35" s="11" t="s">
        <v>9</v>
      </c>
      <c r="K35" s="11" t="s">
        <v>9</v>
      </c>
      <c r="L35" s="11" t="s">
        <v>9</v>
      </c>
      <c r="M35" s="11" t="s">
        <v>9</v>
      </c>
      <c r="N35" s="9">
        <v>5948</v>
      </c>
      <c r="O35" s="9">
        <v>6486</v>
      </c>
      <c r="P35" s="9">
        <v>7430.69</v>
      </c>
      <c r="Q35" s="9">
        <v>8972</v>
      </c>
      <c r="R35" s="9">
        <v>3625</v>
      </c>
      <c r="S35" s="9">
        <v>8680</v>
      </c>
      <c r="T35" s="9">
        <v>8694</v>
      </c>
      <c r="U35" s="9">
        <v>63201</v>
      </c>
      <c r="V35" s="9">
        <v>54140</v>
      </c>
      <c r="W35" s="9">
        <v>14729</v>
      </c>
      <c r="X35" s="9">
        <v>16515</v>
      </c>
      <c r="Y35" s="9">
        <v>66779</v>
      </c>
      <c r="Z35" s="9">
        <v>66001</v>
      </c>
      <c r="AA35" s="9">
        <v>46739.91</v>
      </c>
      <c r="AB35" s="9">
        <v>20770.689999999999</v>
      </c>
      <c r="AC35" s="9">
        <v>63439.39</v>
      </c>
      <c r="AD35" s="9">
        <v>54414.35</v>
      </c>
      <c r="AE35" s="9">
        <v>71949.03</v>
      </c>
      <c r="AF35" s="9">
        <v>70692</v>
      </c>
      <c r="AG35" s="9">
        <v>74076</v>
      </c>
      <c r="AH35" s="9">
        <v>75285</v>
      </c>
      <c r="AI35" s="9">
        <v>106635.75</v>
      </c>
      <c r="AJ35" s="9">
        <v>74734.58</v>
      </c>
      <c r="AK35" s="9">
        <f t="shared" si="1"/>
        <v>989937.3899999999</v>
      </c>
    </row>
    <row r="36" spans="1:37" x14ac:dyDescent="0.3">
      <c r="A36" s="4" t="s">
        <v>22</v>
      </c>
      <c r="B36" s="4" t="s">
        <v>3</v>
      </c>
      <c r="C36" s="20" t="s">
        <v>9</v>
      </c>
      <c r="D36" s="20" t="s">
        <v>9</v>
      </c>
      <c r="E36" s="20" t="s">
        <v>9</v>
      </c>
      <c r="F36" s="20" t="s">
        <v>9</v>
      </c>
      <c r="G36" s="20" t="s">
        <v>9</v>
      </c>
      <c r="H36" s="20" t="s">
        <v>9</v>
      </c>
      <c r="I36" s="20" t="s">
        <v>9</v>
      </c>
      <c r="J36" s="20" t="s">
        <v>9</v>
      </c>
      <c r="K36" s="20" t="s">
        <v>9</v>
      </c>
      <c r="L36" s="20" t="s">
        <v>9</v>
      </c>
      <c r="M36" s="20" t="s">
        <v>9</v>
      </c>
      <c r="N36" s="10">
        <v>425</v>
      </c>
      <c r="O36" s="10">
        <v>551</v>
      </c>
      <c r="P36" s="10">
        <v>576</v>
      </c>
      <c r="Q36" s="10">
        <v>547</v>
      </c>
      <c r="R36" s="10">
        <v>346</v>
      </c>
      <c r="S36" s="10">
        <v>490</v>
      </c>
      <c r="T36" s="10">
        <v>368</v>
      </c>
      <c r="U36" s="10">
        <v>3297</v>
      </c>
      <c r="V36" s="10">
        <v>2280</v>
      </c>
      <c r="W36" s="10">
        <v>459</v>
      </c>
      <c r="X36" s="10">
        <v>411</v>
      </c>
      <c r="Y36" s="10">
        <v>2893</v>
      </c>
      <c r="Z36" s="10">
        <v>3053</v>
      </c>
      <c r="AA36" s="10">
        <v>1805</v>
      </c>
      <c r="AB36" s="10">
        <v>721</v>
      </c>
      <c r="AC36" s="10">
        <v>1901</v>
      </c>
      <c r="AD36" s="10">
        <v>1577</v>
      </c>
      <c r="AE36" s="10">
        <v>2606</v>
      </c>
      <c r="AF36" s="10">
        <v>1832</v>
      </c>
      <c r="AG36" s="10">
        <v>2102</v>
      </c>
      <c r="AH36" s="10">
        <v>1551</v>
      </c>
      <c r="AI36" s="10">
        <v>2270</v>
      </c>
      <c r="AJ36" s="10">
        <v>1318</v>
      </c>
      <c r="AK36" s="10">
        <f t="shared" si="1"/>
        <v>33379</v>
      </c>
    </row>
    <row r="37" spans="1:37" x14ac:dyDescent="0.3">
      <c r="A37" s="4"/>
      <c r="B37" s="4" t="s">
        <v>4</v>
      </c>
      <c r="C37" s="20" t="s">
        <v>9</v>
      </c>
      <c r="D37" s="20" t="s">
        <v>9</v>
      </c>
      <c r="E37" s="20" t="s">
        <v>9</v>
      </c>
      <c r="F37" s="20" t="s">
        <v>9</v>
      </c>
      <c r="G37" s="20" t="s">
        <v>9</v>
      </c>
      <c r="H37" s="20" t="s">
        <v>9</v>
      </c>
      <c r="I37" s="20" t="s">
        <v>9</v>
      </c>
      <c r="J37" s="20" t="s">
        <v>9</v>
      </c>
      <c r="K37" s="20" t="s">
        <v>9</v>
      </c>
      <c r="L37" s="20" t="s">
        <v>9</v>
      </c>
      <c r="M37" s="20" t="s">
        <v>9</v>
      </c>
      <c r="N37" s="10">
        <v>9282</v>
      </c>
      <c r="O37" s="10">
        <v>13210</v>
      </c>
      <c r="P37" s="10">
        <v>11831.5</v>
      </c>
      <c r="Q37" s="10">
        <v>12476</v>
      </c>
      <c r="R37" s="10">
        <v>8155</v>
      </c>
      <c r="S37" s="10">
        <v>12271</v>
      </c>
      <c r="T37" s="10">
        <v>9072</v>
      </c>
      <c r="U37" s="10">
        <v>47058</v>
      </c>
      <c r="V37" s="10">
        <v>48431</v>
      </c>
      <c r="W37" s="10">
        <v>12309</v>
      </c>
      <c r="X37" s="10">
        <v>10524</v>
      </c>
      <c r="Y37" s="10">
        <v>56318</v>
      </c>
      <c r="Z37" s="10">
        <v>63806</v>
      </c>
      <c r="AA37" s="10">
        <v>33218.339999999997</v>
      </c>
      <c r="AB37" s="10">
        <v>11834.26</v>
      </c>
      <c r="AC37" s="10">
        <v>36906.5</v>
      </c>
      <c r="AD37" s="10">
        <v>29323.69</v>
      </c>
      <c r="AE37" s="10">
        <v>54912.86</v>
      </c>
      <c r="AF37" s="10">
        <v>36348</v>
      </c>
      <c r="AG37" s="10">
        <v>47686</v>
      </c>
      <c r="AH37" s="10">
        <v>30644</v>
      </c>
      <c r="AI37" s="10">
        <v>60988.480000000003</v>
      </c>
      <c r="AJ37" s="10">
        <v>27947.25</v>
      </c>
      <c r="AK37" s="10">
        <f t="shared" si="1"/>
        <v>684552.87999999989</v>
      </c>
    </row>
    <row r="38" spans="1:37" x14ac:dyDescent="0.3">
      <c r="A38" s="3" t="s">
        <v>23</v>
      </c>
      <c r="B38" s="3" t="s">
        <v>3</v>
      </c>
      <c r="C38" s="11" t="s">
        <v>9</v>
      </c>
      <c r="D38" s="11" t="s">
        <v>9</v>
      </c>
      <c r="E38" s="11" t="s">
        <v>9</v>
      </c>
      <c r="F38" s="11" t="s">
        <v>9</v>
      </c>
      <c r="G38" s="11" t="s">
        <v>9</v>
      </c>
      <c r="H38" s="11" t="s">
        <v>9</v>
      </c>
      <c r="I38" s="11" t="s">
        <v>9</v>
      </c>
      <c r="J38" s="11" t="s">
        <v>9</v>
      </c>
      <c r="K38" s="11" t="s">
        <v>9</v>
      </c>
      <c r="L38" s="11" t="s">
        <v>9</v>
      </c>
      <c r="M38" s="11" t="s">
        <v>9</v>
      </c>
      <c r="N38" s="11" t="s">
        <v>9</v>
      </c>
      <c r="O38" s="9">
        <v>1361</v>
      </c>
      <c r="P38" s="9">
        <v>1092</v>
      </c>
      <c r="Q38" s="9">
        <v>1288</v>
      </c>
      <c r="R38" s="9">
        <v>870</v>
      </c>
      <c r="S38" s="9">
        <v>1017</v>
      </c>
      <c r="T38" s="9">
        <v>846</v>
      </c>
      <c r="U38" s="9">
        <v>4915</v>
      </c>
      <c r="V38" s="9">
        <v>5341</v>
      </c>
      <c r="W38" s="9">
        <v>2107</v>
      </c>
      <c r="X38" s="9">
        <v>1798</v>
      </c>
      <c r="Y38" s="9">
        <v>1589</v>
      </c>
      <c r="Z38" s="9">
        <v>1403</v>
      </c>
      <c r="AA38" s="9">
        <v>8984</v>
      </c>
      <c r="AB38" s="9">
        <v>4088</v>
      </c>
      <c r="AC38" s="9">
        <v>7849</v>
      </c>
      <c r="AD38" s="9">
        <v>6405</v>
      </c>
      <c r="AE38" s="9">
        <v>11058</v>
      </c>
      <c r="AF38" s="9">
        <v>6705</v>
      </c>
      <c r="AG38" s="9">
        <v>8308</v>
      </c>
      <c r="AH38" s="9">
        <v>6190</v>
      </c>
      <c r="AI38" s="9">
        <v>7928</v>
      </c>
      <c r="AJ38" s="9">
        <v>4481</v>
      </c>
      <c r="AK38" s="9">
        <f t="shared" si="1"/>
        <v>95623</v>
      </c>
    </row>
    <row r="39" spans="1:37" x14ac:dyDescent="0.3">
      <c r="A39" s="3"/>
      <c r="B39" s="3" t="s">
        <v>4</v>
      </c>
      <c r="C39" s="11" t="s">
        <v>9</v>
      </c>
      <c r="D39" s="11" t="s">
        <v>9</v>
      </c>
      <c r="E39" s="11" t="s">
        <v>9</v>
      </c>
      <c r="F39" s="11" t="s">
        <v>9</v>
      </c>
      <c r="G39" s="11" t="s">
        <v>9</v>
      </c>
      <c r="H39" s="11" t="s">
        <v>9</v>
      </c>
      <c r="I39" s="11" t="s">
        <v>9</v>
      </c>
      <c r="J39" s="11" t="s">
        <v>9</v>
      </c>
      <c r="K39" s="11" t="s">
        <v>9</v>
      </c>
      <c r="L39" s="11" t="s">
        <v>9</v>
      </c>
      <c r="M39" s="11" t="s">
        <v>9</v>
      </c>
      <c r="N39" s="11" t="s">
        <v>9</v>
      </c>
      <c r="O39" s="9">
        <v>20000.330000000002</v>
      </c>
      <c r="P39" s="9">
        <v>15699.36</v>
      </c>
      <c r="Q39" s="9">
        <v>20425</v>
      </c>
      <c r="R39" s="9">
        <v>14237</v>
      </c>
      <c r="S39" s="9">
        <v>19773</v>
      </c>
      <c r="T39" s="9">
        <v>17901</v>
      </c>
      <c r="U39" s="9">
        <v>75680</v>
      </c>
      <c r="V39" s="9">
        <v>107330</v>
      </c>
      <c r="W39" s="9">
        <v>57913</v>
      </c>
      <c r="X39" s="9">
        <v>50446</v>
      </c>
      <c r="Y39" s="9">
        <v>42013</v>
      </c>
      <c r="Z39" s="9">
        <v>37468</v>
      </c>
      <c r="AA39" s="9">
        <v>215926.6</v>
      </c>
      <c r="AB39" s="9">
        <v>134386.19</v>
      </c>
      <c r="AC39" s="9">
        <v>220004.06</v>
      </c>
      <c r="AD39" s="9">
        <v>158611.09</v>
      </c>
      <c r="AE39" s="9">
        <v>360027.77</v>
      </c>
      <c r="AF39" s="9">
        <v>195885</v>
      </c>
      <c r="AG39" s="9">
        <v>316088</v>
      </c>
      <c r="AH39" s="9">
        <v>206441</v>
      </c>
      <c r="AI39" s="9">
        <v>369478.9</v>
      </c>
      <c r="AJ39" s="9">
        <v>147923.79999999999</v>
      </c>
      <c r="AK39" s="9">
        <f t="shared" si="1"/>
        <v>2803658.1</v>
      </c>
    </row>
    <row r="40" spans="1:37" x14ac:dyDescent="0.3">
      <c r="A40" s="4" t="s">
        <v>24</v>
      </c>
      <c r="B40" s="4" t="s">
        <v>3</v>
      </c>
      <c r="C40" s="20" t="s">
        <v>9</v>
      </c>
      <c r="D40" s="20" t="s">
        <v>9</v>
      </c>
      <c r="E40" s="20" t="s">
        <v>9</v>
      </c>
      <c r="F40" s="20" t="s">
        <v>9</v>
      </c>
      <c r="G40" s="20" t="s">
        <v>9</v>
      </c>
      <c r="H40" s="20" t="s">
        <v>9</v>
      </c>
      <c r="I40" s="20" t="s">
        <v>9</v>
      </c>
      <c r="J40" s="20" t="s">
        <v>9</v>
      </c>
      <c r="K40" s="20" t="s">
        <v>9</v>
      </c>
      <c r="L40" s="20" t="s">
        <v>9</v>
      </c>
      <c r="M40" s="20" t="s">
        <v>9</v>
      </c>
      <c r="N40" s="20" t="s">
        <v>9</v>
      </c>
      <c r="O40" s="20" t="s">
        <v>9</v>
      </c>
      <c r="P40" s="20" t="s">
        <v>9</v>
      </c>
      <c r="Q40" s="10">
        <v>126</v>
      </c>
      <c r="R40" s="10">
        <v>115</v>
      </c>
      <c r="S40" s="10">
        <v>139</v>
      </c>
      <c r="T40" s="10">
        <v>116</v>
      </c>
      <c r="U40" s="10">
        <v>1721</v>
      </c>
      <c r="V40" s="10">
        <v>1497</v>
      </c>
      <c r="W40" s="10">
        <v>109</v>
      </c>
      <c r="X40" s="10">
        <v>126</v>
      </c>
      <c r="Y40" s="10">
        <v>107</v>
      </c>
      <c r="Z40" s="10">
        <v>92</v>
      </c>
      <c r="AA40" s="10">
        <v>811</v>
      </c>
      <c r="AB40" s="10">
        <v>325</v>
      </c>
      <c r="AC40" s="10">
        <v>773</v>
      </c>
      <c r="AD40" s="10">
        <v>687</v>
      </c>
      <c r="AE40" s="10">
        <v>1066</v>
      </c>
      <c r="AF40" s="10">
        <v>822</v>
      </c>
      <c r="AG40" s="10">
        <v>1014</v>
      </c>
      <c r="AH40" s="10">
        <v>744</v>
      </c>
      <c r="AI40" s="10">
        <v>1064</v>
      </c>
      <c r="AJ40" s="10">
        <v>627</v>
      </c>
      <c r="AK40" s="10">
        <f t="shared" si="1"/>
        <v>12081</v>
      </c>
    </row>
    <row r="41" spans="1:37" x14ac:dyDescent="0.3">
      <c r="A41" s="4"/>
      <c r="B41" s="4" t="s">
        <v>4</v>
      </c>
      <c r="C41" s="20" t="s">
        <v>9</v>
      </c>
      <c r="D41" s="20" t="s">
        <v>9</v>
      </c>
      <c r="E41" s="20" t="s">
        <v>9</v>
      </c>
      <c r="F41" s="20" t="s">
        <v>9</v>
      </c>
      <c r="G41" s="20" t="s">
        <v>9</v>
      </c>
      <c r="H41" s="20" t="s">
        <v>9</v>
      </c>
      <c r="I41" s="20" t="s">
        <v>9</v>
      </c>
      <c r="J41" s="20" t="s">
        <v>9</v>
      </c>
      <c r="K41" s="20" t="s">
        <v>9</v>
      </c>
      <c r="L41" s="20" t="s">
        <v>9</v>
      </c>
      <c r="M41" s="20" t="s">
        <v>9</v>
      </c>
      <c r="N41" s="20" t="s">
        <v>9</v>
      </c>
      <c r="O41" s="20" t="s">
        <v>9</v>
      </c>
      <c r="P41" s="20" t="s">
        <v>9</v>
      </c>
      <c r="Q41" s="10">
        <v>2574</v>
      </c>
      <c r="R41" s="10">
        <v>3180</v>
      </c>
      <c r="S41" s="10">
        <v>2736</v>
      </c>
      <c r="T41" s="10">
        <v>3056</v>
      </c>
      <c r="U41" s="10">
        <v>17198</v>
      </c>
      <c r="V41" s="10">
        <v>17218</v>
      </c>
      <c r="W41" s="10">
        <v>11117</v>
      </c>
      <c r="X41" s="10">
        <v>3159</v>
      </c>
      <c r="Y41" s="10">
        <v>3013</v>
      </c>
      <c r="Z41" s="10">
        <v>2815</v>
      </c>
      <c r="AA41" s="10">
        <v>13326.96</v>
      </c>
      <c r="AB41" s="10">
        <v>5905.8</v>
      </c>
      <c r="AC41" s="10">
        <v>9014.58</v>
      </c>
      <c r="AD41" s="10">
        <v>7033.35</v>
      </c>
      <c r="AE41" s="10">
        <v>13192.93</v>
      </c>
      <c r="AF41" s="10">
        <v>8914</v>
      </c>
      <c r="AG41" s="10">
        <v>13655</v>
      </c>
      <c r="AH41" s="10">
        <v>8354</v>
      </c>
      <c r="AI41" s="10">
        <v>16728.98</v>
      </c>
      <c r="AJ41" s="10">
        <v>8228.19</v>
      </c>
      <c r="AK41" s="10">
        <f t="shared" si="1"/>
        <v>170419.79</v>
      </c>
    </row>
    <row r="42" spans="1:37" x14ac:dyDescent="0.3">
      <c r="A42" s="3" t="s">
        <v>25</v>
      </c>
      <c r="B42" s="3" t="s">
        <v>3</v>
      </c>
      <c r="C42" s="11" t="s">
        <v>9</v>
      </c>
      <c r="D42" s="11" t="s">
        <v>9</v>
      </c>
      <c r="E42" s="11" t="s">
        <v>9</v>
      </c>
      <c r="F42" s="11" t="s">
        <v>9</v>
      </c>
      <c r="G42" s="11" t="s">
        <v>9</v>
      </c>
      <c r="H42" s="11" t="s">
        <v>9</v>
      </c>
      <c r="I42" s="11" t="s">
        <v>9</v>
      </c>
      <c r="J42" s="11" t="s">
        <v>9</v>
      </c>
      <c r="K42" s="11" t="s">
        <v>9</v>
      </c>
      <c r="L42" s="11" t="s">
        <v>9</v>
      </c>
      <c r="M42" s="11" t="s">
        <v>9</v>
      </c>
      <c r="N42" s="11" t="s">
        <v>9</v>
      </c>
      <c r="O42" s="11" t="s">
        <v>9</v>
      </c>
      <c r="P42" s="11" t="s">
        <v>9</v>
      </c>
      <c r="Q42" s="9">
        <v>263</v>
      </c>
      <c r="R42" s="9">
        <v>258</v>
      </c>
      <c r="S42" s="9">
        <v>456</v>
      </c>
      <c r="T42" s="9">
        <v>376</v>
      </c>
      <c r="U42" s="9">
        <v>3934</v>
      </c>
      <c r="V42" s="9">
        <v>3298</v>
      </c>
      <c r="W42" s="9">
        <v>488</v>
      </c>
      <c r="X42" s="9">
        <v>460</v>
      </c>
      <c r="Y42" s="9">
        <v>417</v>
      </c>
      <c r="Z42" s="9">
        <v>416</v>
      </c>
      <c r="AA42" s="9">
        <v>2563</v>
      </c>
      <c r="AB42" s="9">
        <v>933</v>
      </c>
      <c r="AC42" s="9">
        <v>2289</v>
      </c>
      <c r="AD42" s="9">
        <v>1933</v>
      </c>
      <c r="AE42" s="9">
        <v>3267</v>
      </c>
      <c r="AF42" s="9">
        <v>2310</v>
      </c>
      <c r="AG42" s="9">
        <v>2852</v>
      </c>
      <c r="AH42" s="9">
        <v>2071</v>
      </c>
      <c r="AI42" s="9">
        <v>2824</v>
      </c>
      <c r="AJ42" s="9">
        <v>1655</v>
      </c>
      <c r="AK42" s="9">
        <f t="shared" si="1"/>
        <v>33063</v>
      </c>
    </row>
    <row r="43" spans="1:37" x14ac:dyDescent="0.3">
      <c r="A43" s="3"/>
      <c r="B43" s="3" t="s">
        <v>4</v>
      </c>
      <c r="C43" s="11" t="s">
        <v>9</v>
      </c>
      <c r="D43" s="11" t="s">
        <v>9</v>
      </c>
      <c r="E43" s="11" t="s">
        <v>9</v>
      </c>
      <c r="F43" s="11" t="s">
        <v>9</v>
      </c>
      <c r="G43" s="11" t="s">
        <v>9</v>
      </c>
      <c r="H43" s="11" t="s">
        <v>9</v>
      </c>
      <c r="I43" s="11" t="s">
        <v>9</v>
      </c>
      <c r="J43" s="11" t="s">
        <v>9</v>
      </c>
      <c r="K43" s="11" t="s">
        <v>9</v>
      </c>
      <c r="L43" s="11" t="s">
        <v>9</v>
      </c>
      <c r="M43" s="11" t="s">
        <v>9</v>
      </c>
      <c r="N43" s="11" t="s">
        <v>9</v>
      </c>
      <c r="O43" s="11" t="s">
        <v>9</v>
      </c>
      <c r="P43" s="11" t="s">
        <v>9</v>
      </c>
      <c r="Q43" s="9">
        <v>6078</v>
      </c>
      <c r="R43" s="9">
        <v>6653</v>
      </c>
      <c r="S43" s="9">
        <v>11251</v>
      </c>
      <c r="T43" s="9">
        <v>8479</v>
      </c>
      <c r="U43" s="9">
        <v>57109</v>
      </c>
      <c r="V43" s="9">
        <v>51138</v>
      </c>
      <c r="W43" s="9">
        <v>12575</v>
      </c>
      <c r="X43" s="9">
        <v>12784</v>
      </c>
      <c r="Y43" s="9">
        <v>11719</v>
      </c>
      <c r="Z43" s="9">
        <v>12229</v>
      </c>
      <c r="AA43" s="9">
        <v>51118.3</v>
      </c>
      <c r="AB43" s="9">
        <v>18073.8</v>
      </c>
      <c r="AC43" s="9">
        <v>51537.02</v>
      </c>
      <c r="AD43" s="9">
        <v>40214.18</v>
      </c>
      <c r="AE43" s="9">
        <v>89367.59</v>
      </c>
      <c r="AF43" s="9">
        <v>64817</v>
      </c>
      <c r="AG43" s="9">
        <v>86271</v>
      </c>
      <c r="AH43" s="9">
        <v>55591</v>
      </c>
      <c r="AI43" s="9">
        <v>108901.65</v>
      </c>
      <c r="AJ43" s="9">
        <v>47207.03</v>
      </c>
      <c r="AK43" s="9">
        <f t="shared" si="1"/>
        <v>803113.57000000007</v>
      </c>
    </row>
    <row r="44" spans="1:37" x14ac:dyDescent="0.3">
      <c r="A44" s="4" t="s">
        <v>26</v>
      </c>
      <c r="B44" s="4" t="s">
        <v>3</v>
      </c>
      <c r="C44" s="20" t="s">
        <v>9</v>
      </c>
      <c r="D44" s="20" t="s">
        <v>9</v>
      </c>
      <c r="E44" s="20" t="s">
        <v>9</v>
      </c>
      <c r="F44" s="20" t="s">
        <v>9</v>
      </c>
      <c r="G44" s="20" t="s">
        <v>9</v>
      </c>
      <c r="H44" s="20" t="s">
        <v>9</v>
      </c>
      <c r="I44" s="20" t="s">
        <v>9</v>
      </c>
      <c r="J44" s="20" t="s">
        <v>9</v>
      </c>
      <c r="K44" s="20" t="s">
        <v>9</v>
      </c>
      <c r="L44" s="20" t="s">
        <v>9</v>
      </c>
      <c r="M44" s="20" t="s">
        <v>9</v>
      </c>
      <c r="N44" s="20" t="s">
        <v>9</v>
      </c>
      <c r="O44" s="20" t="s">
        <v>9</v>
      </c>
      <c r="P44" s="20" t="s">
        <v>9</v>
      </c>
      <c r="Q44" s="10">
        <v>170</v>
      </c>
      <c r="R44" s="10">
        <v>155</v>
      </c>
      <c r="S44" s="10">
        <v>333</v>
      </c>
      <c r="T44" s="10">
        <v>285</v>
      </c>
      <c r="U44" s="10">
        <v>3327</v>
      </c>
      <c r="V44" s="10">
        <v>2749</v>
      </c>
      <c r="W44" s="10">
        <v>383</v>
      </c>
      <c r="X44" s="10">
        <v>361</v>
      </c>
      <c r="Y44" s="10">
        <v>318</v>
      </c>
      <c r="Z44" s="10">
        <v>284</v>
      </c>
      <c r="AA44" s="10">
        <v>1948</v>
      </c>
      <c r="AB44" s="10">
        <v>709</v>
      </c>
      <c r="AC44" s="10">
        <v>1845</v>
      </c>
      <c r="AD44" s="10">
        <v>1718</v>
      </c>
      <c r="AE44" s="10">
        <v>2745</v>
      </c>
      <c r="AF44" s="10">
        <v>1886</v>
      </c>
      <c r="AG44" s="10">
        <v>2242</v>
      </c>
      <c r="AH44" s="10">
        <v>1613</v>
      </c>
      <c r="AI44" s="10">
        <v>2491</v>
      </c>
      <c r="AJ44" s="10">
        <v>1332</v>
      </c>
      <c r="AK44" s="10">
        <f t="shared" si="1"/>
        <v>26894</v>
      </c>
    </row>
    <row r="45" spans="1:37" x14ac:dyDescent="0.3">
      <c r="A45" s="4"/>
      <c r="B45" s="4" t="s">
        <v>4</v>
      </c>
      <c r="C45" s="20" t="s">
        <v>9</v>
      </c>
      <c r="D45" s="20" t="s">
        <v>9</v>
      </c>
      <c r="E45" s="20" t="s">
        <v>9</v>
      </c>
      <c r="F45" s="20" t="s">
        <v>9</v>
      </c>
      <c r="G45" s="20" t="s">
        <v>9</v>
      </c>
      <c r="H45" s="20" t="s">
        <v>9</v>
      </c>
      <c r="I45" s="20" t="s">
        <v>9</v>
      </c>
      <c r="J45" s="20" t="s">
        <v>9</v>
      </c>
      <c r="K45" s="20" t="s">
        <v>9</v>
      </c>
      <c r="L45" s="20" t="s">
        <v>9</v>
      </c>
      <c r="M45" s="20" t="s">
        <v>9</v>
      </c>
      <c r="N45" s="20" t="s">
        <v>9</v>
      </c>
      <c r="O45" s="20" t="s">
        <v>9</v>
      </c>
      <c r="P45" s="20" t="s">
        <v>9</v>
      </c>
      <c r="Q45" s="10">
        <v>2786</v>
      </c>
      <c r="R45" s="10">
        <v>2645</v>
      </c>
      <c r="S45" s="10">
        <v>7261</v>
      </c>
      <c r="T45" s="10">
        <v>6646</v>
      </c>
      <c r="U45" s="10">
        <v>41998</v>
      </c>
      <c r="V45" s="10">
        <v>37831</v>
      </c>
      <c r="W45" s="10">
        <v>8655</v>
      </c>
      <c r="X45" s="10">
        <v>8715</v>
      </c>
      <c r="Y45" s="10">
        <v>8126</v>
      </c>
      <c r="Z45" s="10">
        <v>7533</v>
      </c>
      <c r="AA45" s="10">
        <v>32866.69</v>
      </c>
      <c r="AB45" s="10">
        <v>12121.2</v>
      </c>
      <c r="AC45" s="10">
        <v>34101.94</v>
      </c>
      <c r="AD45" s="10">
        <v>31116.77</v>
      </c>
      <c r="AE45" s="10">
        <v>54050.55</v>
      </c>
      <c r="AF45" s="10">
        <v>36495</v>
      </c>
      <c r="AG45" s="10">
        <v>52015</v>
      </c>
      <c r="AH45" s="10">
        <v>31638</v>
      </c>
      <c r="AI45" s="10">
        <v>68499.350000000006</v>
      </c>
      <c r="AJ45" s="10">
        <v>30749.7</v>
      </c>
      <c r="AK45" s="10">
        <f t="shared" si="1"/>
        <v>515850.2</v>
      </c>
    </row>
    <row r="46" spans="1:37" x14ac:dyDescent="0.3">
      <c r="A46" s="3" t="s">
        <v>27</v>
      </c>
      <c r="B46" s="3" t="s">
        <v>3</v>
      </c>
      <c r="C46" s="11" t="s">
        <v>9</v>
      </c>
      <c r="D46" s="11" t="s">
        <v>9</v>
      </c>
      <c r="E46" s="11" t="s">
        <v>9</v>
      </c>
      <c r="F46" s="11" t="s">
        <v>9</v>
      </c>
      <c r="G46" s="11" t="s">
        <v>9</v>
      </c>
      <c r="H46" s="11" t="s">
        <v>9</v>
      </c>
      <c r="I46" s="11" t="s">
        <v>9</v>
      </c>
      <c r="J46" s="11" t="s">
        <v>9</v>
      </c>
      <c r="K46" s="11" t="s">
        <v>9</v>
      </c>
      <c r="L46" s="11" t="s">
        <v>9</v>
      </c>
      <c r="M46" s="11" t="s">
        <v>9</v>
      </c>
      <c r="N46" s="11" t="s">
        <v>9</v>
      </c>
      <c r="O46" s="11" t="s">
        <v>9</v>
      </c>
      <c r="P46" s="11" t="s">
        <v>9</v>
      </c>
      <c r="Q46" s="9">
        <v>442</v>
      </c>
      <c r="R46" s="9">
        <v>409</v>
      </c>
      <c r="S46" s="9">
        <v>627</v>
      </c>
      <c r="T46" s="9">
        <v>540</v>
      </c>
      <c r="U46" s="9">
        <v>3654</v>
      </c>
      <c r="V46" s="9">
        <v>2979</v>
      </c>
      <c r="W46" s="9">
        <v>712</v>
      </c>
      <c r="X46" s="9">
        <v>361</v>
      </c>
      <c r="Y46" s="9">
        <v>274</v>
      </c>
      <c r="Z46" s="9">
        <v>219</v>
      </c>
      <c r="AA46" s="9">
        <v>1208</v>
      </c>
      <c r="AB46" s="9">
        <v>459</v>
      </c>
      <c r="AC46" s="9">
        <v>1111</v>
      </c>
      <c r="AD46" s="9">
        <v>861</v>
      </c>
      <c r="AE46" s="9">
        <v>1450</v>
      </c>
      <c r="AF46" s="9">
        <v>954</v>
      </c>
      <c r="AG46" s="9">
        <v>1233</v>
      </c>
      <c r="AH46" s="9">
        <v>10</v>
      </c>
      <c r="AI46" s="11" t="s">
        <v>9</v>
      </c>
      <c r="AJ46" s="11" t="s">
        <v>9</v>
      </c>
      <c r="AK46" s="9">
        <f t="shared" si="1"/>
        <v>17503</v>
      </c>
    </row>
    <row r="47" spans="1:37" x14ac:dyDescent="0.3">
      <c r="A47" s="3"/>
      <c r="B47" s="3" t="s">
        <v>4</v>
      </c>
      <c r="C47" s="11" t="s">
        <v>9</v>
      </c>
      <c r="D47" s="11" t="s">
        <v>9</v>
      </c>
      <c r="E47" s="11" t="s">
        <v>9</v>
      </c>
      <c r="F47" s="11" t="s">
        <v>9</v>
      </c>
      <c r="G47" s="11" t="s">
        <v>9</v>
      </c>
      <c r="H47" s="11" t="s">
        <v>9</v>
      </c>
      <c r="I47" s="11" t="s">
        <v>9</v>
      </c>
      <c r="J47" s="11" t="s">
        <v>9</v>
      </c>
      <c r="K47" s="11" t="s">
        <v>9</v>
      </c>
      <c r="L47" s="11" t="s">
        <v>9</v>
      </c>
      <c r="M47" s="11" t="s">
        <v>9</v>
      </c>
      <c r="N47" s="11" t="s">
        <v>9</v>
      </c>
      <c r="O47" s="11" t="s">
        <v>9</v>
      </c>
      <c r="P47" s="11" t="s">
        <v>9</v>
      </c>
      <c r="Q47" s="9">
        <v>7319</v>
      </c>
      <c r="R47" s="9">
        <v>7458</v>
      </c>
      <c r="S47" s="9">
        <v>12910</v>
      </c>
      <c r="T47" s="9">
        <v>11728</v>
      </c>
      <c r="U47" s="9">
        <v>53872</v>
      </c>
      <c r="V47" s="9">
        <v>46358</v>
      </c>
      <c r="W47" s="9">
        <v>11190</v>
      </c>
      <c r="X47" s="9">
        <v>9270</v>
      </c>
      <c r="Y47" s="9">
        <v>6793</v>
      </c>
      <c r="Z47" s="9">
        <v>5302</v>
      </c>
      <c r="AA47" s="9">
        <v>18502.62</v>
      </c>
      <c r="AB47" s="9">
        <v>7930.74</v>
      </c>
      <c r="AC47" s="9">
        <v>17853.53</v>
      </c>
      <c r="AD47" s="9">
        <v>15122.15</v>
      </c>
      <c r="AE47" s="9">
        <v>28328.77</v>
      </c>
      <c r="AF47" s="9">
        <v>17290</v>
      </c>
      <c r="AG47" s="9">
        <v>25214</v>
      </c>
      <c r="AH47" s="9">
        <v>5</v>
      </c>
      <c r="AI47" s="11" t="s">
        <v>9</v>
      </c>
      <c r="AJ47" s="11" t="s">
        <v>9</v>
      </c>
      <c r="AK47" s="9">
        <f t="shared" si="1"/>
        <v>302446.80999999994</v>
      </c>
    </row>
    <row r="48" spans="1:37" x14ac:dyDescent="0.3">
      <c r="A48" s="4" t="s">
        <v>28</v>
      </c>
      <c r="B48" s="4" t="s">
        <v>3</v>
      </c>
      <c r="C48" s="20" t="s">
        <v>9</v>
      </c>
      <c r="D48" s="20" t="s">
        <v>9</v>
      </c>
      <c r="E48" s="20" t="s">
        <v>9</v>
      </c>
      <c r="F48" s="20" t="s">
        <v>9</v>
      </c>
      <c r="G48" s="20" t="s">
        <v>9</v>
      </c>
      <c r="H48" s="20" t="s">
        <v>9</v>
      </c>
      <c r="I48" s="20" t="s">
        <v>9</v>
      </c>
      <c r="J48" s="20" t="s">
        <v>9</v>
      </c>
      <c r="K48" s="20" t="s">
        <v>9</v>
      </c>
      <c r="L48" s="20" t="s">
        <v>9</v>
      </c>
      <c r="M48" s="20" t="s">
        <v>9</v>
      </c>
      <c r="N48" s="20" t="s">
        <v>9</v>
      </c>
      <c r="O48" s="20" t="s">
        <v>9</v>
      </c>
      <c r="P48" s="20" t="s">
        <v>9</v>
      </c>
      <c r="Q48" s="20" t="s">
        <v>9</v>
      </c>
      <c r="R48" s="20" t="s">
        <v>9</v>
      </c>
      <c r="S48" s="10">
        <v>240</v>
      </c>
      <c r="T48" s="10">
        <v>191</v>
      </c>
      <c r="U48" s="10">
        <v>205</v>
      </c>
      <c r="V48" s="10">
        <v>222</v>
      </c>
      <c r="W48" s="10">
        <v>2181</v>
      </c>
      <c r="X48" s="10">
        <v>2171</v>
      </c>
      <c r="Y48" s="10">
        <v>236</v>
      </c>
      <c r="Z48" s="10">
        <v>182</v>
      </c>
      <c r="AA48" s="10">
        <v>1203</v>
      </c>
      <c r="AB48" s="10">
        <v>494</v>
      </c>
      <c r="AC48" s="10">
        <v>1188</v>
      </c>
      <c r="AD48" s="10">
        <v>1007</v>
      </c>
      <c r="AE48" s="10">
        <v>1634</v>
      </c>
      <c r="AF48" s="10">
        <v>1349</v>
      </c>
      <c r="AG48" s="10">
        <v>1540</v>
      </c>
      <c r="AH48" s="10">
        <v>1050</v>
      </c>
      <c r="AI48" s="10">
        <v>1605</v>
      </c>
      <c r="AJ48" s="10">
        <v>868</v>
      </c>
      <c r="AK48" s="10">
        <f t="shared" si="1"/>
        <v>17566</v>
      </c>
    </row>
    <row r="49" spans="1:37" x14ac:dyDescent="0.3">
      <c r="A49" s="4"/>
      <c r="B49" s="4" t="s">
        <v>4</v>
      </c>
      <c r="C49" s="20" t="s">
        <v>9</v>
      </c>
      <c r="D49" s="20" t="s">
        <v>9</v>
      </c>
      <c r="E49" s="20" t="s">
        <v>9</v>
      </c>
      <c r="F49" s="20" t="s">
        <v>9</v>
      </c>
      <c r="G49" s="20" t="s">
        <v>9</v>
      </c>
      <c r="H49" s="20" t="s">
        <v>9</v>
      </c>
      <c r="I49" s="20" t="s">
        <v>9</v>
      </c>
      <c r="J49" s="20" t="s">
        <v>9</v>
      </c>
      <c r="K49" s="20" t="s">
        <v>9</v>
      </c>
      <c r="L49" s="20" t="s">
        <v>9</v>
      </c>
      <c r="M49" s="20" t="s">
        <v>9</v>
      </c>
      <c r="N49" s="20" t="s">
        <v>9</v>
      </c>
      <c r="O49" s="20" t="s">
        <v>9</v>
      </c>
      <c r="P49" s="20" t="s">
        <v>9</v>
      </c>
      <c r="Q49" s="20" t="s">
        <v>9</v>
      </c>
      <c r="R49" s="20" t="s">
        <v>9</v>
      </c>
      <c r="S49" s="10">
        <v>4237</v>
      </c>
      <c r="T49" s="10">
        <v>2994</v>
      </c>
      <c r="U49" s="10">
        <v>4677</v>
      </c>
      <c r="V49" s="10">
        <v>4578</v>
      </c>
      <c r="W49" s="10">
        <v>21706</v>
      </c>
      <c r="X49" s="10">
        <v>24047</v>
      </c>
      <c r="Y49" s="10">
        <v>4600</v>
      </c>
      <c r="Z49" s="10">
        <v>3921</v>
      </c>
      <c r="AA49" s="10">
        <v>14756.12</v>
      </c>
      <c r="AB49" s="10">
        <v>7631.96</v>
      </c>
      <c r="AC49" s="10">
        <v>16011.76</v>
      </c>
      <c r="AD49" s="10">
        <v>11239.76</v>
      </c>
      <c r="AE49" s="10">
        <v>24346.93</v>
      </c>
      <c r="AF49" s="10">
        <v>18296</v>
      </c>
      <c r="AG49" s="10">
        <v>24335</v>
      </c>
      <c r="AH49" s="10">
        <v>15151</v>
      </c>
      <c r="AI49" s="10">
        <v>32795.54</v>
      </c>
      <c r="AJ49" s="10">
        <v>11705.62</v>
      </c>
      <c r="AK49" s="10">
        <f t="shared" si="1"/>
        <v>247029.69</v>
      </c>
    </row>
    <row r="50" spans="1:37" x14ac:dyDescent="0.3">
      <c r="A50" s="3" t="s">
        <v>29</v>
      </c>
      <c r="B50" s="3" t="s">
        <v>3</v>
      </c>
      <c r="C50" s="11" t="s">
        <v>9</v>
      </c>
      <c r="D50" s="11" t="s">
        <v>9</v>
      </c>
      <c r="E50" s="11" t="s">
        <v>9</v>
      </c>
      <c r="F50" s="11" t="s">
        <v>9</v>
      </c>
      <c r="G50" s="11" t="s">
        <v>9</v>
      </c>
      <c r="H50" s="11" t="s">
        <v>9</v>
      </c>
      <c r="I50" s="11" t="s">
        <v>9</v>
      </c>
      <c r="J50" s="11" t="s">
        <v>9</v>
      </c>
      <c r="K50" s="11" t="s">
        <v>9</v>
      </c>
      <c r="L50" s="11" t="s">
        <v>9</v>
      </c>
      <c r="M50" s="11" t="s">
        <v>9</v>
      </c>
      <c r="N50" s="11" t="s">
        <v>9</v>
      </c>
      <c r="O50" s="11" t="s">
        <v>9</v>
      </c>
      <c r="P50" s="11" t="s">
        <v>9</v>
      </c>
      <c r="Q50" s="11" t="s">
        <v>9</v>
      </c>
      <c r="R50" s="11" t="s">
        <v>9</v>
      </c>
      <c r="S50" s="11" t="s">
        <v>9</v>
      </c>
      <c r="T50" s="9">
        <v>1648</v>
      </c>
      <c r="U50" s="9">
        <v>1422</v>
      </c>
      <c r="V50" s="9">
        <v>1250</v>
      </c>
      <c r="W50" s="9">
        <v>7629</v>
      </c>
      <c r="X50" s="9">
        <v>7169</v>
      </c>
      <c r="Y50" s="9">
        <v>1452</v>
      </c>
      <c r="Z50" s="9">
        <v>1164</v>
      </c>
      <c r="AA50" s="9">
        <v>4918</v>
      </c>
      <c r="AB50" s="9">
        <v>1857</v>
      </c>
      <c r="AC50" s="9">
        <v>5500</v>
      </c>
      <c r="AD50" s="9">
        <v>4514</v>
      </c>
      <c r="AE50" s="9">
        <v>9469</v>
      </c>
      <c r="AF50" s="9">
        <v>7087</v>
      </c>
      <c r="AG50" s="9">
        <v>7627</v>
      </c>
      <c r="AH50" s="9">
        <v>5200</v>
      </c>
      <c r="AI50" s="9">
        <v>7376</v>
      </c>
      <c r="AJ50" s="9">
        <v>4403</v>
      </c>
      <c r="AK50" s="9">
        <f t="shared" si="1"/>
        <v>79685</v>
      </c>
    </row>
    <row r="51" spans="1:37" x14ac:dyDescent="0.3">
      <c r="A51" s="3"/>
      <c r="B51" s="3" t="s">
        <v>4</v>
      </c>
      <c r="C51" s="11" t="s">
        <v>9</v>
      </c>
      <c r="D51" s="11" t="s">
        <v>9</v>
      </c>
      <c r="E51" s="11" t="s">
        <v>9</v>
      </c>
      <c r="F51" s="11" t="s">
        <v>9</v>
      </c>
      <c r="G51" s="11" t="s">
        <v>9</v>
      </c>
      <c r="H51" s="11" t="s">
        <v>9</v>
      </c>
      <c r="I51" s="11" t="s">
        <v>9</v>
      </c>
      <c r="J51" s="11" t="s">
        <v>9</v>
      </c>
      <c r="K51" s="11" t="s">
        <v>9</v>
      </c>
      <c r="L51" s="11" t="s">
        <v>9</v>
      </c>
      <c r="M51" s="11" t="s">
        <v>9</v>
      </c>
      <c r="N51" s="11" t="s">
        <v>9</v>
      </c>
      <c r="O51" s="11" t="s">
        <v>9</v>
      </c>
      <c r="P51" s="11" t="s">
        <v>9</v>
      </c>
      <c r="Q51" s="11" t="s">
        <v>9</v>
      </c>
      <c r="R51" s="11" t="s">
        <v>9</v>
      </c>
      <c r="S51" s="11" t="s">
        <v>9</v>
      </c>
      <c r="T51" s="9">
        <v>50064</v>
      </c>
      <c r="U51" s="9">
        <v>46349</v>
      </c>
      <c r="V51" s="9">
        <v>44622</v>
      </c>
      <c r="W51" s="9">
        <v>173761</v>
      </c>
      <c r="X51" s="9">
        <v>163609</v>
      </c>
      <c r="Y51" s="9">
        <v>49362</v>
      </c>
      <c r="Z51" s="9">
        <v>46185</v>
      </c>
      <c r="AA51" s="9">
        <v>134911.35</v>
      </c>
      <c r="AB51" s="9">
        <v>52938.12</v>
      </c>
      <c r="AC51" s="9">
        <v>163147.76</v>
      </c>
      <c r="AD51" s="9">
        <v>122956.19</v>
      </c>
      <c r="AE51" s="9">
        <v>419924.21</v>
      </c>
      <c r="AF51" s="9">
        <v>318090</v>
      </c>
      <c r="AG51" s="9">
        <v>375912</v>
      </c>
      <c r="AH51" s="9">
        <v>230193</v>
      </c>
      <c r="AI51" s="9">
        <v>425243.62</v>
      </c>
      <c r="AJ51" s="9">
        <v>193694.23</v>
      </c>
      <c r="AK51" s="9">
        <f t="shared" si="1"/>
        <v>3010962.48</v>
      </c>
    </row>
    <row r="52" spans="1:37" x14ac:dyDescent="0.3">
      <c r="A52" s="4" t="s">
        <v>30</v>
      </c>
      <c r="B52" s="4" t="s">
        <v>3</v>
      </c>
      <c r="C52" s="20" t="s">
        <v>9</v>
      </c>
      <c r="D52" s="20" t="s">
        <v>9</v>
      </c>
      <c r="E52" s="20" t="s">
        <v>9</v>
      </c>
      <c r="F52" s="20" t="s">
        <v>9</v>
      </c>
      <c r="G52" s="20" t="s">
        <v>9</v>
      </c>
      <c r="H52" s="20" t="s">
        <v>9</v>
      </c>
      <c r="I52" s="20" t="s">
        <v>9</v>
      </c>
      <c r="J52" s="20" t="s">
        <v>9</v>
      </c>
      <c r="K52" s="20" t="s">
        <v>9</v>
      </c>
      <c r="L52" s="20" t="s">
        <v>9</v>
      </c>
      <c r="M52" s="20" t="s">
        <v>9</v>
      </c>
      <c r="N52" s="20" t="s">
        <v>9</v>
      </c>
      <c r="O52" s="20" t="s">
        <v>9</v>
      </c>
      <c r="P52" s="20" t="s">
        <v>9</v>
      </c>
      <c r="Q52" s="20" t="s">
        <v>9</v>
      </c>
      <c r="R52" s="20" t="s">
        <v>9</v>
      </c>
      <c r="S52" s="20" t="s">
        <v>9</v>
      </c>
      <c r="T52" s="20" t="s">
        <v>9</v>
      </c>
      <c r="U52" s="10">
        <v>74</v>
      </c>
      <c r="V52" s="10">
        <v>77</v>
      </c>
      <c r="W52" s="10">
        <v>1255</v>
      </c>
      <c r="X52" s="10">
        <v>1692</v>
      </c>
      <c r="Y52" s="10">
        <v>184</v>
      </c>
      <c r="Z52" s="10">
        <v>164</v>
      </c>
      <c r="AA52" s="10">
        <v>1017</v>
      </c>
      <c r="AB52" s="10">
        <v>417</v>
      </c>
      <c r="AC52" s="10">
        <v>1511</v>
      </c>
      <c r="AD52" s="10">
        <v>1202</v>
      </c>
      <c r="AE52" s="10">
        <v>2267</v>
      </c>
      <c r="AF52" s="10">
        <v>1573</v>
      </c>
      <c r="AG52" s="10">
        <v>1913</v>
      </c>
      <c r="AH52" s="10">
        <v>1257</v>
      </c>
      <c r="AI52" s="10">
        <v>1999</v>
      </c>
      <c r="AJ52" s="10">
        <v>1006</v>
      </c>
      <c r="AK52" s="10">
        <f t="shared" si="1"/>
        <v>17608</v>
      </c>
    </row>
    <row r="53" spans="1:37" x14ac:dyDescent="0.3">
      <c r="A53" s="4"/>
      <c r="B53" s="4" t="s">
        <v>4</v>
      </c>
      <c r="C53" s="20" t="s">
        <v>9</v>
      </c>
      <c r="D53" s="20" t="s">
        <v>9</v>
      </c>
      <c r="E53" s="20" t="s">
        <v>9</v>
      </c>
      <c r="F53" s="20" t="s">
        <v>9</v>
      </c>
      <c r="G53" s="20" t="s">
        <v>9</v>
      </c>
      <c r="H53" s="20" t="s">
        <v>9</v>
      </c>
      <c r="I53" s="20" t="s">
        <v>9</v>
      </c>
      <c r="J53" s="20" t="s">
        <v>9</v>
      </c>
      <c r="K53" s="20" t="s">
        <v>9</v>
      </c>
      <c r="L53" s="20" t="s">
        <v>9</v>
      </c>
      <c r="M53" s="20" t="s">
        <v>9</v>
      </c>
      <c r="N53" s="20" t="s">
        <v>9</v>
      </c>
      <c r="O53" s="20" t="s">
        <v>9</v>
      </c>
      <c r="P53" s="20" t="s">
        <v>9</v>
      </c>
      <c r="Q53" s="20" t="s">
        <v>9</v>
      </c>
      <c r="R53" s="20" t="s">
        <v>9</v>
      </c>
      <c r="S53" s="20" t="s">
        <v>9</v>
      </c>
      <c r="T53" s="20" t="s">
        <v>9</v>
      </c>
      <c r="U53" s="10">
        <v>2672</v>
      </c>
      <c r="V53" s="10">
        <v>2213</v>
      </c>
      <c r="W53" s="10">
        <v>15026</v>
      </c>
      <c r="X53" s="10">
        <v>17303</v>
      </c>
      <c r="Y53" s="10">
        <v>4963</v>
      </c>
      <c r="Z53" s="10">
        <v>5004</v>
      </c>
      <c r="AA53" s="10">
        <v>15223.35</v>
      </c>
      <c r="AB53" s="10">
        <v>6440.4</v>
      </c>
      <c r="AC53" s="10">
        <v>24099.65</v>
      </c>
      <c r="AD53" s="10">
        <v>17564.830000000002</v>
      </c>
      <c r="AE53" s="10">
        <v>46360.46</v>
      </c>
      <c r="AF53" s="10">
        <v>28602.32</v>
      </c>
      <c r="AG53" s="10">
        <v>44140</v>
      </c>
      <c r="AH53" s="10">
        <v>18952</v>
      </c>
      <c r="AI53" s="10">
        <v>54704.31</v>
      </c>
      <c r="AJ53" s="10">
        <v>15970.39</v>
      </c>
      <c r="AK53" s="10">
        <f t="shared" si="1"/>
        <v>319238.71000000002</v>
      </c>
    </row>
    <row r="54" spans="1:37" x14ac:dyDescent="0.3">
      <c r="A54" s="3" t="s">
        <v>31</v>
      </c>
      <c r="B54" s="3" t="s">
        <v>3</v>
      </c>
      <c r="C54" s="11" t="s">
        <v>9</v>
      </c>
      <c r="D54" s="11" t="s">
        <v>9</v>
      </c>
      <c r="E54" s="11" t="s">
        <v>9</v>
      </c>
      <c r="F54" s="11" t="s">
        <v>9</v>
      </c>
      <c r="G54" s="11" t="s">
        <v>9</v>
      </c>
      <c r="H54" s="11" t="s">
        <v>9</v>
      </c>
      <c r="I54" s="11" t="s">
        <v>9</v>
      </c>
      <c r="J54" s="11" t="s">
        <v>9</v>
      </c>
      <c r="K54" s="11" t="s">
        <v>9</v>
      </c>
      <c r="L54" s="11" t="s">
        <v>9</v>
      </c>
      <c r="M54" s="11" t="s">
        <v>9</v>
      </c>
      <c r="N54" s="11" t="s">
        <v>9</v>
      </c>
      <c r="O54" s="11" t="s">
        <v>9</v>
      </c>
      <c r="P54" s="11" t="s">
        <v>9</v>
      </c>
      <c r="Q54" s="11" t="s">
        <v>9</v>
      </c>
      <c r="R54" s="11" t="s">
        <v>9</v>
      </c>
      <c r="S54" s="11" t="s">
        <v>9</v>
      </c>
      <c r="T54" s="11" t="s">
        <v>9</v>
      </c>
      <c r="U54" s="9">
        <v>492</v>
      </c>
      <c r="V54" s="9">
        <v>383</v>
      </c>
      <c r="W54" s="9">
        <v>2810</v>
      </c>
      <c r="X54" s="9">
        <v>3100</v>
      </c>
      <c r="Y54" s="9">
        <v>349</v>
      </c>
      <c r="Z54" s="9">
        <v>316</v>
      </c>
      <c r="AA54" s="9">
        <v>1600</v>
      </c>
      <c r="AB54" s="9">
        <v>661</v>
      </c>
      <c r="AC54" s="9">
        <v>2100</v>
      </c>
      <c r="AD54" s="9">
        <v>1682</v>
      </c>
      <c r="AE54" s="9">
        <v>3124</v>
      </c>
      <c r="AF54" s="9">
        <v>2385</v>
      </c>
      <c r="AG54" s="9">
        <v>2949</v>
      </c>
      <c r="AH54" s="9">
        <v>1947</v>
      </c>
      <c r="AI54" s="9">
        <v>2829</v>
      </c>
      <c r="AJ54" s="9">
        <v>1795</v>
      </c>
      <c r="AK54" s="9">
        <f t="shared" si="1"/>
        <v>28522</v>
      </c>
    </row>
    <row r="55" spans="1:37" x14ac:dyDescent="0.3">
      <c r="A55" s="3"/>
      <c r="B55" s="3" t="s">
        <v>4</v>
      </c>
      <c r="C55" s="11" t="s">
        <v>9</v>
      </c>
      <c r="D55" s="11" t="s">
        <v>9</v>
      </c>
      <c r="E55" s="11" t="s">
        <v>9</v>
      </c>
      <c r="F55" s="11" t="s">
        <v>9</v>
      </c>
      <c r="G55" s="11" t="s">
        <v>9</v>
      </c>
      <c r="H55" s="11" t="s">
        <v>9</v>
      </c>
      <c r="I55" s="11" t="s">
        <v>9</v>
      </c>
      <c r="J55" s="11" t="s">
        <v>9</v>
      </c>
      <c r="K55" s="11" t="s">
        <v>9</v>
      </c>
      <c r="L55" s="11" t="s">
        <v>9</v>
      </c>
      <c r="M55" s="11" t="s">
        <v>9</v>
      </c>
      <c r="N55" s="11" t="s">
        <v>9</v>
      </c>
      <c r="O55" s="11" t="s">
        <v>9</v>
      </c>
      <c r="P55" s="11" t="s">
        <v>9</v>
      </c>
      <c r="Q55" s="11" t="s">
        <v>9</v>
      </c>
      <c r="R55" s="11" t="s">
        <v>9</v>
      </c>
      <c r="S55" s="11" t="s">
        <v>9</v>
      </c>
      <c r="T55" s="11" t="s">
        <v>9</v>
      </c>
      <c r="U55" s="9">
        <v>14881</v>
      </c>
      <c r="V55" s="9">
        <v>11550</v>
      </c>
      <c r="W55" s="9">
        <v>39895</v>
      </c>
      <c r="X55" s="9">
        <v>52550</v>
      </c>
      <c r="Y55" s="9">
        <v>8926</v>
      </c>
      <c r="Z55" s="9">
        <v>12034</v>
      </c>
      <c r="AA55" s="9">
        <v>30995.31</v>
      </c>
      <c r="AB55" s="9">
        <v>12752.31</v>
      </c>
      <c r="AC55" s="9">
        <v>44774.89</v>
      </c>
      <c r="AD55" s="9">
        <v>33722.33</v>
      </c>
      <c r="AE55" s="9">
        <v>79690.87</v>
      </c>
      <c r="AF55" s="9">
        <v>67391</v>
      </c>
      <c r="AG55" s="9">
        <v>95260</v>
      </c>
      <c r="AH55" s="9">
        <v>52692</v>
      </c>
      <c r="AI55" s="9">
        <v>97121.94</v>
      </c>
      <c r="AJ55" s="9">
        <v>55371.05</v>
      </c>
      <c r="AK55" s="9">
        <f t="shared" si="1"/>
        <v>709607.7</v>
      </c>
    </row>
    <row r="56" spans="1:37" x14ac:dyDescent="0.3">
      <c r="A56" s="4" t="s">
        <v>32</v>
      </c>
      <c r="B56" s="4" t="s">
        <v>3</v>
      </c>
      <c r="C56" s="20" t="s">
        <v>9</v>
      </c>
      <c r="D56" s="20" t="s">
        <v>9</v>
      </c>
      <c r="E56" s="20" t="s">
        <v>9</v>
      </c>
      <c r="F56" s="20" t="s">
        <v>9</v>
      </c>
      <c r="G56" s="20" t="s">
        <v>9</v>
      </c>
      <c r="H56" s="20" t="s">
        <v>9</v>
      </c>
      <c r="I56" s="20" t="s">
        <v>9</v>
      </c>
      <c r="J56" s="20" t="s">
        <v>9</v>
      </c>
      <c r="K56" s="20" t="s">
        <v>9</v>
      </c>
      <c r="L56" s="20" t="s">
        <v>9</v>
      </c>
      <c r="M56" s="20" t="s">
        <v>9</v>
      </c>
      <c r="N56" s="20" t="s">
        <v>9</v>
      </c>
      <c r="O56" s="20" t="s">
        <v>9</v>
      </c>
      <c r="P56" s="20" t="s">
        <v>9</v>
      </c>
      <c r="Q56" s="20" t="s">
        <v>9</v>
      </c>
      <c r="R56" s="20" t="s">
        <v>9</v>
      </c>
      <c r="S56" s="20" t="s">
        <v>9</v>
      </c>
      <c r="T56" s="20" t="s">
        <v>9</v>
      </c>
      <c r="U56" s="20" t="s">
        <v>9</v>
      </c>
      <c r="V56" s="20" t="s">
        <v>9</v>
      </c>
      <c r="W56" s="10">
        <v>234</v>
      </c>
      <c r="X56" s="10">
        <v>430</v>
      </c>
      <c r="Y56" s="10">
        <v>402</v>
      </c>
      <c r="Z56" s="10">
        <v>30</v>
      </c>
      <c r="AA56" s="10">
        <v>1109</v>
      </c>
      <c r="AB56" s="10">
        <v>462</v>
      </c>
      <c r="AC56" s="10">
        <v>1491</v>
      </c>
      <c r="AD56" s="10">
        <v>1334</v>
      </c>
      <c r="AE56" s="10">
        <v>2132</v>
      </c>
      <c r="AF56" s="10">
        <v>1461</v>
      </c>
      <c r="AG56" s="10">
        <v>1726</v>
      </c>
      <c r="AH56" s="10">
        <v>1152</v>
      </c>
      <c r="AI56" s="10">
        <v>1785</v>
      </c>
      <c r="AJ56" s="10">
        <v>1093</v>
      </c>
      <c r="AK56" s="10">
        <f t="shared" si="1"/>
        <v>14841</v>
      </c>
    </row>
    <row r="57" spans="1:37" x14ac:dyDescent="0.3">
      <c r="A57" s="4"/>
      <c r="B57" s="4" t="s">
        <v>4</v>
      </c>
      <c r="C57" s="20" t="s">
        <v>9</v>
      </c>
      <c r="D57" s="20" t="s">
        <v>9</v>
      </c>
      <c r="E57" s="20" t="s">
        <v>9</v>
      </c>
      <c r="F57" s="20" t="s">
        <v>9</v>
      </c>
      <c r="G57" s="20" t="s">
        <v>9</v>
      </c>
      <c r="H57" s="20" t="s">
        <v>9</v>
      </c>
      <c r="I57" s="20" t="s">
        <v>9</v>
      </c>
      <c r="J57" s="20" t="s">
        <v>9</v>
      </c>
      <c r="K57" s="20" t="s">
        <v>9</v>
      </c>
      <c r="L57" s="20" t="s">
        <v>9</v>
      </c>
      <c r="M57" s="20" t="s">
        <v>9</v>
      </c>
      <c r="N57" s="20" t="s">
        <v>9</v>
      </c>
      <c r="O57" s="20" t="s">
        <v>9</v>
      </c>
      <c r="P57" s="20" t="s">
        <v>9</v>
      </c>
      <c r="Q57" s="20" t="s">
        <v>9</v>
      </c>
      <c r="R57" s="20" t="s">
        <v>9</v>
      </c>
      <c r="S57" s="20" t="s">
        <v>9</v>
      </c>
      <c r="T57" s="20" t="s">
        <v>9</v>
      </c>
      <c r="U57" s="20" t="s">
        <v>9</v>
      </c>
      <c r="V57" s="20" t="s">
        <v>9</v>
      </c>
      <c r="W57" s="10">
        <v>5065</v>
      </c>
      <c r="X57" s="10">
        <v>9670</v>
      </c>
      <c r="Y57" s="10">
        <v>8176</v>
      </c>
      <c r="Z57" s="10">
        <v>7251</v>
      </c>
      <c r="AA57" s="10">
        <v>15418.48</v>
      </c>
      <c r="AB57" s="10">
        <v>6357.55</v>
      </c>
      <c r="AC57" s="10">
        <v>21222.240000000002</v>
      </c>
      <c r="AD57" s="10">
        <v>18768.509999999998</v>
      </c>
      <c r="AE57" s="10">
        <v>36881.74</v>
      </c>
      <c r="AF57" s="10">
        <v>19777</v>
      </c>
      <c r="AG57" s="10">
        <v>29426</v>
      </c>
      <c r="AH57" s="10">
        <v>15816</v>
      </c>
      <c r="AI57" s="10">
        <v>40102.870000000003</v>
      </c>
      <c r="AJ57" s="10">
        <v>19189.43</v>
      </c>
      <c r="AK57" s="10">
        <f t="shared" si="1"/>
        <v>253121.81999999998</v>
      </c>
    </row>
    <row r="58" spans="1:37" x14ac:dyDescent="0.3">
      <c r="A58" s="3" t="s">
        <v>33</v>
      </c>
      <c r="B58" s="3" t="s">
        <v>3</v>
      </c>
      <c r="C58" s="11" t="s">
        <v>9</v>
      </c>
      <c r="D58" s="11" t="s">
        <v>9</v>
      </c>
      <c r="E58" s="11" t="s">
        <v>9</v>
      </c>
      <c r="F58" s="11" t="s">
        <v>9</v>
      </c>
      <c r="G58" s="11" t="s">
        <v>9</v>
      </c>
      <c r="H58" s="11" t="s">
        <v>9</v>
      </c>
      <c r="I58" s="11" t="s">
        <v>9</v>
      </c>
      <c r="J58" s="11" t="s">
        <v>9</v>
      </c>
      <c r="K58" s="11" t="s">
        <v>9</v>
      </c>
      <c r="L58" s="11" t="s">
        <v>9</v>
      </c>
      <c r="M58" s="11" t="s">
        <v>9</v>
      </c>
      <c r="N58" s="11" t="s">
        <v>9</v>
      </c>
      <c r="O58" s="11" t="s">
        <v>9</v>
      </c>
      <c r="P58" s="11" t="s">
        <v>9</v>
      </c>
      <c r="Q58" s="11" t="s">
        <v>9</v>
      </c>
      <c r="R58" s="11" t="s">
        <v>9</v>
      </c>
      <c r="S58" s="11" t="s">
        <v>9</v>
      </c>
      <c r="T58" s="11" t="s">
        <v>9</v>
      </c>
      <c r="U58" s="11" t="s">
        <v>9</v>
      </c>
      <c r="V58" s="11" t="s">
        <v>9</v>
      </c>
      <c r="W58" s="11" t="s">
        <v>9</v>
      </c>
      <c r="X58" s="11" t="s">
        <v>9</v>
      </c>
      <c r="Y58" s="9">
        <v>402</v>
      </c>
      <c r="Z58" s="9">
        <v>516</v>
      </c>
      <c r="AA58" s="9">
        <v>2522</v>
      </c>
      <c r="AB58" s="9">
        <v>935</v>
      </c>
      <c r="AC58" s="9">
        <v>4077</v>
      </c>
      <c r="AD58" s="9">
        <v>3847</v>
      </c>
      <c r="AE58" s="9">
        <v>5883</v>
      </c>
      <c r="AF58" s="9">
        <v>4059</v>
      </c>
      <c r="AG58" s="9">
        <v>4948</v>
      </c>
      <c r="AH58" s="9">
        <v>3655</v>
      </c>
      <c r="AI58" s="9">
        <v>5289</v>
      </c>
      <c r="AJ58" s="9">
        <v>3061</v>
      </c>
      <c r="AK58" s="9">
        <f t="shared" si="1"/>
        <v>39194</v>
      </c>
    </row>
    <row r="59" spans="1:37" x14ac:dyDescent="0.3">
      <c r="A59" s="3"/>
      <c r="B59" s="3" t="s">
        <v>4</v>
      </c>
      <c r="C59" s="11" t="s">
        <v>9</v>
      </c>
      <c r="D59" s="11" t="s">
        <v>9</v>
      </c>
      <c r="E59" s="11" t="s">
        <v>9</v>
      </c>
      <c r="F59" s="11" t="s">
        <v>9</v>
      </c>
      <c r="G59" s="11" t="s">
        <v>9</v>
      </c>
      <c r="H59" s="11" t="s">
        <v>9</v>
      </c>
      <c r="I59" s="11" t="s">
        <v>9</v>
      </c>
      <c r="J59" s="11" t="s">
        <v>9</v>
      </c>
      <c r="K59" s="11" t="s">
        <v>9</v>
      </c>
      <c r="L59" s="11" t="s">
        <v>9</v>
      </c>
      <c r="M59" s="11" t="s">
        <v>9</v>
      </c>
      <c r="N59" s="11" t="s">
        <v>9</v>
      </c>
      <c r="O59" s="11" t="s">
        <v>9</v>
      </c>
      <c r="P59" s="11" t="s">
        <v>9</v>
      </c>
      <c r="Q59" s="11" t="s">
        <v>9</v>
      </c>
      <c r="R59" s="11" t="s">
        <v>9</v>
      </c>
      <c r="S59" s="11" t="s">
        <v>9</v>
      </c>
      <c r="T59" s="11" t="s">
        <v>9</v>
      </c>
      <c r="U59" s="11" t="s">
        <v>9</v>
      </c>
      <c r="V59" s="11" t="s">
        <v>9</v>
      </c>
      <c r="W59" s="11" t="s">
        <v>9</v>
      </c>
      <c r="X59" s="11" t="s">
        <v>9</v>
      </c>
      <c r="Y59" s="9">
        <v>9956</v>
      </c>
      <c r="Z59" s="9">
        <v>12751</v>
      </c>
      <c r="AA59" s="9">
        <v>41623.550000000003</v>
      </c>
      <c r="AB59" s="9">
        <v>17376.150000000001</v>
      </c>
      <c r="AC59" s="9">
        <v>85313.98</v>
      </c>
      <c r="AD59" s="9">
        <v>73296.66</v>
      </c>
      <c r="AE59" s="9">
        <v>131155</v>
      </c>
      <c r="AF59" s="9">
        <v>92121</v>
      </c>
      <c r="AG59" s="9">
        <v>134671</v>
      </c>
      <c r="AH59" s="9">
        <v>88694</v>
      </c>
      <c r="AI59" s="9">
        <v>165841.04</v>
      </c>
      <c r="AJ59" s="9">
        <v>76494.59</v>
      </c>
      <c r="AK59" s="9">
        <f t="shared" si="1"/>
        <v>929293.97</v>
      </c>
    </row>
    <row r="60" spans="1:37" x14ac:dyDescent="0.3">
      <c r="A60" s="4" t="s">
        <v>34</v>
      </c>
      <c r="B60" s="4" t="s">
        <v>35</v>
      </c>
      <c r="C60" s="20" t="s">
        <v>9</v>
      </c>
      <c r="D60" s="20" t="s">
        <v>9</v>
      </c>
      <c r="E60" s="20" t="s">
        <v>9</v>
      </c>
      <c r="F60" s="20" t="s">
        <v>9</v>
      </c>
      <c r="G60" s="20" t="s">
        <v>9</v>
      </c>
      <c r="H60" s="20" t="s">
        <v>9</v>
      </c>
      <c r="I60" s="20" t="s">
        <v>9</v>
      </c>
      <c r="J60" s="20" t="s">
        <v>9</v>
      </c>
      <c r="K60" s="20" t="s">
        <v>9</v>
      </c>
      <c r="L60" s="20" t="s">
        <v>9</v>
      </c>
      <c r="M60" s="20" t="s">
        <v>9</v>
      </c>
      <c r="N60" s="20" t="s">
        <v>9</v>
      </c>
      <c r="O60" s="20" t="s">
        <v>9</v>
      </c>
      <c r="P60" s="20" t="s">
        <v>9</v>
      </c>
      <c r="Q60" s="20" t="s">
        <v>9</v>
      </c>
      <c r="R60" s="20" t="s">
        <v>9</v>
      </c>
      <c r="S60" s="20" t="s">
        <v>9</v>
      </c>
      <c r="T60" s="20" t="s">
        <v>9</v>
      </c>
      <c r="U60" s="20" t="s">
        <v>9</v>
      </c>
      <c r="V60" s="20" t="s">
        <v>9</v>
      </c>
      <c r="W60" s="20" t="s">
        <v>9</v>
      </c>
      <c r="X60" s="20" t="s">
        <v>9</v>
      </c>
      <c r="Y60" s="20" t="s">
        <v>9</v>
      </c>
      <c r="Z60" s="20" t="s">
        <v>9</v>
      </c>
      <c r="AA60" s="10">
        <v>1014</v>
      </c>
      <c r="AB60" s="10">
        <v>366</v>
      </c>
      <c r="AC60" s="10">
        <v>1258</v>
      </c>
      <c r="AD60" s="10">
        <v>1044</v>
      </c>
      <c r="AE60" s="10">
        <v>1759</v>
      </c>
      <c r="AF60" s="10">
        <v>1242</v>
      </c>
      <c r="AG60" s="10">
        <v>1572</v>
      </c>
      <c r="AH60" s="10">
        <v>1040</v>
      </c>
      <c r="AI60" s="10">
        <v>1425</v>
      </c>
      <c r="AJ60" s="10">
        <v>733</v>
      </c>
      <c r="AK60" s="10">
        <f t="shared" si="1"/>
        <v>11453</v>
      </c>
    </row>
    <row r="61" spans="1:37" x14ac:dyDescent="0.3">
      <c r="A61" s="4"/>
      <c r="B61" s="4" t="s">
        <v>4</v>
      </c>
      <c r="C61" s="20" t="s">
        <v>9</v>
      </c>
      <c r="D61" s="20" t="s">
        <v>9</v>
      </c>
      <c r="E61" s="20" t="s">
        <v>9</v>
      </c>
      <c r="F61" s="20" t="s">
        <v>9</v>
      </c>
      <c r="G61" s="20" t="s">
        <v>9</v>
      </c>
      <c r="H61" s="20" t="s">
        <v>9</v>
      </c>
      <c r="I61" s="20" t="s">
        <v>9</v>
      </c>
      <c r="J61" s="20" t="s">
        <v>9</v>
      </c>
      <c r="K61" s="20" t="s">
        <v>9</v>
      </c>
      <c r="L61" s="20" t="s">
        <v>9</v>
      </c>
      <c r="M61" s="20" t="s">
        <v>9</v>
      </c>
      <c r="N61" s="20" t="s">
        <v>9</v>
      </c>
      <c r="O61" s="20" t="s">
        <v>9</v>
      </c>
      <c r="P61" s="20" t="s">
        <v>9</v>
      </c>
      <c r="Q61" s="20" t="s">
        <v>9</v>
      </c>
      <c r="R61" s="20" t="s">
        <v>9</v>
      </c>
      <c r="S61" s="20" t="s">
        <v>9</v>
      </c>
      <c r="T61" s="20" t="s">
        <v>9</v>
      </c>
      <c r="U61" s="20" t="s">
        <v>9</v>
      </c>
      <c r="V61" s="20" t="s">
        <v>9</v>
      </c>
      <c r="W61" s="20" t="s">
        <v>9</v>
      </c>
      <c r="X61" s="20" t="s">
        <v>9</v>
      </c>
      <c r="Y61" s="20" t="s">
        <v>9</v>
      </c>
      <c r="Z61" s="20" t="s">
        <v>9</v>
      </c>
      <c r="AA61" s="10">
        <v>18191.47</v>
      </c>
      <c r="AB61" s="10">
        <v>5302.11</v>
      </c>
      <c r="AC61" s="10">
        <v>21641.55</v>
      </c>
      <c r="AD61" s="10">
        <v>16626.8</v>
      </c>
      <c r="AE61" s="10">
        <v>33005.769999999997</v>
      </c>
      <c r="AF61" s="10">
        <v>22008</v>
      </c>
      <c r="AG61" s="10">
        <v>36282</v>
      </c>
      <c r="AH61" s="10">
        <v>19771</v>
      </c>
      <c r="AI61" s="10">
        <v>35581.040000000001</v>
      </c>
      <c r="AJ61" s="10">
        <v>15699.23</v>
      </c>
      <c r="AK61" s="10">
        <f t="shared" si="1"/>
        <v>224108.97000000003</v>
      </c>
    </row>
    <row r="62" spans="1:37" x14ac:dyDescent="0.3">
      <c r="A62" s="3" t="s">
        <v>36</v>
      </c>
      <c r="B62" s="3" t="s">
        <v>3</v>
      </c>
      <c r="C62" s="11" t="s">
        <v>9</v>
      </c>
      <c r="D62" s="11" t="s">
        <v>9</v>
      </c>
      <c r="E62" s="11" t="s">
        <v>9</v>
      </c>
      <c r="F62" s="11" t="s">
        <v>9</v>
      </c>
      <c r="G62" s="11" t="s">
        <v>9</v>
      </c>
      <c r="H62" s="11" t="s">
        <v>9</v>
      </c>
      <c r="I62" s="11" t="s">
        <v>9</v>
      </c>
      <c r="J62" s="11" t="s">
        <v>9</v>
      </c>
      <c r="K62" s="11" t="s">
        <v>9</v>
      </c>
      <c r="L62" s="11" t="s">
        <v>9</v>
      </c>
      <c r="M62" s="11" t="s">
        <v>9</v>
      </c>
      <c r="N62" s="11" t="s">
        <v>9</v>
      </c>
      <c r="O62" s="11" t="s">
        <v>9</v>
      </c>
      <c r="P62" s="11" t="s">
        <v>9</v>
      </c>
      <c r="Q62" s="11" t="s">
        <v>9</v>
      </c>
      <c r="R62" s="11" t="s">
        <v>9</v>
      </c>
      <c r="S62" s="11" t="s">
        <v>9</v>
      </c>
      <c r="T62" s="11" t="s">
        <v>9</v>
      </c>
      <c r="U62" s="11" t="s">
        <v>9</v>
      </c>
      <c r="V62" s="11" t="s">
        <v>9</v>
      </c>
      <c r="W62" s="11" t="s">
        <v>9</v>
      </c>
      <c r="X62" s="11" t="s">
        <v>9</v>
      </c>
      <c r="Y62" s="11" t="s">
        <v>9</v>
      </c>
      <c r="Z62" s="11" t="s">
        <v>9</v>
      </c>
      <c r="AA62" s="11" t="s">
        <v>9</v>
      </c>
      <c r="AB62" s="11" t="s">
        <v>9</v>
      </c>
      <c r="AC62" s="11" t="s">
        <v>9</v>
      </c>
      <c r="AD62" s="11" t="s">
        <v>9</v>
      </c>
      <c r="AE62" s="11" t="s">
        <v>9</v>
      </c>
      <c r="AF62" s="11" t="s">
        <v>9</v>
      </c>
      <c r="AG62" s="11" t="s">
        <v>9</v>
      </c>
      <c r="AH62" s="11" t="s">
        <v>9</v>
      </c>
      <c r="AI62" s="9">
        <v>1189</v>
      </c>
      <c r="AJ62" s="9">
        <v>947</v>
      </c>
      <c r="AK62" s="9">
        <f t="shared" si="1"/>
        <v>2136</v>
      </c>
    </row>
    <row r="63" spans="1:37" x14ac:dyDescent="0.3">
      <c r="A63" s="5"/>
      <c r="B63" s="5" t="s">
        <v>4</v>
      </c>
      <c r="C63" s="21" t="s">
        <v>9</v>
      </c>
      <c r="D63" s="21" t="s">
        <v>9</v>
      </c>
      <c r="E63" s="21" t="s">
        <v>9</v>
      </c>
      <c r="F63" s="21" t="s">
        <v>9</v>
      </c>
      <c r="G63" s="21" t="s">
        <v>9</v>
      </c>
      <c r="H63" s="21" t="s">
        <v>9</v>
      </c>
      <c r="I63" s="21" t="s">
        <v>9</v>
      </c>
      <c r="J63" s="21" t="s">
        <v>9</v>
      </c>
      <c r="K63" s="21" t="s">
        <v>9</v>
      </c>
      <c r="L63" s="21" t="s">
        <v>9</v>
      </c>
      <c r="M63" s="21" t="s">
        <v>9</v>
      </c>
      <c r="N63" s="21" t="s">
        <v>9</v>
      </c>
      <c r="O63" s="21" t="s">
        <v>9</v>
      </c>
      <c r="P63" s="21" t="s">
        <v>9</v>
      </c>
      <c r="Q63" s="21" t="s">
        <v>9</v>
      </c>
      <c r="R63" s="21" t="s">
        <v>9</v>
      </c>
      <c r="S63" s="21" t="s">
        <v>9</v>
      </c>
      <c r="T63" s="21" t="s">
        <v>9</v>
      </c>
      <c r="U63" s="21" t="s">
        <v>9</v>
      </c>
      <c r="V63" s="21" t="s">
        <v>9</v>
      </c>
      <c r="W63" s="21" t="s">
        <v>9</v>
      </c>
      <c r="X63" s="21" t="s">
        <v>9</v>
      </c>
      <c r="Y63" s="21" t="s">
        <v>9</v>
      </c>
      <c r="Z63" s="21" t="s">
        <v>9</v>
      </c>
      <c r="AA63" s="21" t="s">
        <v>9</v>
      </c>
      <c r="AB63" s="21" t="s">
        <v>9</v>
      </c>
      <c r="AC63" s="11" t="s">
        <v>9</v>
      </c>
      <c r="AD63" s="11" t="s">
        <v>9</v>
      </c>
      <c r="AE63" s="21" t="s">
        <v>9</v>
      </c>
      <c r="AF63" s="21" t="s">
        <v>9</v>
      </c>
      <c r="AG63" s="21" t="s">
        <v>9</v>
      </c>
      <c r="AH63" s="21" t="s">
        <v>9</v>
      </c>
      <c r="AI63" s="12">
        <v>28077.82</v>
      </c>
      <c r="AJ63" s="12">
        <v>21512.94</v>
      </c>
      <c r="AK63" s="9">
        <f t="shared" si="1"/>
        <v>49590.759999999995</v>
      </c>
    </row>
    <row r="64" spans="1:37" x14ac:dyDescent="0.3">
      <c r="A64" s="17"/>
      <c r="B64" s="8" t="s">
        <v>1</v>
      </c>
      <c r="C64" s="7">
        <v>1991</v>
      </c>
      <c r="D64" s="8">
        <v>1992</v>
      </c>
      <c r="E64" s="8">
        <v>1993</v>
      </c>
      <c r="F64" s="8">
        <v>1994</v>
      </c>
      <c r="G64" s="8">
        <v>1995</v>
      </c>
      <c r="H64" s="8">
        <v>1996</v>
      </c>
      <c r="I64" s="8">
        <v>1997</v>
      </c>
      <c r="J64" s="8">
        <v>1998</v>
      </c>
      <c r="K64" s="8">
        <v>1999</v>
      </c>
      <c r="L64" s="8">
        <v>2000</v>
      </c>
      <c r="M64" s="8">
        <v>2001</v>
      </c>
      <c r="N64" s="8">
        <v>2002</v>
      </c>
      <c r="O64" s="8">
        <v>2003</v>
      </c>
      <c r="P64" s="8">
        <v>2004</v>
      </c>
      <c r="Q64" s="8">
        <v>2005</v>
      </c>
      <c r="R64" s="8">
        <v>2006</v>
      </c>
      <c r="S64" s="8">
        <v>2007</v>
      </c>
      <c r="T64" s="8">
        <v>2008</v>
      </c>
      <c r="U64" s="8">
        <v>2009</v>
      </c>
      <c r="V64" s="8">
        <v>2010</v>
      </c>
      <c r="W64" s="8">
        <v>2011</v>
      </c>
      <c r="X64" s="8">
        <v>2012</v>
      </c>
      <c r="Y64" s="8">
        <v>2013</v>
      </c>
      <c r="Z64" s="8">
        <v>2014</v>
      </c>
      <c r="AA64" s="8">
        <v>2015</v>
      </c>
      <c r="AB64" s="8">
        <v>2016</v>
      </c>
      <c r="AC64" s="8">
        <v>2017</v>
      </c>
      <c r="AD64" s="8">
        <v>2018</v>
      </c>
      <c r="AE64" s="8">
        <v>2019</v>
      </c>
      <c r="AF64" s="8">
        <v>2020</v>
      </c>
      <c r="AG64" s="8">
        <v>2021</v>
      </c>
      <c r="AH64" s="8">
        <v>2022</v>
      </c>
      <c r="AI64" s="8">
        <v>2023</v>
      </c>
      <c r="AJ64" s="8">
        <v>2024</v>
      </c>
      <c r="AK64" s="18" t="s">
        <v>1</v>
      </c>
    </row>
    <row r="65" spans="1:37" x14ac:dyDescent="0.3">
      <c r="A65" s="17"/>
      <c r="B65" s="3" t="s">
        <v>3</v>
      </c>
      <c r="C65" s="1">
        <f>SUM(C2,C4,C6,C8,C10,C12,C14,C16,C18,C20,C22,C24,C26,C28,C30,C32,C34,C36,C38,C40,C42,C44,C46,C48,C50,C52,C54,C56,C58,C60,C62)</f>
        <v>74345</v>
      </c>
      <c r="D65" s="3">
        <f>SUM(D2,D4,D6,D8,D10,D12,D14,D16,D18,D20,D22,D24,D26,D28,D30,D32,D34,D36,D38,D40,D42,D44,D46,D48,D50,D52,D54,D56,D58,D60,D62)</f>
        <v>109437</v>
      </c>
      <c r="E65" s="3">
        <f t="shared" ref="E65:AI65" si="2">SUM(E2,E4,E6,E8,E10,E12,E14,E16,E18,E20,E22,E24,E26,E28,E30,E32,E34,E36,E38,E40,E42,E44,E46,E48,E50,E52,E54,E56,E58,E60,E62)</f>
        <v>121639</v>
      </c>
      <c r="F65" s="3">
        <f t="shared" si="2"/>
        <v>114122</v>
      </c>
      <c r="G65" s="3">
        <f t="shared" si="2"/>
        <v>121798</v>
      </c>
      <c r="H65" s="3">
        <f t="shared" si="2"/>
        <v>114142</v>
      </c>
      <c r="I65" s="3">
        <f t="shared" si="2"/>
        <v>118725</v>
      </c>
      <c r="J65" s="3">
        <f t="shared" si="2"/>
        <v>114042</v>
      </c>
      <c r="K65" s="3">
        <f t="shared" si="2"/>
        <v>113131</v>
      </c>
      <c r="L65" s="3">
        <f t="shared" si="2"/>
        <v>93038</v>
      </c>
      <c r="M65" s="3">
        <f t="shared" si="2"/>
        <v>107260</v>
      </c>
      <c r="N65" s="3">
        <f t="shared" si="2"/>
        <v>100046</v>
      </c>
      <c r="O65" s="3">
        <f t="shared" si="2"/>
        <v>104117</v>
      </c>
      <c r="P65" s="3">
        <f t="shared" si="2"/>
        <v>113484</v>
      </c>
      <c r="Q65" s="3">
        <f t="shared" si="2"/>
        <v>96242</v>
      </c>
      <c r="R65" s="3">
        <f t="shared" si="2"/>
        <v>86811</v>
      </c>
      <c r="S65" s="3">
        <f t="shared" si="2"/>
        <v>70070</v>
      </c>
      <c r="T65" s="3">
        <f t="shared" si="2"/>
        <v>63293</v>
      </c>
      <c r="U65" s="3">
        <f t="shared" si="2"/>
        <v>58590</v>
      </c>
      <c r="V65" s="3">
        <f t="shared" si="2"/>
        <v>49307</v>
      </c>
      <c r="W65" s="3">
        <f t="shared" si="2"/>
        <v>57132</v>
      </c>
      <c r="X65" s="3">
        <f t="shared" si="2"/>
        <v>50104</v>
      </c>
      <c r="Y65" s="3">
        <f t="shared" si="2"/>
        <v>39076</v>
      </c>
      <c r="Z65" s="3">
        <f t="shared" si="2"/>
        <v>37927</v>
      </c>
      <c r="AA65" s="3">
        <f t="shared" si="2"/>
        <v>62592</v>
      </c>
      <c r="AB65" s="3">
        <f t="shared" si="2"/>
        <v>25091</v>
      </c>
      <c r="AC65" s="3">
        <f t="shared" si="2"/>
        <v>71161</v>
      </c>
      <c r="AD65" s="3">
        <f t="shared" si="2"/>
        <v>59587</v>
      </c>
      <c r="AE65" s="3">
        <f t="shared" si="2"/>
        <v>102054</v>
      </c>
      <c r="AF65" s="3">
        <f t="shared" si="2"/>
        <v>71886</v>
      </c>
      <c r="AG65" s="3">
        <f t="shared" si="2"/>
        <v>85320</v>
      </c>
      <c r="AH65" s="3">
        <f t="shared" si="2"/>
        <v>59293</v>
      </c>
      <c r="AI65" s="3">
        <f t="shared" si="2"/>
        <v>87261</v>
      </c>
      <c r="AJ65" s="9">
        <f>SUM(AJ2,AJ4,AJ6,AJ8,AJ10,AJ12,AJ14,AJ16,AJ18,AJ20,AJ22,AJ24,AJ26,AJ28,AJ30,AJ32,AJ34,AJ36,AJ38,AJ40,AJ42,AJ44,AJ46,AJ48,AJ50,AJ52,AJ54,AJ56,AJ58,AJ60,AJ62)</f>
        <v>50938</v>
      </c>
      <c r="AK65" s="3">
        <f>SUM(C65:AJ65)</f>
        <v>2803061</v>
      </c>
    </row>
    <row r="66" spans="1:37" x14ac:dyDescent="0.3">
      <c r="A66" s="17"/>
      <c r="B66" s="5" t="s">
        <v>37</v>
      </c>
      <c r="C66" s="6">
        <f>SUM(C3,C5,C7,C9,C11,C13,C15,C17,C19,C21,C23,C25,C27,C29,C31,C33,C35,C37,C39,C41,C43,C45,C47,C49,C51,C53,C55,C57,C59,C61,C63)</f>
        <v>332407</v>
      </c>
      <c r="D66" s="5">
        <f t="shared" ref="D66:AJ66" si="3">SUM(D3,D5,D7,D9,D11,D13,D15,D17,D19,D21,D23,D25,D27,D29,D31,D33,D35,D37,D39,D41,D43,D45,D47,D49,D51,D53,D55,D57,D59,D61,D63)</f>
        <v>477754</v>
      </c>
      <c r="E66" s="5">
        <f t="shared" si="3"/>
        <v>557745</v>
      </c>
      <c r="F66" s="5">
        <f t="shared" si="3"/>
        <v>543491</v>
      </c>
      <c r="G66" s="5">
        <f t="shared" si="3"/>
        <v>576671</v>
      </c>
      <c r="H66" s="5">
        <f t="shared" si="3"/>
        <v>566163</v>
      </c>
      <c r="I66" s="5">
        <f t="shared" si="3"/>
        <v>606152</v>
      </c>
      <c r="J66" s="5">
        <f t="shared" si="3"/>
        <v>633689</v>
      </c>
      <c r="K66" s="5">
        <f t="shared" si="3"/>
        <v>612896.63000000012</v>
      </c>
      <c r="L66" s="5">
        <f t="shared" si="3"/>
        <v>618559.17999999993</v>
      </c>
      <c r="M66" s="5">
        <f t="shared" si="3"/>
        <v>706670</v>
      </c>
      <c r="N66" s="5">
        <f t="shared" si="3"/>
        <v>709268</v>
      </c>
      <c r="O66" s="5">
        <f t="shared" si="3"/>
        <v>752142.84999999986</v>
      </c>
      <c r="P66" s="5">
        <f t="shared" si="3"/>
        <v>811158.62999999977</v>
      </c>
      <c r="Q66" s="5">
        <f t="shared" si="3"/>
        <v>784271</v>
      </c>
      <c r="R66" s="5">
        <f t="shared" si="3"/>
        <v>746261</v>
      </c>
      <c r="S66" s="5">
        <f t="shared" si="3"/>
        <v>823655</v>
      </c>
      <c r="T66" s="5">
        <f t="shared" si="3"/>
        <v>832089</v>
      </c>
      <c r="U66" s="5">
        <f t="shared" si="3"/>
        <v>981540</v>
      </c>
      <c r="V66" s="5">
        <f t="shared" si="3"/>
        <v>919196</v>
      </c>
      <c r="W66" s="5">
        <f t="shared" si="3"/>
        <v>958967</v>
      </c>
      <c r="X66" s="5">
        <f t="shared" si="3"/>
        <v>906953</v>
      </c>
      <c r="Y66" s="5">
        <f t="shared" si="3"/>
        <v>845088</v>
      </c>
      <c r="Z66" s="5">
        <f t="shared" si="3"/>
        <v>767730</v>
      </c>
      <c r="AA66" s="5">
        <f t="shared" si="3"/>
        <v>1263062.8500000003</v>
      </c>
      <c r="AB66" s="5">
        <f t="shared" si="3"/>
        <v>553943.26000000013</v>
      </c>
      <c r="AC66" s="5">
        <f t="shared" si="3"/>
        <v>1590237.45</v>
      </c>
      <c r="AD66" s="5">
        <f t="shared" si="3"/>
        <v>1205578.1300000001</v>
      </c>
      <c r="AE66" s="5">
        <f t="shared" si="3"/>
        <v>2690917.0200000005</v>
      </c>
      <c r="AF66" s="5">
        <f t="shared" si="3"/>
        <v>1839694.68</v>
      </c>
      <c r="AG66" s="5">
        <f t="shared" si="3"/>
        <v>2541834</v>
      </c>
      <c r="AH66" s="5">
        <f t="shared" si="3"/>
        <v>1593445</v>
      </c>
      <c r="AI66" s="12">
        <f t="shared" si="3"/>
        <v>3122037.2</v>
      </c>
      <c r="AJ66" s="12">
        <f t="shared" si="3"/>
        <v>1478780.5199999998</v>
      </c>
      <c r="AK66" s="12">
        <f>SUM(C66:AJ66)</f>
        <v>34950047.399999999</v>
      </c>
    </row>
    <row r="67" spans="1:37" x14ac:dyDescent="0.3">
      <c r="N67" t="s">
        <v>38</v>
      </c>
      <c r="O67" t="s">
        <v>38</v>
      </c>
      <c r="P67" t="s">
        <v>38</v>
      </c>
      <c r="Q67" t="s">
        <v>38</v>
      </c>
      <c r="R67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B57629E8EA046A30C36E910AAFA7A" ma:contentTypeVersion="7" ma:contentTypeDescription="Create a new document." ma:contentTypeScope="" ma:versionID="962cf80079324b9f5284074a24822849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16887-AE1A-4C57-A8AC-A95F51B6665F}"/>
</file>

<file path=customXml/itemProps2.xml><?xml version="1.0" encoding="utf-8"?>
<ds:datastoreItem xmlns:ds="http://schemas.openxmlformats.org/officeDocument/2006/customXml" ds:itemID="{6D5CCCB7-D705-4FCF-B9E4-5DC1DFF2F2A5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EE3DAA-9737-40FB-966A-8D804BF31FA9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Charitable Donations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HALLYBURTON Olivia * DOR</dc:creator>
  <cp:keywords/>
  <dc:description/>
  <cp:lastModifiedBy>MCKINNEY Simone * DOR</cp:lastModifiedBy>
  <cp:revision/>
  <dcterms:created xsi:type="dcterms:W3CDTF">2025-11-18T19:27:01Z</dcterms:created>
  <dcterms:modified xsi:type="dcterms:W3CDTF">2026-08-14T15:38:50Z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0x010100233B57629E8EA046A30C36E910AAFA7A</vt:lpwstr>
  </property>
</Properties>
</file>